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910" windowHeight="10350" activeTab="0"/>
  </bookViews>
  <sheets>
    <sheet name="Sheet1" sheetId="1" r:id="rId1"/>
    <sheet name="Sheet3" sheetId="2" r:id="rId2"/>
  </sheets>
  <definedNames/>
  <calcPr calcId="144525"/>
</workbook>
</file>

<file path=xl/sharedStrings.xml><?xml version="1.0" encoding="utf-8"?>
<sst xmlns="http://schemas.openxmlformats.org/spreadsheetml/2006/main" count="1014" uniqueCount="643">
  <si>
    <t>天门市2015年度省市县乡考试录用公务员考试成绩折算汇总表</t>
  </si>
  <si>
    <r>
      <rPr>
        <sz val="11"/>
        <color indexed="8"/>
        <rFont val="仿宋_GB2312"/>
        <family val="2"/>
      </rPr>
      <t>招录单位（盖章）：</t>
    </r>
    <r>
      <rPr>
        <sz val="11"/>
        <color indexed="8"/>
        <rFont val="Times"/>
        <family val="2"/>
      </rPr>
      <t xml:space="preserve">  </t>
    </r>
    <r>
      <rPr>
        <sz val="11"/>
        <color indexed="8"/>
        <rFont val="仿宋_GB2312"/>
        <family val="2"/>
      </rPr>
      <t>中共天门市委组织部、天门市人力资源和社会保障局                                                填报时间：</t>
    </r>
    <r>
      <rPr>
        <sz val="11"/>
        <color indexed="8"/>
        <rFont val="Times"/>
        <family val="2"/>
      </rPr>
      <t>2015</t>
    </r>
    <r>
      <rPr>
        <sz val="11"/>
        <color indexed="8"/>
        <rFont val="仿宋_GB2312"/>
        <family val="2"/>
      </rPr>
      <t>年</t>
    </r>
    <r>
      <rPr>
        <sz val="11"/>
        <color indexed="8"/>
        <rFont val="Times"/>
        <family val="2"/>
      </rPr>
      <t>7</t>
    </r>
    <r>
      <rPr>
        <sz val="11"/>
        <color indexed="8"/>
        <rFont val="仿宋_GB2312"/>
        <family val="2"/>
      </rPr>
      <t>月</t>
    </r>
    <r>
      <rPr>
        <sz val="11"/>
        <color indexed="8"/>
        <rFont val="Times"/>
        <family val="2"/>
      </rPr>
      <t>1</t>
    </r>
    <r>
      <rPr>
        <sz val="11"/>
        <color indexed="8"/>
        <rFont val="仿宋_GB2312"/>
        <family val="2"/>
      </rPr>
      <t>日</t>
    </r>
  </si>
  <si>
    <t>招录职位</t>
  </si>
  <si>
    <t>职位代码</t>
  </si>
  <si>
    <t>招考计划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</si>
  <si>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</si>
  <si>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</si>
  <si>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</si>
  <si>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</si>
  <si>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</si>
  <si>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</si>
  <si>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</si>
  <si>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面试   折算分</t>
  </si>
  <si>
    <t>综合分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</si>
  <si>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</si>
  <si>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</si>
  <si>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</si>
  <si>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</si>
  <si>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</si>
  <si>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</si>
  <si>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</si>
  <si>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</si>
  <si>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</si>
  <si>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天门市食品药品监督管理局食品生产科科员</t>
  </si>
  <si>
    <t>2002016001001</t>
  </si>
  <si>
    <t>徐  凯</t>
  </si>
  <si>
    <t>男</t>
  </si>
  <si>
    <t>102424307208</t>
  </si>
  <si>
    <t>武昌工学院</t>
  </si>
  <si>
    <t>食品质量与安全</t>
  </si>
  <si>
    <t>郭  凯</t>
  </si>
  <si>
    <t>102420603624</t>
  </si>
  <si>
    <t>武汉轻工大学</t>
  </si>
  <si>
    <t>粮食工程</t>
  </si>
  <si>
    <t>徐  旷</t>
  </si>
  <si>
    <t>102423209121</t>
  </si>
  <si>
    <t>食品科学与工程</t>
  </si>
  <si>
    <t>面试弃考</t>
  </si>
  <si>
    <t>天门市食品药品监督管理局药械流通监管科科员</t>
  </si>
  <si>
    <t>2002016001002</t>
  </si>
  <si>
    <t>马  黎</t>
  </si>
  <si>
    <t>女</t>
  </si>
  <si>
    <t>102423022917</t>
  </si>
  <si>
    <t>湖北中医药大学</t>
  </si>
  <si>
    <t>药学</t>
  </si>
  <si>
    <t>华新水泥（房县）有限公司</t>
  </si>
  <si>
    <t>胡笔田</t>
  </si>
  <si>
    <t>102420600202</t>
  </si>
  <si>
    <t>湖北中医学院</t>
  </si>
  <si>
    <t>祝  慧</t>
  </si>
  <si>
    <t>102422614808</t>
  </si>
  <si>
    <t>苏州大学</t>
  </si>
  <si>
    <t>药物化学</t>
  </si>
  <si>
    <t>天门市司法局</t>
  </si>
  <si>
    <t>2002016001003</t>
  </si>
  <si>
    <t>邓太阳</t>
  </si>
  <si>
    <t>102423505222</t>
  </si>
  <si>
    <t>华中师范大学</t>
  </si>
  <si>
    <t>法学</t>
  </si>
  <si>
    <t>钱金运</t>
  </si>
  <si>
    <t>102421500126</t>
  </si>
  <si>
    <t>武汉工商学院</t>
  </si>
  <si>
    <t>孔  标</t>
  </si>
  <si>
    <t>102423002611</t>
  </si>
  <si>
    <t>长江大学</t>
  </si>
  <si>
    <t>王  琛</t>
  </si>
  <si>
    <t>102421410925</t>
  </si>
  <si>
    <t>湖北汽车工业学院</t>
  </si>
  <si>
    <t>余  玉</t>
  </si>
  <si>
    <t>102421309423</t>
  </si>
  <si>
    <t>河北大学</t>
  </si>
  <si>
    <t>喻  珊</t>
  </si>
  <si>
    <t>102421404013</t>
  </si>
  <si>
    <t>武汉大学</t>
  </si>
  <si>
    <t>法律</t>
  </si>
  <si>
    <t>2002016001004</t>
  </si>
  <si>
    <t>葛丹丹</t>
  </si>
  <si>
    <t>102424305028</t>
  </si>
  <si>
    <t>冉淑敏</t>
  </si>
  <si>
    <t>102424203015</t>
  </si>
  <si>
    <t>王亚琪</t>
  </si>
  <si>
    <t>102424401712</t>
  </si>
  <si>
    <t>山东政法学院</t>
  </si>
  <si>
    <t>李文娟</t>
  </si>
  <si>
    <t>102423204001</t>
  </si>
  <si>
    <t>中南财经政法大学</t>
  </si>
  <si>
    <t>律师</t>
  </si>
  <si>
    <t>湖北省恩施州咸丰县财政局</t>
  </si>
  <si>
    <t>黄  泽</t>
  </si>
  <si>
    <t>102426204112</t>
  </si>
  <si>
    <t>长江大学文理学院</t>
  </si>
  <si>
    <t>李  莹</t>
  </si>
  <si>
    <t>102423818323</t>
  </si>
  <si>
    <t>51.2</t>
  </si>
  <si>
    <t>60.5</t>
  </si>
  <si>
    <t>天门市水利局</t>
  </si>
  <si>
    <t>2002016001005</t>
  </si>
  <si>
    <t>李贤虎</t>
  </si>
  <si>
    <t>102426110511</t>
  </si>
  <si>
    <t>华中科技大学</t>
  </si>
  <si>
    <t>水利水电工程</t>
  </si>
  <si>
    <t>李  伟</t>
  </si>
  <si>
    <t>102422611905</t>
  </si>
  <si>
    <t>三峡大学</t>
  </si>
  <si>
    <t>水文与水资源工程</t>
  </si>
  <si>
    <t>熊  锋</t>
  </si>
  <si>
    <t>102422206304</t>
  </si>
  <si>
    <t>水利工程</t>
  </si>
  <si>
    <t>天门市商务局内贸发展科科员</t>
  </si>
  <si>
    <t>2002016001006</t>
  </si>
  <si>
    <t>田剑雄</t>
  </si>
  <si>
    <t>102423012810</t>
  </si>
  <si>
    <t>南京中医药大学</t>
  </si>
  <si>
    <t>电子商务</t>
  </si>
  <si>
    <t>秦  静</t>
  </si>
  <si>
    <t>102421301220</t>
  </si>
  <si>
    <t>济南大学</t>
  </si>
  <si>
    <t>盼盼食品集团</t>
  </si>
  <si>
    <t>夏开放</t>
  </si>
  <si>
    <t>102425905913</t>
  </si>
  <si>
    <t>河南财经政法大学</t>
  </si>
  <si>
    <t>天门市教育局财务室科员</t>
  </si>
  <si>
    <t>2002016001007</t>
  </si>
  <si>
    <t>文  凯</t>
  </si>
  <si>
    <t>102424306622</t>
  </si>
  <si>
    <t>咸宁学院</t>
  </si>
  <si>
    <t>经济学</t>
  </si>
  <si>
    <t>丁  玲</t>
  </si>
  <si>
    <t>102424501014</t>
  </si>
  <si>
    <t>武汉工程大学</t>
  </si>
  <si>
    <t>会计</t>
  </si>
  <si>
    <t>湖北省天门市昌丰棉麻有限公司</t>
  </si>
  <si>
    <t>张  帅</t>
  </si>
  <si>
    <t>102423024218</t>
  </si>
  <si>
    <t>重庆师范大学涉外商贸学院</t>
  </si>
  <si>
    <t>天门市国土资源局地籍科科员</t>
  </si>
  <si>
    <t>2002016001008</t>
  </si>
  <si>
    <t>陈小臣</t>
  </si>
  <si>
    <t>102424902217</t>
  </si>
  <si>
    <t>土地资源管理</t>
  </si>
  <si>
    <t>宜昌市夷陵区国土资源局</t>
  </si>
  <si>
    <t>刘  逍</t>
  </si>
  <si>
    <t>102422306322</t>
  </si>
  <si>
    <t>内蒙古师范大学</t>
  </si>
  <si>
    <t>马  玄</t>
  </si>
  <si>
    <t>102423400310</t>
  </si>
  <si>
    <t>华中农业大学</t>
  </si>
  <si>
    <t>武汉瑞得信息工程有限责任公司</t>
  </si>
  <si>
    <t>天门市经济和信息化委员会无线电和信息产业科科员</t>
  </si>
  <si>
    <t>2002016001009</t>
  </si>
  <si>
    <t>陈昊天</t>
  </si>
  <si>
    <t>102422208218</t>
  </si>
  <si>
    <t>华中科技大学文华学院</t>
  </si>
  <si>
    <t>计算机科学与技术</t>
  </si>
  <si>
    <t>聂  冬</t>
  </si>
  <si>
    <t>102425500407</t>
  </si>
  <si>
    <t>武汉生物工程学院</t>
  </si>
  <si>
    <t>朱  力</t>
  </si>
  <si>
    <t>102424402219</t>
  </si>
  <si>
    <t>深圳大学</t>
  </si>
  <si>
    <t>湖北省天门市蒋场镇人民政府</t>
  </si>
  <si>
    <t>天门市档案局办公室科员</t>
  </si>
  <si>
    <t>2002016001011</t>
  </si>
  <si>
    <t>彭淑慧</t>
  </si>
  <si>
    <t>102422106502</t>
  </si>
  <si>
    <t>华中科技大学武昌分校</t>
  </si>
  <si>
    <t>广播电视新闻学</t>
  </si>
  <si>
    <t>湖北省天门市彭市冯庙小学</t>
  </si>
  <si>
    <t>刘  涛</t>
  </si>
  <si>
    <t>102424500601</t>
  </si>
  <si>
    <t>汉语言文学</t>
  </si>
  <si>
    <t>天门市残疾人康复中心</t>
  </si>
  <si>
    <t>易跃阳</t>
  </si>
  <si>
    <t>102423316002</t>
  </si>
  <si>
    <t>河南工业大学</t>
  </si>
  <si>
    <t>湖北省咸宁市广播电视台</t>
  </si>
  <si>
    <t>天门市档案局业务科科员</t>
  </si>
  <si>
    <t>2002016001012</t>
  </si>
  <si>
    <t>黄  敏</t>
  </si>
  <si>
    <t>102422601110</t>
  </si>
  <si>
    <t>湖北师范学院</t>
  </si>
  <si>
    <t>历史学</t>
  </si>
  <si>
    <t>李  慧</t>
  </si>
  <si>
    <t>102426204221</t>
  </si>
  <si>
    <t>湖北大学</t>
  </si>
  <si>
    <t>学科教学（历史）</t>
  </si>
  <si>
    <t>许昌二高</t>
  </si>
  <si>
    <t>王海章</t>
  </si>
  <si>
    <t>102422209608</t>
  </si>
  <si>
    <t>天门市水产局生产科科员</t>
  </si>
  <si>
    <t>2002016001013</t>
  </si>
  <si>
    <t>孙  元</t>
  </si>
  <si>
    <t>102425002110</t>
  </si>
  <si>
    <t>水产养殖学</t>
  </si>
  <si>
    <t>丹江口市均县镇人民政府</t>
  </si>
  <si>
    <t>柳光宇</t>
  </si>
  <si>
    <t>102423022813</t>
  </si>
  <si>
    <t>水族科学与技术</t>
  </si>
  <si>
    <t>杭州萧山天福生物科技有限公司</t>
  </si>
  <si>
    <t>张  琪</t>
  </si>
  <si>
    <t>102423317426</t>
  </si>
  <si>
    <t>渔业</t>
  </si>
  <si>
    <t>天门市水产局办公室科员</t>
  </si>
  <si>
    <t>2002016001014</t>
  </si>
  <si>
    <t>于雄兵</t>
  </si>
  <si>
    <t>102425001710</t>
  </si>
  <si>
    <t>湖北民族学院科技学院</t>
  </si>
  <si>
    <t>天门广播电视台</t>
  </si>
  <si>
    <t>刘诗文</t>
  </si>
  <si>
    <t>102423308725</t>
  </si>
  <si>
    <t>黄冈师范学院</t>
  </si>
  <si>
    <t>董  魁</t>
  </si>
  <si>
    <t>102424406001</t>
  </si>
  <si>
    <t>政治学与行政学</t>
  </si>
  <si>
    <t>湖北省枣阳市琚湾镇街道社区</t>
  </si>
  <si>
    <t>天门市社会保险事业管理局</t>
  </si>
  <si>
    <t>2002016001015</t>
  </si>
  <si>
    <t>刘  昱</t>
  </si>
  <si>
    <t>102422000909</t>
  </si>
  <si>
    <t xml:space="preserve"> 华中科技大学武昌分校</t>
  </si>
  <si>
    <t>张佳伟</t>
  </si>
  <si>
    <t>102424200220</t>
  </si>
  <si>
    <t>许天明</t>
  </si>
  <si>
    <t>102423006804</t>
  </si>
  <si>
    <t>天门市卫生信息中心</t>
  </si>
  <si>
    <t>2002016001016</t>
  </si>
  <si>
    <t>韩  育</t>
  </si>
  <si>
    <t>102422101906</t>
  </si>
  <si>
    <t>武汉理工大学华夏学院</t>
  </si>
  <si>
    <t>会计学</t>
  </si>
  <si>
    <t>魏  简</t>
  </si>
  <si>
    <t>102422305228</t>
  </si>
  <si>
    <t>三峡大学科技学院</t>
  </si>
  <si>
    <t>财务管理</t>
  </si>
  <si>
    <t>湖北省武汉市同创培训机构</t>
  </si>
  <si>
    <t>彭超凡</t>
  </si>
  <si>
    <t>102424401322</t>
  </si>
  <si>
    <t>天门市编办机关科员</t>
  </si>
  <si>
    <t>2002016001017</t>
  </si>
  <si>
    <t>陈  芸</t>
  </si>
  <si>
    <t>102422310818</t>
  </si>
  <si>
    <t>武汉纺织大学外经贸学院</t>
  </si>
  <si>
    <t>汉川市城乡居民社会养老保险局</t>
  </si>
  <si>
    <t>周  振</t>
  </si>
  <si>
    <t>102423819620</t>
  </si>
  <si>
    <t>武汉大学东湖分校</t>
  </si>
  <si>
    <t>软件工程</t>
  </si>
  <si>
    <t>无</t>
  </si>
  <si>
    <t>钱耀舫</t>
  </si>
  <si>
    <t>102423314826</t>
  </si>
  <si>
    <t>湖北警官学院</t>
  </si>
  <si>
    <t>共青团天门市委组宣部科员</t>
  </si>
  <si>
    <t>2002016001018</t>
  </si>
  <si>
    <t>裴弼霞</t>
  </si>
  <si>
    <t>102423022608</t>
  </si>
  <si>
    <t>武汉理工大学</t>
  </si>
  <si>
    <t>法律（非法学）</t>
  </si>
  <si>
    <t>于航伟</t>
  </si>
  <si>
    <t>102424703818</t>
  </si>
  <si>
    <t>青岛科技大学</t>
  </si>
  <si>
    <t>李金花</t>
  </si>
  <si>
    <t>102422209015</t>
  </si>
  <si>
    <t>马克思主义哲学</t>
  </si>
  <si>
    <t>共青团天门市委学少部科员</t>
  </si>
  <si>
    <t>2002016001019</t>
  </si>
  <si>
    <t>柯泽涛</t>
  </si>
  <si>
    <t>102422611122</t>
  </si>
  <si>
    <t>湖北工业大学商贸学院</t>
  </si>
  <si>
    <t>市场营销</t>
  </si>
  <si>
    <t>鄂州市月山村</t>
  </si>
  <si>
    <t>方  舟</t>
  </si>
  <si>
    <t>102424403805</t>
  </si>
  <si>
    <t>中国传媒大学南广学院</t>
  </si>
  <si>
    <t>仙桃市通海口镇星红村</t>
  </si>
  <si>
    <t>刘  燕</t>
  </si>
  <si>
    <t>102424304722</t>
  </si>
  <si>
    <t>数学与应用数学</t>
  </si>
  <si>
    <t>天门市汪场中学</t>
  </si>
  <si>
    <t>天门市委党史研究室征集编研科科员</t>
  </si>
  <si>
    <t>2002016001020</t>
  </si>
  <si>
    <t>肖丽新</t>
  </si>
  <si>
    <t>102424501004</t>
  </si>
  <si>
    <t>湖北民族学院</t>
  </si>
  <si>
    <t>思想政治教育</t>
  </si>
  <si>
    <t>枣阳市党史地方志办公室</t>
  </si>
  <si>
    <t>田  贝</t>
  </si>
  <si>
    <t>102421300419</t>
  </si>
  <si>
    <t>胡新娥</t>
  </si>
  <si>
    <t>102423014412</t>
  </si>
  <si>
    <t xml:space="preserve"> </t>
  </si>
  <si>
    <t>天门市人民法院机关科员1</t>
  </si>
  <si>
    <t>2002016001021</t>
  </si>
  <si>
    <t>郝思梦</t>
  </si>
  <si>
    <t>102424103101</t>
  </si>
  <si>
    <t>中外政治制度</t>
  </si>
  <si>
    <t>张文娟</t>
  </si>
  <si>
    <t>102424202429</t>
  </si>
  <si>
    <t>对外汉语</t>
  </si>
  <si>
    <t>张  敏</t>
  </si>
  <si>
    <t>102421800316</t>
  </si>
  <si>
    <t>天门职业学院</t>
  </si>
  <si>
    <t>何治勇</t>
  </si>
  <si>
    <t>102423202425</t>
  </si>
  <si>
    <t>武汉科技大学</t>
  </si>
  <si>
    <t>湖北安标信息技术有限公司</t>
  </si>
  <si>
    <t>王  毅</t>
  </si>
  <si>
    <t>102421900716</t>
  </si>
  <si>
    <t>内蒙古民族大学</t>
  </si>
  <si>
    <t>湖北省武汉市东西湖区新沟镇街城管所</t>
  </si>
  <si>
    <t>徐毓曼</t>
  </si>
  <si>
    <t>102422202110</t>
  </si>
  <si>
    <t>湖北科技学院</t>
  </si>
  <si>
    <t>赵  松</t>
  </si>
  <si>
    <t>102423311504</t>
  </si>
  <si>
    <t>许昌学院</t>
  </si>
  <si>
    <t>倪雅兰</t>
  </si>
  <si>
    <t>102423101314</t>
  </si>
  <si>
    <t>恩施英才学校</t>
  </si>
  <si>
    <t>李  淋</t>
  </si>
  <si>
    <t>102424702115</t>
  </si>
  <si>
    <t>湖北省荆门市沙洋县高阳镇政府</t>
  </si>
  <si>
    <t>天门市人民法院机关科员2</t>
  </si>
  <si>
    <t>2002016001022</t>
  </si>
  <si>
    <t>万  优</t>
  </si>
  <si>
    <t>102423024216</t>
  </si>
  <si>
    <t>新闻学</t>
  </si>
  <si>
    <t>潜江市广播电视宣传中心</t>
  </si>
  <si>
    <t>蔡召骄</t>
  </si>
  <si>
    <t>102423301029</t>
  </si>
  <si>
    <t>孙  雪</t>
  </si>
  <si>
    <t>102424401029</t>
  </si>
  <si>
    <t>武汉体育学院</t>
  </si>
  <si>
    <t>敖  凯</t>
  </si>
  <si>
    <t>102425000302</t>
  </si>
  <si>
    <t>泉州师范学院</t>
  </si>
  <si>
    <t>徐  婷</t>
  </si>
  <si>
    <t>102421705103</t>
  </si>
  <si>
    <t>湖北 民族学院</t>
  </si>
  <si>
    <t>编辑出版学</t>
  </si>
  <si>
    <t>吴在起</t>
  </si>
  <si>
    <t>102423006624</t>
  </si>
  <si>
    <t>江西农业大学</t>
  </si>
  <si>
    <t>天门市人民法院机关科员3</t>
  </si>
  <si>
    <t>2002016001023</t>
  </si>
  <si>
    <t>程  驰</t>
  </si>
  <si>
    <t>102421601326</t>
  </si>
  <si>
    <t>信息安全</t>
  </si>
  <si>
    <t>周治中</t>
  </si>
  <si>
    <t>102421405303</t>
  </si>
  <si>
    <t>哈尔滨师范大学</t>
  </si>
  <si>
    <t>天门市拖市镇南河中学</t>
  </si>
  <si>
    <t>李依妮</t>
  </si>
  <si>
    <t>102421302513</t>
  </si>
  <si>
    <t>叶  鹏</t>
  </si>
  <si>
    <t>102420403420</t>
  </si>
  <si>
    <t>琼州学院</t>
  </si>
  <si>
    <t>汪嘉伟</t>
  </si>
  <si>
    <t>102423316711</t>
  </si>
  <si>
    <t>华中师范大学武汉传媒学院</t>
  </si>
  <si>
    <t>李秉润</t>
  </si>
  <si>
    <t>102420501625</t>
  </si>
  <si>
    <t>曲阜师范大学</t>
  </si>
  <si>
    <t>天门市人民检察院技术科科员</t>
  </si>
  <si>
    <t>2002016001024</t>
  </si>
  <si>
    <t>胡  阳</t>
  </si>
  <si>
    <t>102422206517</t>
  </si>
  <si>
    <t>河南大学</t>
  </si>
  <si>
    <t>黄  萌</t>
  </si>
  <si>
    <t>102425202017</t>
  </si>
  <si>
    <t>随岳高速管理处</t>
  </si>
  <si>
    <t>刘  冲</t>
  </si>
  <si>
    <t>102425101608</t>
  </si>
  <si>
    <t>荆楚理工学院</t>
  </si>
  <si>
    <t>荆门佳舜电子商务有限公司</t>
  </si>
  <si>
    <t>天门市人民检察院行政装备科科员</t>
  </si>
  <si>
    <t>2002016001025</t>
  </si>
  <si>
    <t>揭艳霞</t>
  </si>
  <si>
    <t>102426107819</t>
  </si>
  <si>
    <t>会计学（注册会计师方向）</t>
  </si>
  <si>
    <t>杨慧敏</t>
  </si>
  <si>
    <t>102424801211</t>
  </si>
  <si>
    <t>湖北第二师范学院</t>
  </si>
  <si>
    <t>天门泰康人寿保险公司</t>
  </si>
  <si>
    <t>张思佳</t>
  </si>
  <si>
    <t>102421307602</t>
  </si>
  <si>
    <t>中南大学</t>
  </si>
  <si>
    <t>纬创资通（中山）有限公司</t>
  </si>
  <si>
    <t>天门市人民检察院政治处科员</t>
  </si>
  <si>
    <t>2002016001026</t>
  </si>
  <si>
    <t>欧阳  丹妮</t>
  </si>
  <si>
    <t>102422208901</t>
  </si>
  <si>
    <t>心理学</t>
  </si>
  <si>
    <t>李玉文</t>
  </si>
  <si>
    <t>102423818728</t>
  </si>
  <si>
    <t>人力资源管理</t>
  </si>
  <si>
    <t>甘凯龙</t>
  </si>
  <si>
    <t>102425703612</t>
  </si>
  <si>
    <t>中国地质大学</t>
  </si>
  <si>
    <t>行政管理</t>
  </si>
  <si>
    <t>天门市乡镇（街道）机关科员1</t>
  </si>
  <si>
    <t>2002016001027</t>
  </si>
  <si>
    <t>李  佩</t>
  </si>
  <si>
    <t>102423313822</t>
  </si>
  <si>
    <t>江汉大学</t>
  </si>
  <si>
    <t>英语语言文学</t>
  </si>
  <si>
    <t>湖北省咸宁市咸安区贺胜桥镇</t>
  </si>
  <si>
    <t>卢文雅</t>
  </si>
  <si>
    <t>102423202613</t>
  </si>
  <si>
    <t>中国地质大学（武汉）</t>
  </si>
  <si>
    <t>土木工程</t>
  </si>
  <si>
    <t>中交四公局第三工程有限公司</t>
  </si>
  <si>
    <t>颜雅文</t>
  </si>
  <si>
    <t>102421402020</t>
  </si>
  <si>
    <t>武汉江传酒业有限公司</t>
  </si>
  <si>
    <t>李  壮</t>
  </si>
  <si>
    <t>102422306904</t>
  </si>
  <si>
    <t>化学工程与工艺</t>
  </si>
  <si>
    <t>华丰农业专业合作社</t>
  </si>
  <si>
    <t>巴才武</t>
  </si>
  <si>
    <t>102423014401</t>
  </si>
  <si>
    <t>中国地质大学江城学院</t>
  </si>
  <si>
    <t>机械设计制造及其自动化</t>
  </si>
  <si>
    <t>姜  川</t>
  </si>
  <si>
    <t>102422604210</t>
  </si>
  <si>
    <t>盛隆电气集团</t>
  </si>
  <si>
    <t>何  健</t>
  </si>
  <si>
    <t>102423302213</t>
  </si>
  <si>
    <t>环境科学</t>
  </si>
  <si>
    <t>汪  鼎</t>
  </si>
  <si>
    <t>102421501624</t>
  </si>
  <si>
    <t>湖北省武汉市中南民族大学</t>
  </si>
  <si>
    <t>民族学</t>
  </si>
  <si>
    <t>肖鹏飞</t>
  </si>
  <si>
    <t>102423612528</t>
  </si>
  <si>
    <t>材料成型及控制工程</t>
  </si>
  <si>
    <t>冠捷显示科技（武汉）有限公司</t>
  </si>
  <si>
    <t>天门市乡镇（街道）机关科员2</t>
  </si>
  <si>
    <t>2002016001028</t>
  </si>
  <si>
    <t>杨  剑</t>
  </si>
  <si>
    <t>102425704301</t>
  </si>
  <si>
    <t>浙江万里学院</t>
  </si>
  <si>
    <t>广告学</t>
  </si>
  <si>
    <t>尹  烁</t>
  </si>
  <si>
    <t>102423026425</t>
  </si>
  <si>
    <t>自动化</t>
  </si>
  <si>
    <t>祝  毅</t>
  </si>
  <si>
    <t>102421309610</t>
  </si>
  <si>
    <t>武昌理工学院</t>
  </si>
  <si>
    <t>李硕成</t>
  </si>
  <si>
    <t>102423717212</t>
  </si>
  <si>
    <t>大连海洋大学</t>
  </si>
  <si>
    <t>热能与动力工程</t>
  </si>
  <si>
    <t>林  昭</t>
  </si>
  <si>
    <t>102422205422</t>
  </si>
  <si>
    <t>武汉工程科技学院</t>
  </si>
  <si>
    <t>地质学</t>
  </si>
  <si>
    <t>田  勇</t>
  </si>
  <si>
    <t>102422301508</t>
  </si>
  <si>
    <t>长沙理工大学</t>
  </si>
  <si>
    <t>土木工程（建筑工程）</t>
  </si>
  <si>
    <t>天门市乡镇（街道）机关科员3</t>
  </si>
  <si>
    <t>2002016001029</t>
  </si>
  <si>
    <t>喻秀丽</t>
  </si>
  <si>
    <t>102421203608</t>
  </si>
  <si>
    <t>孝感学院</t>
  </si>
  <si>
    <t>应用心理学</t>
  </si>
  <si>
    <t>武汉市黄陂区前川街涂店村</t>
  </si>
  <si>
    <t>王  威</t>
  </si>
  <si>
    <t>102423309114</t>
  </si>
  <si>
    <t>中南民族大学</t>
  </si>
  <si>
    <t>武汉市黄陂区三里桥街</t>
  </si>
  <si>
    <t>董  鹏</t>
  </si>
  <si>
    <t>102423023917</t>
  </si>
  <si>
    <t>云南师范大学</t>
  </si>
  <si>
    <t>天门市杨林办事处江垸居委会</t>
  </si>
  <si>
    <t>易  强</t>
  </si>
  <si>
    <t>102424302710</t>
  </si>
  <si>
    <t>武汉体育学院体育科技学院</t>
  </si>
  <si>
    <t>体育教育</t>
  </si>
  <si>
    <t>天门市杨林街道办事处朱垸村</t>
  </si>
  <si>
    <t>周  丽</t>
  </si>
  <si>
    <t>102421602919</t>
  </si>
  <si>
    <t>园艺</t>
  </si>
  <si>
    <t>天门市竟陵办事处阳渡村村官</t>
  </si>
  <si>
    <t>丁  刚</t>
  </si>
  <si>
    <t>102423208913</t>
  </si>
  <si>
    <t>黄冈市浠水县丁司垱真郭毛岭村</t>
  </si>
  <si>
    <t>郭  磊</t>
  </si>
  <si>
    <t>102425201004</t>
  </si>
  <si>
    <t>江西理工大学应用科学学院</t>
  </si>
  <si>
    <t>电子信息工程</t>
  </si>
  <si>
    <t>贺舒琪</t>
  </si>
  <si>
    <t>102426107802</t>
  </si>
  <si>
    <t>桂林电子科技大学信息科技学院</t>
  </si>
  <si>
    <t>通信工程</t>
  </si>
  <si>
    <t>天门市卢市镇卢家口村</t>
  </si>
  <si>
    <t>石  武</t>
  </si>
  <si>
    <t>102423302201</t>
  </si>
  <si>
    <t>信息与计算科学</t>
  </si>
  <si>
    <t>天门市佛子山镇</t>
  </si>
  <si>
    <t>王爽爽</t>
  </si>
  <si>
    <t>102421603102</t>
  </si>
  <si>
    <t>武汉蓝贝文化传播有限公司</t>
  </si>
  <si>
    <t>陈  龙</t>
  </si>
  <si>
    <t>102423508716</t>
  </si>
  <si>
    <t>工程管理</t>
  </si>
  <si>
    <t>梁子湖区水政监察大队</t>
  </si>
  <si>
    <t>聂  成</t>
  </si>
  <si>
    <t>102423100826</t>
  </si>
  <si>
    <t>军事经济学院</t>
  </si>
  <si>
    <t>国际经济与贸易</t>
  </si>
  <si>
    <t>天门市拖市镇梅河村</t>
  </si>
  <si>
    <t>天门市乡镇（街道）机关科员4</t>
  </si>
  <si>
    <t>2002016002001</t>
  </si>
  <si>
    <t>刘雄军</t>
  </si>
  <si>
    <t>101426002223</t>
  </si>
  <si>
    <t>农业技术与管理</t>
  </si>
  <si>
    <t>湖北省天门市石河镇董巷村民委员会</t>
  </si>
  <si>
    <t>文华佗</t>
  </si>
  <si>
    <t>101426002309</t>
  </si>
  <si>
    <t>天门市皂市镇文岭村</t>
  </si>
  <si>
    <t>张泽兵</t>
  </si>
  <si>
    <t>101426006811</t>
  </si>
  <si>
    <t>马湾镇邹湾村</t>
  </si>
  <si>
    <t>张俊平</t>
  </si>
  <si>
    <t>101426003207</t>
  </si>
  <si>
    <t>杨林街道办事处李湾村村委会</t>
  </si>
  <si>
    <t>曾巧军</t>
  </si>
  <si>
    <t>101426001125</t>
  </si>
  <si>
    <t>天门市经济管理干部学校</t>
  </si>
  <si>
    <t>计算机</t>
  </si>
  <si>
    <t>竟陵孙湾社区</t>
  </si>
  <si>
    <t>王  敏</t>
  </si>
  <si>
    <t>101426007521</t>
  </si>
  <si>
    <t>湖北广播电视大学</t>
  </si>
  <si>
    <t>天门市竟陵办事处永丰社区</t>
  </si>
  <si>
    <t>隗莉荣</t>
  </si>
  <si>
    <t>101426005006</t>
  </si>
  <si>
    <t>张港高中</t>
  </si>
  <si>
    <t>张港镇</t>
  </si>
  <si>
    <t>王社菊</t>
  </si>
  <si>
    <t>101426004225</t>
  </si>
  <si>
    <t>渔薪镇</t>
  </si>
  <si>
    <t>曾  辉</t>
  </si>
  <si>
    <t>101426004711</t>
  </si>
  <si>
    <t>国际贸易</t>
  </si>
  <si>
    <t>湖北省天门市黄潭镇黄潭社区</t>
  </si>
  <si>
    <t>张红芳</t>
  </si>
  <si>
    <t>101426005426</t>
  </si>
  <si>
    <t>湖北省天门市黄潭镇陈垱村</t>
  </si>
  <si>
    <t>天门市乡镇（街道）机关科员5</t>
  </si>
  <si>
    <t>2002016002002</t>
  </si>
  <si>
    <t>刘双文</t>
  </si>
  <si>
    <t>101426007227</t>
  </si>
  <si>
    <t>农业技术类</t>
  </si>
  <si>
    <t>天门工业园窑湾村村委会</t>
  </si>
  <si>
    <t>王宪雄</t>
  </si>
  <si>
    <t>101426005415</t>
  </si>
  <si>
    <t>天门市黄潭镇新华村</t>
  </si>
  <si>
    <t>涂利军</t>
  </si>
  <si>
    <t>101426004813</t>
  </si>
  <si>
    <t>天门市皂市镇赵南村</t>
  </si>
  <si>
    <t>夏利波</t>
  </si>
  <si>
    <t>101426004905</t>
  </si>
  <si>
    <t>天门粮校</t>
  </si>
  <si>
    <t>防化</t>
  </si>
  <si>
    <t>天门市彭市镇社区</t>
  </si>
  <si>
    <t>李  威</t>
  </si>
  <si>
    <t>101426007322</t>
  </si>
  <si>
    <t>天门市净潭乡东湖村</t>
  </si>
  <si>
    <t>李春花</t>
  </si>
  <si>
    <t>101426004620</t>
  </si>
  <si>
    <t>天门市多宝镇刘夏村</t>
  </si>
  <si>
    <t>杨  军</t>
  </si>
  <si>
    <t>101426005318</t>
  </si>
  <si>
    <t>天门市多宝镇公益村</t>
  </si>
  <si>
    <t>张彩蓉</t>
  </si>
  <si>
    <t>101426005121</t>
  </si>
  <si>
    <t>天门市张港镇河山村</t>
  </si>
  <si>
    <t>张学兵</t>
  </si>
  <si>
    <t>101426004220</t>
  </si>
  <si>
    <t>天门市石河镇孙冲村民委员会</t>
  </si>
  <si>
    <t>天门市乡镇（街道）机关科员6</t>
  </si>
  <si>
    <t>2002016002003</t>
  </si>
  <si>
    <t>杜治文</t>
  </si>
  <si>
    <t>101426006726</t>
  </si>
  <si>
    <t>天门工业园绿林口村村民委员会</t>
  </si>
  <si>
    <t>张重新</t>
  </si>
  <si>
    <t>101426006515</t>
  </si>
  <si>
    <t>湖北成人高级中学</t>
  </si>
  <si>
    <t>文科</t>
  </si>
  <si>
    <t>天门市横林镇</t>
  </si>
  <si>
    <t>陆寒春</t>
  </si>
  <si>
    <t>101426006020</t>
  </si>
  <si>
    <t>天门市拖市镇陈云村村民委员会</t>
  </si>
  <si>
    <t>宋洪波</t>
  </si>
  <si>
    <t>101426006322</t>
  </si>
  <si>
    <t>成人高中</t>
  </si>
  <si>
    <t>天门市岳口镇蔡宋村</t>
  </si>
  <si>
    <t>刘爱军</t>
  </si>
  <si>
    <t>101426005302</t>
  </si>
  <si>
    <t>天门市岳口镇邬越村</t>
  </si>
  <si>
    <t>宋思思</t>
  </si>
  <si>
    <t>101426006110</t>
  </si>
  <si>
    <t>武汉大学高等院校</t>
  </si>
  <si>
    <t>天门市竟陵办事处官路社区</t>
  </si>
  <si>
    <t>严福华</t>
  </si>
  <si>
    <t>101426004816</t>
  </si>
  <si>
    <t>湖北省电大</t>
  </si>
  <si>
    <t>天门市净潭乡沈鲁村</t>
  </si>
  <si>
    <t>彭国友</t>
  </si>
  <si>
    <t>101426006606</t>
  </si>
  <si>
    <t>天门市马湾镇大台村</t>
  </si>
  <si>
    <t>周彩云</t>
  </si>
  <si>
    <t>101426001716</t>
  </si>
  <si>
    <t>湖北省京山卫生职工中等专业学校</t>
  </si>
  <si>
    <t>西医士</t>
  </si>
  <si>
    <t>天门市九真镇中万村</t>
  </si>
  <si>
    <t>周  媛</t>
  </si>
  <si>
    <t>101426000228</t>
  </si>
  <si>
    <t>湖北经济学院</t>
  </si>
  <si>
    <t>艺术设计</t>
  </si>
  <si>
    <t>天门市竟陵办事处鸿渐居委会</t>
  </si>
  <si>
    <t>肖磊磊</t>
  </si>
  <si>
    <t>101426006022</t>
  </si>
  <si>
    <t>武汉工业职业技术学院</t>
  </si>
  <si>
    <t>广告设计与制作</t>
  </si>
  <si>
    <t>天门市竟陵街道办事处中岭社区</t>
  </si>
  <si>
    <t>李小芳</t>
  </si>
  <si>
    <t>101426003803</t>
  </si>
  <si>
    <t>天门市职业高中</t>
  </si>
  <si>
    <t>天门市拖市镇丁仗村</t>
  </si>
  <si>
    <t>天门市乡镇麻洋镇专武干部职位</t>
  </si>
  <si>
    <t>2002016003001</t>
  </si>
  <si>
    <t>郭双龙</t>
  </si>
  <si>
    <t>102424902002</t>
  </si>
  <si>
    <t>周  虎</t>
  </si>
  <si>
    <t>102424402023</t>
  </si>
  <si>
    <t>湖北大学职业技术学院</t>
  </si>
  <si>
    <t>广告设计</t>
  </si>
  <si>
    <t>朱雄峰</t>
  </si>
  <si>
    <t>102421204113</t>
  </si>
  <si>
    <t>宣恩县环境保护局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</si>
</sst>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00_ "/>
    <numFmt numFmtId="178" formatCode="0.0_ "/>
  </numFmts>
  <fonts count="16">
    <font>
      <sz val="11"/>
      <color indexed="8"/>
      <name val="宋体"/>
      <family val="2"/>
    </font>
    <font>
      <sz val="10"/>
      <name val="Arial"/>
      <family val="2"/>
    </font>
    <font>
      <sz val="20"/>
      <color indexed="8"/>
      <name val="方正小标宋简体"/>
      <family val="2"/>
    </font>
    <font>
      <sz val="11"/>
      <color indexed="8"/>
      <name val="仿宋_GB2312"/>
      <family val="2"/>
    </font>
    <font>
      <sz val="11"/>
      <name val="Times"/>
      <family val="2"/>
    </font>
    <font>
      <sz val="9"/>
      <name val="黑体"/>
      <family val="2"/>
    </font>
    <font>
      <sz val="9"/>
      <color indexed="8"/>
      <name val="黑体"/>
      <family val="2"/>
    </font>
    <font>
      <sz val="9"/>
      <color indexed="8"/>
      <name val="宋体"/>
      <family val="2"/>
    </font>
    <font>
      <sz val="10"/>
      <color indexed="8"/>
      <name val="宋体"/>
      <family val="2"/>
    </font>
    <font>
      <sz val="9"/>
      <name val="宋体"/>
      <family val="2"/>
    </font>
    <font>
      <sz val="10"/>
      <name val="宋体"/>
      <family val="2"/>
    </font>
    <font>
      <sz val="8"/>
      <color indexed="8"/>
      <name val="黑体"/>
      <family val="2"/>
    </font>
    <font>
      <sz val="6"/>
      <color indexed="8"/>
      <name val="宋体"/>
      <family val="2"/>
    </font>
    <font>
      <sz val="8"/>
      <name val="宋体"/>
      <family val="2"/>
    </font>
    <font>
      <sz val="12"/>
      <name val="宋体"/>
      <family val="2"/>
    </font>
    <font>
      <sz val="11"/>
      <color indexed="8"/>
      <name val="Time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Protection="0">
      <alignment/>
    </xf>
    <xf numFmtId="44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9" fontId="14" fillId="0" borderId="0" applyFont="0" applyFill="0" applyBorder="0" applyProtection="0">
      <alignment/>
    </xf>
    <xf numFmtId="42" fontId="14" fillId="0" borderId="0" applyFont="0" applyFill="0" applyBorder="0" applyProtection="0">
      <alignment/>
    </xf>
  </cellStyleXfs>
  <cellXfs count="60">
    <xf numFmtId="0" fontId="0" fillId="0" borderId="0" xfId="0" applyAlignment="1">
      <alignment/>
    </xf>
    <xf numFmtId="177" fontId="0" fillId="0" borderId="0" xfId="0" applyNumberFormat="1" applyAlignment="1" applyProtection="1">
      <alignment/>
      <protection locked="0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/>
    </xf>
    <xf numFmtId="176" fontId="8" fillId="0" borderId="2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 quotePrefix="1">
      <alignment horizontal="center" vertical="center" wrapText="1"/>
    </xf>
    <xf numFmtId="0" fontId="7" fillId="0" borderId="2" xfId="0" applyNumberFormat="1" applyFont="1" applyBorder="1" applyAlignment="1" quotePrefix="1">
      <alignment horizontal="center" vertical="center" wrapText="1"/>
    </xf>
    <xf numFmtId="0" fontId="12" fillId="0" borderId="2" xfId="0" applyNumberFormat="1" applyFont="1" applyBorder="1" applyAlignment="1" quotePrefix="1">
      <alignment horizontal="center" vertical="center" wrapText="1"/>
    </xf>
    <xf numFmtId="0" fontId="9" fillId="0" borderId="2" xfId="0" applyNumberFormat="1" applyFont="1" applyFill="1" applyBorder="1" applyAlignment="1" quotePrefix="1">
      <alignment horizontal="center" vertical="center" wrapText="1"/>
    </xf>
    <xf numFmtId="0" fontId="9" fillId="0" borderId="2" xfId="0" applyNumberFormat="1" applyFont="1" applyBorder="1" applyAlignment="1" quotePrefix="1">
      <alignment horizontal="center" vertical="center" wrapText="1"/>
    </xf>
    <xf numFmtId="0" fontId="10" fillId="0" borderId="2" xfId="0" applyNumberFormat="1" applyFont="1" applyBorder="1" applyAlignment="1" quotePrefix="1">
      <alignment horizontal="center" vertical="center" wrapText="1"/>
    </xf>
    <xf numFmtId="0" fontId="13" fillId="0" borderId="2" xfId="0" applyNumberFormat="1" applyFont="1" applyBorder="1" applyAlignment="1" quotePrefix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百分比" xfId="23"/>
    <cellStyle name="货币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159"/>
  <sheetViews>
    <sheetView tabSelected="1" workbookViewId="0" topLeftCell="A1">
      <selection activeCell="A1" sqref="A1:T1"/>
    </sheetView>
  </sheetViews>
  <sheetFormatPr defaultColWidth="9.00390625" defaultRowHeight="13.5"/>
  <cols>
    <col min="2" max="2" width="6.125" style="0" customWidth="1"/>
    <col min="3" max="3" width="4.50390625" style="0" customWidth="1"/>
    <col min="4" max="4" width="4.625" style="0" customWidth="1"/>
    <col min="5" max="5" width="6.875" style="0" customWidth="1"/>
    <col min="6" max="6" width="4.875" style="0" customWidth="1"/>
    <col min="7" max="7" width="6.50390625" style="0" customWidth="1"/>
    <col min="8" max="8" width="6.00390625" style="0" customWidth="1"/>
    <col min="9" max="9" width="6.25390625" style="0" customWidth="1"/>
    <col min="10" max="10" width="5.375" style="0" customWidth="1"/>
    <col min="11" max="11" width="5.25390625" style="0" customWidth="1"/>
    <col min="12" max="12" width="8.50390625" style="1" customWidth="1"/>
    <col min="13" max="13" width="4.125" style="0" customWidth="1"/>
    <col min="14" max="14" width="7.00390625" style="2" customWidth="1"/>
    <col min="15" max="15" width="6.75390625" style="3" customWidth="1"/>
    <col min="16" max="16" width="9.00390625" style="4" customWidth="1"/>
    <col min="19" max="20" width="7.50390625" style="0" customWidth="1"/>
  </cols>
  <sheetData>
    <row r="1" spans="1:20" ht="38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1"/>
      <c r="M1" s="6"/>
      <c r="N1" s="6"/>
      <c r="O1" s="6"/>
      <c r="P1" s="22"/>
      <c r="Q1" s="6"/>
      <c r="R1" s="6"/>
      <c r="S1" s="6"/>
      <c r="T1" s="6"/>
    </row>
    <row r="2" spans="1:20" ht="23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  <c r="M2" s="8"/>
      <c r="N2" s="24"/>
      <c r="O2" s="8"/>
      <c r="P2" s="8"/>
      <c r="Q2" s="8"/>
      <c r="R2" s="8"/>
      <c r="S2" s="8"/>
      <c r="T2" s="8"/>
    </row>
    <row r="3" spans="1:20" ht="13.5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5"/>
      <c r="J3" s="25"/>
      <c r="K3" s="25"/>
      <c r="L3" s="26"/>
      <c r="M3" s="10" t="s">
        <v>10</v>
      </c>
      <c r="N3" s="27" t="s">
        <v>11</v>
      </c>
      <c r="O3" s="27" t="s">
        <v>12</v>
      </c>
      <c r="P3" s="28" t="s">
        <v>13</v>
      </c>
      <c r="Q3" s="44" t="s">
        <v>14</v>
      </c>
      <c r="R3" s="44" t="s">
        <v>15</v>
      </c>
      <c r="S3" s="44" t="s">
        <v>16</v>
      </c>
      <c r="T3" s="10" t="s">
        <v>17</v>
      </c>
    </row>
    <row r="4" spans="1:20" ht="13.5">
      <c r="A4" s="9"/>
      <c r="B4" s="9"/>
      <c r="C4" s="9"/>
      <c r="D4" s="9"/>
      <c r="E4" s="10"/>
      <c r="F4" s="9"/>
      <c r="G4" s="10"/>
      <c r="H4" s="12"/>
      <c r="I4" s="29"/>
      <c r="J4" s="29"/>
      <c r="K4" s="29"/>
      <c r="L4" s="30"/>
      <c r="M4" s="10"/>
      <c r="N4" s="31"/>
      <c r="O4" s="31"/>
      <c r="P4" s="32"/>
      <c r="Q4" s="45"/>
      <c r="R4" s="45"/>
      <c r="S4" s="45"/>
      <c r="T4" s="10"/>
    </row>
    <row r="5" spans="1:20" ht="21">
      <c r="A5" s="9"/>
      <c r="B5" s="9"/>
      <c r="C5" s="9"/>
      <c r="D5" s="9"/>
      <c r="E5" s="10"/>
      <c r="F5" s="9"/>
      <c r="G5" s="10"/>
      <c r="H5" s="10" t="s">
        <v>18</v>
      </c>
      <c r="I5" s="10" t="s">
        <v>19</v>
      </c>
      <c r="J5" s="33" t="s">
        <v>20</v>
      </c>
      <c r="K5" s="33" t="s">
        <v>21</v>
      </c>
      <c r="L5" s="34" t="s">
        <v>22</v>
      </c>
      <c r="M5" s="10"/>
      <c r="N5" s="35"/>
      <c r="O5" s="35"/>
      <c r="P5" s="32"/>
      <c r="Q5" s="46"/>
      <c r="R5" s="46"/>
      <c r="S5" s="46"/>
      <c r="T5" s="10"/>
    </row>
    <row r="6" spans="1:20" ht="25" customHeight="1">
      <c r="A6" s="13" t="s">
        <v>23</v>
      </c>
      <c r="B6" s="13" t="s">
        <v>24</v>
      </c>
      <c r="C6" s="13">
        <v>1</v>
      </c>
      <c r="D6" s="14">
        <v>1</v>
      </c>
      <c r="E6" s="53" t="s">
        <v>25</v>
      </c>
      <c r="F6" s="13" t="s">
        <v>26</v>
      </c>
      <c r="G6" s="54" t="s">
        <v>27</v>
      </c>
      <c r="H6" s="17">
        <v>68</v>
      </c>
      <c r="I6" s="17">
        <v>54.5</v>
      </c>
      <c r="J6" s="15"/>
      <c r="K6" s="15"/>
      <c r="L6" s="36">
        <v>30.9625</v>
      </c>
      <c r="M6" s="37"/>
      <c r="N6" s="38">
        <v>82.8</v>
      </c>
      <c r="O6" s="38">
        <f aca="true" t="shared" si="0" ref="O6:O9">N6/2</f>
        <v>41.4</v>
      </c>
      <c r="P6" s="39">
        <f aca="true" t="shared" si="1" ref="P6:P37">L6+O6</f>
        <v>72.3625</v>
      </c>
      <c r="Q6" s="53" t="s">
        <v>28</v>
      </c>
      <c r="R6" s="53" t="s">
        <v>29</v>
      </c>
      <c r="S6" s="15"/>
      <c r="T6" s="37"/>
    </row>
    <row r="7" spans="1:20" ht="25" customHeight="1">
      <c r="A7" s="13"/>
      <c r="B7" s="13"/>
      <c r="C7" s="13"/>
      <c r="D7" s="14">
        <v>2</v>
      </c>
      <c r="E7" s="53" t="s">
        <v>30</v>
      </c>
      <c r="F7" s="13" t="s">
        <v>26</v>
      </c>
      <c r="G7" s="54" t="s">
        <v>31</v>
      </c>
      <c r="H7" s="17">
        <v>60.8</v>
      </c>
      <c r="I7" s="17">
        <v>56.5</v>
      </c>
      <c r="J7" s="15"/>
      <c r="K7" s="15"/>
      <c r="L7" s="36">
        <v>29.4325</v>
      </c>
      <c r="M7" s="37"/>
      <c r="N7" s="38">
        <v>62.4</v>
      </c>
      <c r="O7" s="38">
        <f>N7/2</f>
        <v>31.2</v>
      </c>
      <c r="P7" s="39">
        <f>L7+O7</f>
        <v>60.6325</v>
      </c>
      <c r="Q7" s="53" t="s">
        <v>32</v>
      </c>
      <c r="R7" s="53" t="s">
        <v>33</v>
      </c>
      <c r="S7" s="15"/>
      <c r="T7" s="37"/>
    </row>
    <row r="8" spans="1:20" ht="25" customHeight="1">
      <c r="A8" s="13"/>
      <c r="B8" s="13"/>
      <c r="C8" s="13"/>
      <c r="D8" s="14">
        <v>3</v>
      </c>
      <c r="E8" s="53" t="s">
        <v>34</v>
      </c>
      <c r="F8" s="13" t="s">
        <v>26</v>
      </c>
      <c r="G8" s="54" t="s">
        <v>35</v>
      </c>
      <c r="H8" s="17">
        <v>69.6</v>
      </c>
      <c r="I8" s="17">
        <v>60.5</v>
      </c>
      <c r="J8" s="15"/>
      <c r="K8" s="15"/>
      <c r="L8" s="36">
        <v>32.7525</v>
      </c>
      <c r="M8" s="37"/>
      <c r="N8" s="38">
        <v>0</v>
      </c>
      <c r="O8" s="38">
        <v>0</v>
      </c>
      <c r="P8" s="39">
        <f>L8+O8</f>
        <v>32.7525</v>
      </c>
      <c r="Q8" s="53" t="s">
        <v>32</v>
      </c>
      <c r="R8" s="53" t="s">
        <v>36</v>
      </c>
      <c r="S8" s="15"/>
      <c r="T8" s="47" t="s">
        <v>37</v>
      </c>
    </row>
    <row r="9" spans="1:20" ht="25" customHeight="1">
      <c r="A9" s="13" t="s">
        <v>38</v>
      </c>
      <c r="B9" s="13" t="s">
        <v>39</v>
      </c>
      <c r="C9" s="13">
        <v>1</v>
      </c>
      <c r="D9" s="14">
        <v>1</v>
      </c>
      <c r="E9" s="53" t="s">
        <v>40</v>
      </c>
      <c r="F9" s="13" t="s">
        <v>41</v>
      </c>
      <c r="G9" s="54" t="s">
        <v>42</v>
      </c>
      <c r="H9" s="17">
        <v>57.6</v>
      </c>
      <c r="I9" s="17">
        <v>61</v>
      </c>
      <c r="J9" s="15"/>
      <c r="K9" s="15"/>
      <c r="L9" s="36">
        <v>29.565</v>
      </c>
      <c r="M9" s="37"/>
      <c r="N9" s="38">
        <v>85.6</v>
      </c>
      <c r="O9" s="38">
        <f>N9/2</f>
        <v>42.8</v>
      </c>
      <c r="P9" s="39">
        <f>L9+O9</f>
        <v>72.365</v>
      </c>
      <c r="Q9" s="53" t="s">
        <v>43</v>
      </c>
      <c r="R9" s="53" t="s">
        <v>44</v>
      </c>
      <c r="S9" s="55" t="s">
        <v>45</v>
      </c>
      <c r="T9" s="37"/>
    </row>
    <row r="10" spans="1:20" ht="25" customHeight="1">
      <c r="A10" s="13"/>
      <c r="B10" s="13"/>
      <c r="C10" s="13"/>
      <c r="D10" s="14">
        <v>2</v>
      </c>
      <c r="E10" s="53" t="s">
        <v>46</v>
      </c>
      <c r="F10" s="13" t="s">
        <v>26</v>
      </c>
      <c r="G10" s="54" t="s">
        <v>47</v>
      </c>
      <c r="H10" s="17">
        <v>58.4</v>
      </c>
      <c r="I10" s="17">
        <v>61.5</v>
      </c>
      <c r="J10" s="15"/>
      <c r="K10" s="15"/>
      <c r="L10" s="36">
        <v>29.8975</v>
      </c>
      <c r="M10" s="37"/>
      <c r="N10" s="38">
        <v>0</v>
      </c>
      <c r="O10" s="38">
        <v>0</v>
      </c>
      <c r="P10" s="39">
        <f>L10+O10</f>
        <v>29.8975</v>
      </c>
      <c r="Q10" s="53" t="s">
        <v>48</v>
      </c>
      <c r="R10" s="53" t="s">
        <v>44</v>
      </c>
      <c r="S10" s="15"/>
      <c r="T10" s="47" t="s">
        <v>37</v>
      </c>
    </row>
    <row r="11" spans="1:20" ht="25" customHeight="1">
      <c r="A11" s="13"/>
      <c r="B11" s="13"/>
      <c r="C11" s="13"/>
      <c r="D11" s="14">
        <v>3</v>
      </c>
      <c r="E11" s="53" t="s">
        <v>49</v>
      </c>
      <c r="F11" s="13" t="s">
        <v>41</v>
      </c>
      <c r="G11" s="54" t="s">
        <v>50</v>
      </c>
      <c r="H11" s="17">
        <v>57.6</v>
      </c>
      <c r="I11" s="17">
        <v>56.5</v>
      </c>
      <c r="J11" s="15"/>
      <c r="K11" s="15"/>
      <c r="L11" s="36">
        <v>28.5525</v>
      </c>
      <c r="M11" s="37"/>
      <c r="N11" s="38">
        <v>0</v>
      </c>
      <c r="O11" s="38">
        <v>0</v>
      </c>
      <c r="P11" s="39">
        <f>L11+O11</f>
        <v>28.5525</v>
      </c>
      <c r="Q11" s="53" t="s">
        <v>51</v>
      </c>
      <c r="R11" s="53" t="s">
        <v>52</v>
      </c>
      <c r="S11" s="15"/>
      <c r="T11" s="47" t="s">
        <v>37</v>
      </c>
    </row>
    <row r="12" spans="1:20" ht="25" customHeight="1">
      <c r="A12" s="13" t="s">
        <v>53</v>
      </c>
      <c r="B12" s="13" t="s">
        <v>54</v>
      </c>
      <c r="C12" s="16">
        <v>2</v>
      </c>
      <c r="D12" s="14">
        <v>1</v>
      </c>
      <c r="E12" s="53" t="s">
        <v>55</v>
      </c>
      <c r="F12" s="13" t="s">
        <v>41</v>
      </c>
      <c r="G12" s="54" t="s">
        <v>56</v>
      </c>
      <c r="H12" s="17">
        <v>56</v>
      </c>
      <c r="I12" s="17">
        <v>69.5</v>
      </c>
      <c r="J12" s="15"/>
      <c r="K12" s="15"/>
      <c r="L12" s="36">
        <v>31.0375</v>
      </c>
      <c r="M12" s="37"/>
      <c r="N12" s="38">
        <v>84.8</v>
      </c>
      <c r="O12" s="38">
        <f aca="true" t="shared" si="2" ref="O12:O43">N12/2</f>
        <v>42.4</v>
      </c>
      <c r="P12" s="39">
        <f>L12+O12</f>
        <v>73.4375</v>
      </c>
      <c r="Q12" s="53" t="s">
        <v>57</v>
      </c>
      <c r="R12" s="53" t="s">
        <v>58</v>
      </c>
      <c r="S12" s="15"/>
      <c r="T12" s="37"/>
    </row>
    <row r="13" spans="1:20" ht="25" customHeight="1">
      <c r="A13" s="13"/>
      <c r="B13" s="13"/>
      <c r="C13" s="13"/>
      <c r="D13" s="14">
        <v>2</v>
      </c>
      <c r="E13" s="53" t="s">
        <v>59</v>
      </c>
      <c r="F13" s="13" t="s">
        <v>41</v>
      </c>
      <c r="G13" s="54" t="s">
        <v>60</v>
      </c>
      <c r="H13" s="17">
        <v>57.6</v>
      </c>
      <c r="I13" s="17">
        <v>61.5</v>
      </c>
      <c r="J13" s="15"/>
      <c r="K13" s="15"/>
      <c r="L13" s="36">
        <v>29.6775</v>
      </c>
      <c r="M13" s="37"/>
      <c r="N13" s="38">
        <v>81.2</v>
      </c>
      <c r="O13" s="38">
        <f>N13/2</f>
        <v>40.6</v>
      </c>
      <c r="P13" s="39">
        <f>L13+O13</f>
        <v>70.2775</v>
      </c>
      <c r="Q13" s="53" t="s">
        <v>61</v>
      </c>
      <c r="R13" s="53" t="s">
        <v>58</v>
      </c>
      <c r="S13" s="15"/>
      <c r="T13" s="37"/>
    </row>
    <row r="14" spans="1:20" ht="25" customHeight="1">
      <c r="A14" s="13"/>
      <c r="B14" s="13"/>
      <c r="C14" s="13"/>
      <c r="D14" s="14">
        <v>3</v>
      </c>
      <c r="E14" s="53" t="s">
        <v>62</v>
      </c>
      <c r="F14" s="13" t="s">
        <v>26</v>
      </c>
      <c r="G14" s="54" t="s">
        <v>63</v>
      </c>
      <c r="H14" s="17">
        <v>62.4</v>
      </c>
      <c r="I14" s="17">
        <v>58.5</v>
      </c>
      <c r="J14" s="15"/>
      <c r="K14" s="15"/>
      <c r="L14" s="36">
        <v>30.3225</v>
      </c>
      <c r="M14" s="37"/>
      <c r="N14" s="38">
        <v>79.2</v>
      </c>
      <c r="O14" s="38">
        <f>N14/2</f>
        <v>39.6</v>
      </c>
      <c r="P14" s="39">
        <f>L14+O14</f>
        <v>69.9225</v>
      </c>
      <c r="Q14" s="53" t="s">
        <v>64</v>
      </c>
      <c r="R14" s="53" t="s">
        <v>58</v>
      </c>
      <c r="S14" s="15"/>
      <c r="T14" s="37"/>
    </row>
    <row r="15" spans="1:20" ht="25" customHeight="1">
      <c r="A15" s="13"/>
      <c r="B15" s="13"/>
      <c r="C15" s="13"/>
      <c r="D15" s="14">
        <v>4</v>
      </c>
      <c r="E15" s="53" t="s">
        <v>65</v>
      </c>
      <c r="F15" s="13" t="s">
        <v>41</v>
      </c>
      <c r="G15" s="54" t="s">
        <v>66</v>
      </c>
      <c r="H15" s="17">
        <v>53.6</v>
      </c>
      <c r="I15" s="17">
        <v>61</v>
      </c>
      <c r="J15" s="15"/>
      <c r="K15" s="15"/>
      <c r="L15" s="36">
        <v>28.465</v>
      </c>
      <c r="M15" s="37"/>
      <c r="N15" s="38">
        <v>80.8</v>
      </c>
      <c r="O15" s="38">
        <f>N15/2</f>
        <v>40.4</v>
      </c>
      <c r="P15" s="39">
        <f>L15+O15</f>
        <v>68.865</v>
      </c>
      <c r="Q15" s="53" t="s">
        <v>67</v>
      </c>
      <c r="R15" s="53" t="s">
        <v>58</v>
      </c>
      <c r="S15" s="15"/>
      <c r="T15" s="37"/>
    </row>
    <row r="16" spans="1:20" ht="25" customHeight="1">
      <c r="A16" s="13"/>
      <c r="B16" s="13"/>
      <c r="C16" s="13"/>
      <c r="D16" s="14">
        <v>5</v>
      </c>
      <c r="E16" s="53" t="s">
        <v>68</v>
      </c>
      <c r="F16" s="13" t="s">
        <v>41</v>
      </c>
      <c r="G16" s="54" t="s">
        <v>69</v>
      </c>
      <c r="H16" s="17">
        <v>60</v>
      </c>
      <c r="I16" s="17">
        <v>50</v>
      </c>
      <c r="J16" s="15"/>
      <c r="K16" s="15"/>
      <c r="L16" s="36">
        <v>27.75</v>
      </c>
      <c r="M16" s="37"/>
      <c r="N16" s="38">
        <v>79.6</v>
      </c>
      <c r="O16" s="38">
        <f>N16/2</f>
        <v>39.8</v>
      </c>
      <c r="P16" s="39">
        <f>L16+O16</f>
        <v>67.55</v>
      </c>
      <c r="Q16" s="53" t="s">
        <v>70</v>
      </c>
      <c r="R16" s="53" t="s">
        <v>58</v>
      </c>
      <c r="S16" s="15"/>
      <c r="T16" s="37"/>
    </row>
    <row r="17" spans="1:20" ht="25" customHeight="1">
      <c r="A17" s="13"/>
      <c r="B17" s="13"/>
      <c r="C17" s="13"/>
      <c r="D17" s="14">
        <v>6</v>
      </c>
      <c r="E17" s="53" t="s">
        <v>71</v>
      </c>
      <c r="F17" s="13" t="s">
        <v>41</v>
      </c>
      <c r="G17" s="54" t="s">
        <v>72</v>
      </c>
      <c r="H17" s="17">
        <v>52.8</v>
      </c>
      <c r="I17" s="17">
        <v>60</v>
      </c>
      <c r="J17" s="15"/>
      <c r="K17" s="15"/>
      <c r="L17" s="36">
        <v>28.02</v>
      </c>
      <c r="M17" s="37"/>
      <c r="N17" s="38">
        <v>74.4</v>
      </c>
      <c r="O17" s="38">
        <f>N17/2</f>
        <v>37.2</v>
      </c>
      <c r="P17" s="39">
        <f>L17+O17</f>
        <v>65.22</v>
      </c>
      <c r="Q17" s="53" t="s">
        <v>73</v>
      </c>
      <c r="R17" s="53" t="s">
        <v>74</v>
      </c>
      <c r="S17" s="15"/>
      <c r="T17" s="37"/>
    </row>
    <row r="18" spans="1:20" ht="25" customHeight="1">
      <c r="A18" s="13" t="s">
        <v>53</v>
      </c>
      <c r="B18" s="13" t="s">
        <v>75</v>
      </c>
      <c r="C18" s="16">
        <v>2</v>
      </c>
      <c r="D18" s="14">
        <v>1</v>
      </c>
      <c r="E18" s="53" t="s">
        <v>76</v>
      </c>
      <c r="F18" s="13" t="s">
        <v>41</v>
      </c>
      <c r="G18" s="54" t="s">
        <v>77</v>
      </c>
      <c r="H18" s="17">
        <v>64.8</v>
      </c>
      <c r="I18" s="17">
        <v>58.5</v>
      </c>
      <c r="J18" s="15"/>
      <c r="K18" s="15"/>
      <c r="L18" s="36">
        <v>30.9825</v>
      </c>
      <c r="M18" s="37"/>
      <c r="N18" s="38">
        <v>85.6</v>
      </c>
      <c r="O18" s="38">
        <f>N18/2</f>
        <v>42.8</v>
      </c>
      <c r="P18" s="39">
        <f>L18+O18</f>
        <v>73.7825</v>
      </c>
      <c r="Q18" s="53" t="s">
        <v>64</v>
      </c>
      <c r="R18" s="53" t="s">
        <v>58</v>
      </c>
      <c r="S18" s="15"/>
      <c r="T18" s="37"/>
    </row>
    <row r="19" spans="1:20" ht="25" customHeight="1">
      <c r="A19" s="13"/>
      <c r="B19" s="13"/>
      <c r="C19" s="13"/>
      <c r="D19" s="14">
        <v>2</v>
      </c>
      <c r="E19" s="53" t="s">
        <v>78</v>
      </c>
      <c r="F19" s="13" t="s">
        <v>41</v>
      </c>
      <c r="G19" s="54" t="s">
        <v>79</v>
      </c>
      <c r="H19" s="17">
        <v>60</v>
      </c>
      <c r="I19" s="17">
        <v>54</v>
      </c>
      <c r="J19" s="15"/>
      <c r="K19" s="15"/>
      <c r="L19" s="36">
        <v>28.65</v>
      </c>
      <c r="M19" s="37"/>
      <c r="N19" s="38">
        <v>86.6</v>
      </c>
      <c r="O19" s="38">
        <f>N19/2</f>
        <v>43.3</v>
      </c>
      <c r="P19" s="39">
        <f>L19+O19</f>
        <v>71.95</v>
      </c>
      <c r="Q19" s="53" t="s">
        <v>64</v>
      </c>
      <c r="R19" s="53" t="s">
        <v>58</v>
      </c>
      <c r="S19" s="15"/>
      <c r="T19" s="37"/>
    </row>
    <row r="20" spans="1:20" ht="25" customHeight="1">
      <c r="A20" s="13"/>
      <c r="B20" s="13"/>
      <c r="C20" s="13"/>
      <c r="D20" s="14">
        <v>3</v>
      </c>
      <c r="E20" s="53" t="s">
        <v>80</v>
      </c>
      <c r="F20" s="13" t="s">
        <v>41</v>
      </c>
      <c r="G20" s="54" t="s">
        <v>81</v>
      </c>
      <c r="H20" s="17">
        <v>68.8</v>
      </c>
      <c r="I20" s="17">
        <v>53</v>
      </c>
      <c r="J20" s="15"/>
      <c r="K20" s="15"/>
      <c r="L20" s="36">
        <v>30.845</v>
      </c>
      <c r="M20" s="37"/>
      <c r="N20" s="38">
        <v>79.4</v>
      </c>
      <c r="O20" s="38">
        <f>N20/2</f>
        <v>39.7</v>
      </c>
      <c r="P20" s="39">
        <f>L20+O20</f>
        <v>70.545</v>
      </c>
      <c r="Q20" s="53" t="s">
        <v>82</v>
      </c>
      <c r="R20" s="53" t="s">
        <v>58</v>
      </c>
      <c r="S20" s="15"/>
      <c r="T20" s="37"/>
    </row>
    <row r="21" spans="1:20" ht="25" customHeight="1">
      <c r="A21" s="13"/>
      <c r="B21" s="13"/>
      <c r="C21" s="13"/>
      <c r="D21" s="14">
        <v>4</v>
      </c>
      <c r="E21" s="53" t="s">
        <v>83</v>
      </c>
      <c r="F21" s="13" t="s">
        <v>41</v>
      </c>
      <c r="G21" s="54" t="s">
        <v>84</v>
      </c>
      <c r="H21" s="17">
        <v>53.6</v>
      </c>
      <c r="I21" s="17">
        <v>59.5</v>
      </c>
      <c r="J21" s="15"/>
      <c r="K21" s="15"/>
      <c r="L21" s="36">
        <v>28.1275</v>
      </c>
      <c r="M21" s="37"/>
      <c r="N21" s="38">
        <v>84.8</v>
      </c>
      <c r="O21" s="38">
        <f>N21/2</f>
        <v>42.4</v>
      </c>
      <c r="P21" s="39">
        <f>L21+O21</f>
        <v>70.5275</v>
      </c>
      <c r="Q21" s="53" t="s">
        <v>85</v>
      </c>
      <c r="R21" s="53" t="s">
        <v>86</v>
      </c>
      <c r="S21" s="55" t="s">
        <v>87</v>
      </c>
      <c r="T21" s="37"/>
    </row>
    <row r="22" spans="1:20" ht="25" customHeight="1">
      <c r="A22" s="13"/>
      <c r="B22" s="13"/>
      <c r="C22" s="13"/>
      <c r="D22" s="14">
        <v>5</v>
      </c>
      <c r="E22" s="53" t="s">
        <v>88</v>
      </c>
      <c r="F22" s="13" t="s">
        <v>26</v>
      </c>
      <c r="G22" s="54" t="s">
        <v>89</v>
      </c>
      <c r="H22" s="17">
        <v>56.8</v>
      </c>
      <c r="I22" s="17">
        <v>57</v>
      </c>
      <c r="J22" s="15"/>
      <c r="K22" s="15"/>
      <c r="L22" s="36">
        <v>28.445</v>
      </c>
      <c r="M22" s="37"/>
      <c r="N22" s="38">
        <v>82.4</v>
      </c>
      <c r="O22" s="38">
        <f>N22/2</f>
        <v>41.2</v>
      </c>
      <c r="P22" s="39">
        <f>L22+O22</f>
        <v>69.645</v>
      </c>
      <c r="Q22" s="53" t="s">
        <v>90</v>
      </c>
      <c r="R22" s="53" t="s">
        <v>58</v>
      </c>
      <c r="S22" s="15"/>
      <c r="T22" s="37"/>
    </row>
    <row r="23" spans="1:20" ht="25" customHeight="1">
      <c r="A23" s="13"/>
      <c r="B23" s="13"/>
      <c r="C23" s="13"/>
      <c r="D23" s="14">
        <v>6</v>
      </c>
      <c r="E23" s="53" t="s">
        <v>91</v>
      </c>
      <c r="F23" s="53" t="s">
        <v>41</v>
      </c>
      <c r="G23" s="54" t="s">
        <v>92</v>
      </c>
      <c r="H23" s="17" t="s">
        <v>93</v>
      </c>
      <c r="I23" s="17" t="s">
        <v>94</v>
      </c>
      <c r="J23" s="15"/>
      <c r="K23" s="15"/>
      <c r="L23" s="36">
        <v>27.6675</v>
      </c>
      <c r="M23" s="37"/>
      <c r="N23" s="38">
        <v>80</v>
      </c>
      <c r="O23" s="38">
        <f>N23/2</f>
        <v>40</v>
      </c>
      <c r="P23" s="39">
        <f>L23+O23</f>
        <v>67.6675</v>
      </c>
      <c r="Q23" s="53" t="s">
        <v>61</v>
      </c>
      <c r="R23" s="53" t="s">
        <v>58</v>
      </c>
      <c r="S23" s="15"/>
      <c r="T23" s="37"/>
    </row>
    <row r="24" spans="1:20" ht="25" customHeight="1">
      <c r="A24" s="13" t="s">
        <v>95</v>
      </c>
      <c r="B24" s="13" t="s">
        <v>96</v>
      </c>
      <c r="C24" s="13">
        <v>1</v>
      </c>
      <c r="D24" s="14">
        <v>1</v>
      </c>
      <c r="E24" s="53" t="s">
        <v>97</v>
      </c>
      <c r="F24" s="53" t="s">
        <v>26</v>
      </c>
      <c r="G24" s="54" t="s">
        <v>98</v>
      </c>
      <c r="H24" s="17">
        <v>68</v>
      </c>
      <c r="I24" s="17">
        <v>66</v>
      </c>
      <c r="J24" s="15"/>
      <c r="K24" s="15"/>
      <c r="L24" s="36">
        <v>33.55</v>
      </c>
      <c r="M24" s="37"/>
      <c r="N24" s="38">
        <v>81.4</v>
      </c>
      <c r="O24" s="38">
        <f>N24/2</f>
        <v>40.7</v>
      </c>
      <c r="P24" s="39">
        <f>L24+O24</f>
        <v>74.25</v>
      </c>
      <c r="Q24" s="53" t="s">
        <v>99</v>
      </c>
      <c r="R24" s="53" t="s">
        <v>100</v>
      </c>
      <c r="S24" s="15"/>
      <c r="T24" s="37"/>
    </row>
    <row r="25" spans="1:20" ht="25" customHeight="1">
      <c r="A25" s="13"/>
      <c r="B25" s="13"/>
      <c r="C25" s="13"/>
      <c r="D25" s="14">
        <v>2</v>
      </c>
      <c r="E25" s="53" t="s">
        <v>101</v>
      </c>
      <c r="F25" s="53" t="s">
        <v>26</v>
      </c>
      <c r="G25" s="54" t="s">
        <v>102</v>
      </c>
      <c r="H25" s="17">
        <v>63.2</v>
      </c>
      <c r="I25" s="17">
        <v>54</v>
      </c>
      <c r="J25" s="15"/>
      <c r="K25" s="15"/>
      <c r="L25" s="36">
        <v>29.53</v>
      </c>
      <c r="M25" s="37"/>
      <c r="N25" s="38">
        <v>73.6</v>
      </c>
      <c r="O25" s="38">
        <f>N25/2</f>
        <v>36.8</v>
      </c>
      <c r="P25" s="39">
        <f>L25+O25</f>
        <v>66.33</v>
      </c>
      <c r="Q25" s="53" t="s">
        <v>103</v>
      </c>
      <c r="R25" s="53" t="s">
        <v>104</v>
      </c>
      <c r="S25" s="15"/>
      <c r="T25" s="37"/>
    </row>
    <row r="26" spans="1:20" ht="25" customHeight="1">
      <c r="A26" s="13"/>
      <c r="B26" s="13"/>
      <c r="C26" s="13"/>
      <c r="D26" s="14">
        <v>3</v>
      </c>
      <c r="E26" s="53" t="s">
        <v>105</v>
      </c>
      <c r="F26" s="53" t="s">
        <v>26</v>
      </c>
      <c r="G26" s="54" t="s">
        <v>106</v>
      </c>
      <c r="H26" s="17">
        <v>63.2</v>
      </c>
      <c r="I26" s="17">
        <v>52.5</v>
      </c>
      <c r="J26" s="15"/>
      <c r="K26" s="15"/>
      <c r="L26" s="36">
        <v>29.1925</v>
      </c>
      <c r="M26" s="37"/>
      <c r="N26" s="38">
        <v>0</v>
      </c>
      <c r="O26" s="38">
        <f>N26/2</f>
        <v>0</v>
      </c>
      <c r="P26" s="39">
        <f>L26+O26</f>
        <v>29.1925</v>
      </c>
      <c r="Q26" s="53" t="s">
        <v>103</v>
      </c>
      <c r="R26" s="53" t="s">
        <v>107</v>
      </c>
      <c r="S26" s="15"/>
      <c r="T26" s="47" t="s">
        <v>37</v>
      </c>
    </row>
    <row r="27" spans="1:20" ht="25" customHeight="1">
      <c r="A27" s="13" t="s">
        <v>108</v>
      </c>
      <c r="B27" s="13" t="s">
        <v>109</v>
      </c>
      <c r="C27" s="13">
        <v>1</v>
      </c>
      <c r="D27" s="14">
        <v>1</v>
      </c>
      <c r="E27" s="53" t="s">
        <v>110</v>
      </c>
      <c r="F27" s="13" t="s">
        <v>26</v>
      </c>
      <c r="G27" s="54" t="s">
        <v>111</v>
      </c>
      <c r="H27" s="17">
        <v>66.4</v>
      </c>
      <c r="I27" s="17">
        <v>60.5</v>
      </c>
      <c r="J27" s="15"/>
      <c r="K27" s="15"/>
      <c r="L27" s="36">
        <v>31.8725</v>
      </c>
      <c r="M27" s="37"/>
      <c r="N27" s="38">
        <v>84</v>
      </c>
      <c r="O27" s="38">
        <f>N27/2</f>
        <v>42</v>
      </c>
      <c r="P27" s="39">
        <f>L27+O27</f>
        <v>73.8725</v>
      </c>
      <c r="Q27" s="53" t="s">
        <v>112</v>
      </c>
      <c r="R27" s="53" t="s">
        <v>113</v>
      </c>
      <c r="S27" s="15"/>
      <c r="T27" s="37"/>
    </row>
    <row r="28" spans="1:20" ht="25" customHeight="1">
      <c r="A28" s="13"/>
      <c r="B28" s="13"/>
      <c r="C28" s="13"/>
      <c r="D28" s="14">
        <v>2</v>
      </c>
      <c r="E28" s="53" t="s">
        <v>114</v>
      </c>
      <c r="F28" s="13" t="s">
        <v>41</v>
      </c>
      <c r="G28" s="54" t="s">
        <v>115</v>
      </c>
      <c r="H28" s="17">
        <v>67.2</v>
      </c>
      <c r="I28" s="17">
        <v>54</v>
      </c>
      <c r="J28" s="15"/>
      <c r="K28" s="15"/>
      <c r="L28" s="36">
        <v>30.63</v>
      </c>
      <c r="M28" s="37"/>
      <c r="N28" s="38">
        <v>81.6</v>
      </c>
      <c r="O28" s="38">
        <f>N28/2</f>
        <v>40.8</v>
      </c>
      <c r="P28" s="39">
        <f>L28+O28</f>
        <v>71.43</v>
      </c>
      <c r="Q28" s="53" t="s">
        <v>116</v>
      </c>
      <c r="R28" s="53" t="s">
        <v>113</v>
      </c>
      <c r="S28" s="53" t="s">
        <v>117</v>
      </c>
      <c r="T28" s="37"/>
    </row>
    <row r="29" spans="1:20" ht="25" customHeight="1">
      <c r="A29" s="13"/>
      <c r="B29" s="13"/>
      <c r="C29" s="13"/>
      <c r="D29" s="14">
        <v>3</v>
      </c>
      <c r="E29" s="53" t="s">
        <v>118</v>
      </c>
      <c r="F29" s="13" t="s">
        <v>26</v>
      </c>
      <c r="G29" s="54" t="s">
        <v>119</v>
      </c>
      <c r="H29" s="17">
        <v>60.8</v>
      </c>
      <c r="I29" s="17">
        <v>54.5</v>
      </c>
      <c r="J29" s="15"/>
      <c r="K29" s="15"/>
      <c r="L29" s="36">
        <v>28.9825</v>
      </c>
      <c r="M29" s="37"/>
      <c r="N29" s="38">
        <v>0</v>
      </c>
      <c r="O29" s="38">
        <f>N29/2</f>
        <v>0</v>
      </c>
      <c r="P29" s="39">
        <f>L29+O29</f>
        <v>28.9825</v>
      </c>
      <c r="Q29" s="53" t="s">
        <v>120</v>
      </c>
      <c r="R29" s="53" t="s">
        <v>113</v>
      </c>
      <c r="S29" s="15"/>
      <c r="T29" s="47" t="s">
        <v>37</v>
      </c>
    </row>
    <row r="30" spans="1:20" ht="25" customHeight="1">
      <c r="A30" s="13" t="s">
        <v>121</v>
      </c>
      <c r="B30" s="13" t="s">
        <v>122</v>
      </c>
      <c r="C30" s="13">
        <v>1</v>
      </c>
      <c r="D30" s="14">
        <v>1</v>
      </c>
      <c r="E30" s="53" t="s">
        <v>123</v>
      </c>
      <c r="F30" s="13" t="s">
        <v>26</v>
      </c>
      <c r="G30" s="54" t="s">
        <v>124</v>
      </c>
      <c r="H30" s="17">
        <v>60</v>
      </c>
      <c r="I30" s="17">
        <v>58.5</v>
      </c>
      <c r="J30" s="15"/>
      <c r="K30" s="15"/>
      <c r="L30" s="36">
        <v>29.6625</v>
      </c>
      <c r="M30" s="37"/>
      <c r="N30" s="38">
        <v>81.4</v>
      </c>
      <c r="O30" s="38">
        <f>N30/2</f>
        <v>40.7</v>
      </c>
      <c r="P30" s="39">
        <f>L30+O30</f>
        <v>70.3625</v>
      </c>
      <c r="Q30" s="53" t="s">
        <v>125</v>
      </c>
      <c r="R30" s="53" t="s">
        <v>126</v>
      </c>
      <c r="S30" s="15"/>
      <c r="T30" s="37"/>
    </row>
    <row r="31" spans="1:20" ht="25" customHeight="1">
      <c r="A31" s="13"/>
      <c r="B31" s="13"/>
      <c r="C31" s="13"/>
      <c r="D31" s="14">
        <v>2</v>
      </c>
      <c r="E31" s="53" t="s">
        <v>127</v>
      </c>
      <c r="F31" s="13" t="s">
        <v>41</v>
      </c>
      <c r="G31" s="54" t="s">
        <v>128</v>
      </c>
      <c r="H31" s="17">
        <v>55.2</v>
      </c>
      <c r="I31" s="17">
        <v>58</v>
      </c>
      <c r="J31" s="15"/>
      <c r="K31" s="15"/>
      <c r="L31" s="36">
        <v>28.23</v>
      </c>
      <c r="M31" s="37"/>
      <c r="N31" s="38">
        <v>82.8</v>
      </c>
      <c r="O31" s="38">
        <f>N31/2</f>
        <v>41.4</v>
      </c>
      <c r="P31" s="39">
        <f>L31+O31</f>
        <v>69.63</v>
      </c>
      <c r="Q31" s="53" t="s">
        <v>129</v>
      </c>
      <c r="R31" s="53" t="s">
        <v>130</v>
      </c>
      <c r="S31" s="55" t="s">
        <v>131</v>
      </c>
      <c r="T31" s="37"/>
    </row>
    <row r="32" spans="1:20" ht="25" customHeight="1">
      <c r="A32" s="13"/>
      <c r="B32" s="13"/>
      <c r="C32" s="13"/>
      <c r="D32" s="14">
        <v>3</v>
      </c>
      <c r="E32" s="53" t="s">
        <v>132</v>
      </c>
      <c r="F32" s="13" t="s">
        <v>41</v>
      </c>
      <c r="G32" s="54" t="s">
        <v>133</v>
      </c>
      <c r="H32" s="17">
        <v>54.4</v>
      </c>
      <c r="I32" s="17">
        <v>60.5</v>
      </c>
      <c r="J32" s="15"/>
      <c r="K32" s="15"/>
      <c r="L32" s="36">
        <v>28.5725</v>
      </c>
      <c r="M32" s="37"/>
      <c r="N32" s="38">
        <v>81.8</v>
      </c>
      <c r="O32" s="38">
        <f>N32/2</f>
        <v>40.9</v>
      </c>
      <c r="P32" s="39">
        <f>L32+O32</f>
        <v>69.4725</v>
      </c>
      <c r="Q32" s="53" t="s">
        <v>134</v>
      </c>
      <c r="R32" s="53" t="s">
        <v>126</v>
      </c>
      <c r="S32" s="48"/>
      <c r="T32" s="37"/>
    </row>
    <row r="33" spans="1:20" ht="25" customHeight="1">
      <c r="A33" s="13" t="s">
        <v>135</v>
      </c>
      <c r="B33" s="13" t="s">
        <v>136</v>
      </c>
      <c r="C33" s="13">
        <v>1</v>
      </c>
      <c r="D33" s="14">
        <v>1</v>
      </c>
      <c r="E33" s="13" t="s">
        <v>137</v>
      </c>
      <c r="F33" s="13" t="s">
        <v>26</v>
      </c>
      <c r="G33" s="54" t="s">
        <v>138</v>
      </c>
      <c r="H33" s="17">
        <v>56.8</v>
      </c>
      <c r="I33" s="17">
        <v>50.5</v>
      </c>
      <c r="J33" s="15"/>
      <c r="K33" s="15"/>
      <c r="L33" s="36">
        <v>26.9825</v>
      </c>
      <c r="M33" s="37"/>
      <c r="N33" s="38">
        <v>81.2</v>
      </c>
      <c r="O33" s="38">
        <f>N33/2</f>
        <v>40.6</v>
      </c>
      <c r="P33" s="39">
        <f>L33+O33</f>
        <v>67.5825</v>
      </c>
      <c r="Q33" s="53" t="s">
        <v>73</v>
      </c>
      <c r="R33" s="53" t="s">
        <v>139</v>
      </c>
      <c r="S33" s="55" t="s">
        <v>140</v>
      </c>
      <c r="T33" s="37"/>
    </row>
    <row r="34" spans="1:20" ht="25" customHeight="1">
      <c r="A34" s="13"/>
      <c r="B34" s="13"/>
      <c r="C34" s="13"/>
      <c r="D34" s="14">
        <v>2</v>
      </c>
      <c r="E34" s="13" t="s">
        <v>141</v>
      </c>
      <c r="F34" s="13" t="s">
        <v>26</v>
      </c>
      <c r="G34" s="54" t="s">
        <v>142</v>
      </c>
      <c r="H34" s="17">
        <v>60.8</v>
      </c>
      <c r="I34" s="17">
        <v>48</v>
      </c>
      <c r="J34" s="15"/>
      <c r="K34" s="15"/>
      <c r="L34" s="36">
        <v>27.52</v>
      </c>
      <c r="M34" s="37"/>
      <c r="N34" s="38">
        <v>80</v>
      </c>
      <c r="O34" s="38">
        <f>N34/2</f>
        <v>40</v>
      </c>
      <c r="P34" s="39">
        <f>L34+O34</f>
        <v>67.52</v>
      </c>
      <c r="Q34" s="53" t="s">
        <v>143</v>
      </c>
      <c r="R34" s="53" t="s">
        <v>139</v>
      </c>
      <c r="S34" s="48"/>
      <c r="T34" s="37"/>
    </row>
    <row r="35" spans="1:20" ht="25" customHeight="1">
      <c r="A35" s="13"/>
      <c r="B35" s="13"/>
      <c r="C35" s="13"/>
      <c r="D35" s="14">
        <v>3</v>
      </c>
      <c r="E35" s="13" t="s">
        <v>144</v>
      </c>
      <c r="F35" s="13" t="s">
        <v>26</v>
      </c>
      <c r="G35" s="54" t="s">
        <v>145</v>
      </c>
      <c r="H35" s="17">
        <v>50.4</v>
      </c>
      <c r="I35" s="17">
        <v>59.5</v>
      </c>
      <c r="J35" s="15"/>
      <c r="K35" s="15"/>
      <c r="L35" s="36">
        <v>27.2475</v>
      </c>
      <c r="M35" s="37"/>
      <c r="N35" s="38">
        <v>76.8</v>
      </c>
      <c r="O35" s="38">
        <f>N35/2</f>
        <v>38.4</v>
      </c>
      <c r="P35" s="39">
        <f>L35+O35</f>
        <v>65.6475</v>
      </c>
      <c r="Q35" s="53" t="s">
        <v>146</v>
      </c>
      <c r="R35" s="53" t="s">
        <v>139</v>
      </c>
      <c r="S35" s="55" t="s">
        <v>147</v>
      </c>
      <c r="T35" s="37"/>
    </row>
    <row r="36" spans="1:20" ht="25" customHeight="1">
      <c r="A36" s="13" t="s">
        <v>148</v>
      </c>
      <c r="B36" s="13" t="s">
        <v>149</v>
      </c>
      <c r="C36" s="13">
        <v>1</v>
      </c>
      <c r="D36" s="14">
        <v>1</v>
      </c>
      <c r="E36" s="53" t="s">
        <v>150</v>
      </c>
      <c r="F36" s="13" t="s">
        <v>26</v>
      </c>
      <c r="G36" s="54" t="s">
        <v>151</v>
      </c>
      <c r="H36" s="17">
        <v>66.4</v>
      </c>
      <c r="I36" s="17">
        <v>55</v>
      </c>
      <c r="J36" s="15"/>
      <c r="K36" s="15"/>
      <c r="L36" s="36">
        <v>30.635</v>
      </c>
      <c r="M36" s="37"/>
      <c r="N36" s="38">
        <v>84.2</v>
      </c>
      <c r="O36" s="38">
        <f>N36/2</f>
        <v>42.1</v>
      </c>
      <c r="P36" s="39">
        <f>L36+O36</f>
        <v>72.735</v>
      </c>
      <c r="Q36" s="53" t="s">
        <v>152</v>
      </c>
      <c r="R36" s="53" t="s">
        <v>153</v>
      </c>
      <c r="S36" s="48"/>
      <c r="T36" s="37"/>
    </row>
    <row r="37" spans="1:20" ht="25" customHeight="1">
      <c r="A37" s="13"/>
      <c r="B37" s="13"/>
      <c r="C37" s="13"/>
      <c r="D37" s="14">
        <v>2</v>
      </c>
      <c r="E37" s="53" t="s">
        <v>154</v>
      </c>
      <c r="F37" s="13" t="s">
        <v>26</v>
      </c>
      <c r="G37" s="54" t="s">
        <v>155</v>
      </c>
      <c r="H37" s="17">
        <v>62.4</v>
      </c>
      <c r="I37" s="17">
        <v>53.5</v>
      </c>
      <c r="J37" s="15"/>
      <c r="K37" s="15"/>
      <c r="L37" s="36">
        <v>29.1975</v>
      </c>
      <c r="M37" s="37"/>
      <c r="N37" s="38">
        <v>78</v>
      </c>
      <c r="O37" s="38">
        <f>N37/2</f>
        <v>39</v>
      </c>
      <c r="P37" s="39">
        <f>L37+O37</f>
        <v>68.1975</v>
      </c>
      <c r="Q37" s="53" t="s">
        <v>156</v>
      </c>
      <c r="R37" s="53" t="s">
        <v>153</v>
      </c>
      <c r="S37" s="48"/>
      <c r="T37" s="37"/>
    </row>
    <row r="38" spans="1:20" ht="25" customHeight="1">
      <c r="A38" s="13"/>
      <c r="B38" s="13"/>
      <c r="C38" s="13"/>
      <c r="D38" s="14">
        <v>3</v>
      </c>
      <c r="E38" s="53" t="s">
        <v>157</v>
      </c>
      <c r="F38" s="13" t="s">
        <v>26</v>
      </c>
      <c r="G38" s="54" t="s">
        <v>158</v>
      </c>
      <c r="H38" s="17">
        <v>60.8</v>
      </c>
      <c r="I38" s="17">
        <v>62.5</v>
      </c>
      <c r="J38" s="15"/>
      <c r="K38" s="15"/>
      <c r="L38" s="36">
        <v>30.7825</v>
      </c>
      <c r="M38" s="37"/>
      <c r="N38" s="38">
        <v>0</v>
      </c>
      <c r="O38" s="38">
        <f>N38/2</f>
        <v>0</v>
      </c>
      <c r="P38" s="39">
        <f aca="true" t="shared" si="3" ref="P38:P62">L38+O38</f>
        <v>30.7825</v>
      </c>
      <c r="Q38" s="53" t="s">
        <v>159</v>
      </c>
      <c r="R38" s="53" t="s">
        <v>113</v>
      </c>
      <c r="S38" s="55" t="s">
        <v>160</v>
      </c>
      <c r="T38" s="47" t="s">
        <v>37</v>
      </c>
    </row>
    <row r="39" spans="1:20" ht="25" customHeight="1">
      <c r="A39" s="13" t="s">
        <v>161</v>
      </c>
      <c r="B39" s="13" t="s">
        <v>162</v>
      </c>
      <c r="C39" s="13">
        <v>1</v>
      </c>
      <c r="D39" s="14">
        <v>1</v>
      </c>
      <c r="E39" s="53" t="s">
        <v>163</v>
      </c>
      <c r="F39" s="13" t="s">
        <v>41</v>
      </c>
      <c r="G39" s="54" t="s">
        <v>164</v>
      </c>
      <c r="H39" s="17">
        <v>56</v>
      </c>
      <c r="I39" s="17">
        <v>52</v>
      </c>
      <c r="J39" s="15"/>
      <c r="K39" s="15"/>
      <c r="L39" s="36">
        <v>27.1</v>
      </c>
      <c r="M39" s="37"/>
      <c r="N39" s="38">
        <v>85.8</v>
      </c>
      <c r="O39" s="38">
        <f>N39/2</f>
        <v>42.9</v>
      </c>
      <c r="P39" s="39">
        <f>L39+O39</f>
        <v>70</v>
      </c>
      <c r="Q39" s="53" t="s">
        <v>165</v>
      </c>
      <c r="R39" s="53" t="s">
        <v>166</v>
      </c>
      <c r="S39" s="55" t="s">
        <v>167</v>
      </c>
      <c r="T39" s="37"/>
    </row>
    <row r="40" spans="1:20" ht="25" customHeight="1">
      <c r="A40" s="13"/>
      <c r="B40" s="13"/>
      <c r="C40" s="13"/>
      <c r="D40" s="14">
        <v>2</v>
      </c>
      <c r="E40" s="53" t="s">
        <v>168</v>
      </c>
      <c r="F40" s="13" t="s">
        <v>41</v>
      </c>
      <c r="G40" s="54" t="s">
        <v>169</v>
      </c>
      <c r="H40" s="17">
        <v>44</v>
      </c>
      <c r="I40" s="17">
        <v>60</v>
      </c>
      <c r="J40" s="15"/>
      <c r="K40" s="15"/>
      <c r="L40" s="36">
        <v>25.6</v>
      </c>
      <c r="M40" s="37"/>
      <c r="N40" s="38">
        <v>80.4</v>
      </c>
      <c r="O40" s="38">
        <f>N40/2</f>
        <v>40.2</v>
      </c>
      <c r="P40" s="39">
        <f>L40+O40</f>
        <v>65.8</v>
      </c>
      <c r="Q40" s="53" t="s">
        <v>103</v>
      </c>
      <c r="R40" s="53" t="s">
        <v>170</v>
      </c>
      <c r="S40" s="55" t="s">
        <v>171</v>
      </c>
      <c r="T40" s="37"/>
    </row>
    <row r="41" spans="1:20" ht="25" customHeight="1">
      <c r="A41" s="13"/>
      <c r="B41" s="13"/>
      <c r="C41" s="13"/>
      <c r="D41" s="14">
        <v>3</v>
      </c>
      <c r="E41" s="53" t="s">
        <v>172</v>
      </c>
      <c r="F41" s="13" t="s">
        <v>26</v>
      </c>
      <c r="G41" s="54" t="s">
        <v>173</v>
      </c>
      <c r="H41" s="17">
        <v>52</v>
      </c>
      <c r="I41" s="17">
        <v>48.5</v>
      </c>
      <c r="J41" s="15"/>
      <c r="K41" s="15"/>
      <c r="L41" s="36">
        <v>25.2125</v>
      </c>
      <c r="M41" s="37"/>
      <c r="N41" s="38">
        <v>0</v>
      </c>
      <c r="O41" s="38">
        <f>N41/2</f>
        <v>0</v>
      </c>
      <c r="P41" s="39">
        <f>L41+O41</f>
        <v>25.2125</v>
      </c>
      <c r="Q41" s="53" t="s">
        <v>174</v>
      </c>
      <c r="R41" s="53" t="s">
        <v>166</v>
      </c>
      <c r="S41" s="55" t="s">
        <v>175</v>
      </c>
      <c r="T41" s="47" t="s">
        <v>37</v>
      </c>
    </row>
    <row r="42" spans="1:20" ht="25" customHeight="1">
      <c r="A42" s="13" t="s">
        <v>176</v>
      </c>
      <c r="B42" s="13" t="s">
        <v>177</v>
      </c>
      <c r="C42" s="13">
        <v>1</v>
      </c>
      <c r="D42" s="14">
        <v>1</v>
      </c>
      <c r="E42" s="53" t="s">
        <v>178</v>
      </c>
      <c r="F42" s="13" t="s">
        <v>41</v>
      </c>
      <c r="G42" s="54" t="s">
        <v>179</v>
      </c>
      <c r="H42" s="17">
        <v>64</v>
      </c>
      <c r="I42" s="17">
        <v>64</v>
      </c>
      <c r="J42" s="15"/>
      <c r="K42" s="15"/>
      <c r="L42" s="36">
        <v>32</v>
      </c>
      <c r="M42" s="37"/>
      <c r="N42" s="38">
        <v>81.8</v>
      </c>
      <c r="O42" s="38">
        <f>N42/2</f>
        <v>40.9</v>
      </c>
      <c r="P42" s="39">
        <f>L42+O42</f>
        <v>72.9</v>
      </c>
      <c r="Q42" s="53" t="s">
        <v>180</v>
      </c>
      <c r="R42" s="53" t="s">
        <v>181</v>
      </c>
      <c r="S42" s="48"/>
      <c r="T42" s="37"/>
    </row>
    <row r="43" spans="1:20" ht="25" customHeight="1">
      <c r="A43" s="13"/>
      <c r="B43" s="13"/>
      <c r="C43" s="13"/>
      <c r="D43" s="14">
        <v>2</v>
      </c>
      <c r="E43" s="53" t="s">
        <v>182</v>
      </c>
      <c r="F43" s="13" t="s">
        <v>41</v>
      </c>
      <c r="G43" s="54" t="s">
        <v>183</v>
      </c>
      <c r="H43" s="17">
        <v>56</v>
      </c>
      <c r="I43" s="17">
        <v>63</v>
      </c>
      <c r="J43" s="15"/>
      <c r="K43" s="15"/>
      <c r="L43" s="36">
        <v>29.575</v>
      </c>
      <c r="M43" s="37"/>
      <c r="N43" s="38">
        <v>83.2</v>
      </c>
      <c r="O43" s="38">
        <f>N43/2</f>
        <v>41.6</v>
      </c>
      <c r="P43" s="39">
        <f>L43+O43</f>
        <v>71.175</v>
      </c>
      <c r="Q43" s="53" t="s">
        <v>184</v>
      </c>
      <c r="R43" s="53" t="s">
        <v>185</v>
      </c>
      <c r="S43" s="55" t="s">
        <v>186</v>
      </c>
      <c r="T43" s="37"/>
    </row>
    <row r="44" spans="1:20" ht="25" customHeight="1">
      <c r="A44" s="13"/>
      <c r="B44" s="13"/>
      <c r="C44" s="13"/>
      <c r="D44" s="14">
        <v>3</v>
      </c>
      <c r="E44" s="53" t="s">
        <v>187</v>
      </c>
      <c r="F44" s="13" t="s">
        <v>26</v>
      </c>
      <c r="G44" s="54" t="s">
        <v>188</v>
      </c>
      <c r="H44" s="17">
        <v>59.2</v>
      </c>
      <c r="I44" s="17">
        <v>54</v>
      </c>
      <c r="J44" s="15"/>
      <c r="K44" s="15"/>
      <c r="L44" s="36">
        <v>28.43</v>
      </c>
      <c r="M44" s="37"/>
      <c r="N44" s="38">
        <v>0</v>
      </c>
      <c r="O44" s="38">
        <v>0</v>
      </c>
      <c r="P44" s="39">
        <f>L44+O44</f>
        <v>28.43</v>
      </c>
      <c r="Q44" s="53" t="s">
        <v>184</v>
      </c>
      <c r="R44" s="53" t="s">
        <v>181</v>
      </c>
      <c r="S44" s="48"/>
      <c r="T44" s="47" t="s">
        <v>37</v>
      </c>
    </row>
    <row r="45" spans="1:20" ht="25" customHeight="1">
      <c r="A45" s="18" t="s">
        <v>189</v>
      </c>
      <c r="B45" s="18" t="s">
        <v>190</v>
      </c>
      <c r="C45" s="18">
        <v>1</v>
      </c>
      <c r="D45" s="14">
        <v>1</v>
      </c>
      <c r="E45" s="53" t="s">
        <v>191</v>
      </c>
      <c r="F45" s="18" t="s">
        <v>26</v>
      </c>
      <c r="G45" s="54" t="s">
        <v>192</v>
      </c>
      <c r="H45" s="17">
        <v>61.6</v>
      </c>
      <c r="I45" s="17">
        <v>60</v>
      </c>
      <c r="J45" s="15"/>
      <c r="K45" s="15"/>
      <c r="L45" s="36">
        <v>30.44</v>
      </c>
      <c r="M45" s="37"/>
      <c r="N45" s="38">
        <v>87.6</v>
      </c>
      <c r="O45" s="38">
        <f aca="true" t="shared" si="4" ref="O45:O56">N45/2</f>
        <v>43.8</v>
      </c>
      <c r="P45" s="39">
        <f>L45+O45</f>
        <v>74.24</v>
      </c>
      <c r="Q45" s="53" t="s">
        <v>32</v>
      </c>
      <c r="R45" s="53" t="s">
        <v>193</v>
      </c>
      <c r="S45" s="55" t="s">
        <v>194</v>
      </c>
      <c r="T45" s="37"/>
    </row>
    <row r="46" spans="1:20" ht="25" customHeight="1">
      <c r="A46" s="18"/>
      <c r="B46" s="18"/>
      <c r="C46" s="18"/>
      <c r="D46" s="14">
        <v>2</v>
      </c>
      <c r="E46" s="53" t="s">
        <v>195</v>
      </c>
      <c r="F46" s="18" t="s">
        <v>26</v>
      </c>
      <c r="G46" s="54" t="s">
        <v>196</v>
      </c>
      <c r="H46" s="17">
        <v>64</v>
      </c>
      <c r="I46" s="17">
        <v>51.5</v>
      </c>
      <c r="J46" s="15"/>
      <c r="K46" s="15"/>
      <c r="L46" s="36">
        <v>29.1875</v>
      </c>
      <c r="M46" s="37"/>
      <c r="N46" s="38">
        <v>80.6</v>
      </c>
      <c r="O46" s="38">
        <f>N46/2</f>
        <v>40.3</v>
      </c>
      <c r="P46" s="39">
        <f>L46+O46</f>
        <v>69.4875</v>
      </c>
      <c r="Q46" s="53" t="s">
        <v>146</v>
      </c>
      <c r="R46" s="53" t="s">
        <v>197</v>
      </c>
      <c r="S46" s="55" t="s">
        <v>198</v>
      </c>
      <c r="T46" s="37"/>
    </row>
    <row r="47" spans="1:20" ht="25" customHeight="1">
      <c r="A47" s="18"/>
      <c r="B47" s="18"/>
      <c r="C47" s="18"/>
      <c r="D47" s="14">
        <v>3</v>
      </c>
      <c r="E47" s="53" t="s">
        <v>199</v>
      </c>
      <c r="F47" s="18" t="s">
        <v>41</v>
      </c>
      <c r="G47" s="54" t="s">
        <v>200</v>
      </c>
      <c r="H47" s="17">
        <v>50.4</v>
      </c>
      <c r="I47" s="17">
        <v>60</v>
      </c>
      <c r="J47" s="15"/>
      <c r="K47" s="15"/>
      <c r="L47" s="36">
        <v>27.36</v>
      </c>
      <c r="M47" s="37"/>
      <c r="N47" s="38">
        <v>80.8</v>
      </c>
      <c r="O47" s="38">
        <f>N47/2</f>
        <v>40.4</v>
      </c>
      <c r="P47" s="39">
        <f>L47+O47</f>
        <v>67.76</v>
      </c>
      <c r="Q47" s="53" t="s">
        <v>146</v>
      </c>
      <c r="R47" s="53" t="s">
        <v>201</v>
      </c>
      <c r="S47" s="48"/>
      <c r="T47" s="37"/>
    </row>
    <row r="48" spans="1:20" ht="25" customHeight="1">
      <c r="A48" s="18" t="s">
        <v>202</v>
      </c>
      <c r="B48" s="18" t="s">
        <v>203</v>
      </c>
      <c r="C48" s="18">
        <v>1</v>
      </c>
      <c r="D48" s="14">
        <v>1</v>
      </c>
      <c r="E48" s="53" t="s">
        <v>204</v>
      </c>
      <c r="F48" s="18" t="s">
        <v>26</v>
      </c>
      <c r="G48" s="54" t="s">
        <v>205</v>
      </c>
      <c r="H48" s="17">
        <v>61.6</v>
      </c>
      <c r="I48" s="17">
        <v>53.5</v>
      </c>
      <c r="J48" s="15"/>
      <c r="K48" s="15"/>
      <c r="L48" s="36">
        <v>28.9775</v>
      </c>
      <c r="M48" s="37"/>
      <c r="N48" s="38">
        <v>84.2</v>
      </c>
      <c r="O48" s="38">
        <f>N48/2</f>
        <v>42.1</v>
      </c>
      <c r="P48" s="39">
        <f>L48+O48</f>
        <v>71.0775</v>
      </c>
      <c r="Q48" s="53" t="s">
        <v>206</v>
      </c>
      <c r="R48" s="53" t="s">
        <v>166</v>
      </c>
      <c r="S48" s="55" t="s">
        <v>207</v>
      </c>
      <c r="T48" s="37"/>
    </row>
    <row r="49" spans="1:20" ht="25" customHeight="1">
      <c r="A49" s="18"/>
      <c r="B49" s="18"/>
      <c r="C49" s="18"/>
      <c r="D49" s="14">
        <v>2</v>
      </c>
      <c r="E49" s="53" t="s">
        <v>208</v>
      </c>
      <c r="F49" s="18" t="s">
        <v>41</v>
      </c>
      <c r="G49" s="54" t="s">
        <v>209</v>
      </c>
      <c r="H49" s="17">
        <v>57.6</v>
      </c>
      <c r="I49" s="17">
        <v>61.5</v>
      </c>
      <c r="J49" s="15"/>
      <c r="K49" s="15"/>
      <c r="L49" s="36">
        <v>29.6775</v>
      </c>
      <c r="M49" s="37"/>
      <c r="N49" s="38">
        <v>80.8</v>
      </c>
      <c r="O49" s="38">
        <f>N49/2</f>
        <v>40.4</v>
      </c>
      <c r="P49" s="39">
        <f>L49+O49</f>
        <v>70.0775</v>
      </c>
      <c r="Q49" s="53" t="s">
        <v>210</v>
      </c>
      <c r="R49" s="53" t="s">
        <v>170</v>
      </c>
      <c r="S49" s="48"/>
      <c r="T49" s="37"/>
    </row>
    <row r="50" spans="1:20" ht="25" customHeight="1">
      <c r="A50" s="18"/>
      <c r="B50" s="18"/>
      <c r="C50" s="18"/>
      <c r="D50" s="14">
        <v>3</v>
      </c>
      <c r="E50" s="53" t="s">
        <v>211</v>
      </c>
      <c r="F50" s="18" t="s">
        <v>26</v>
      </c>
      <c r="G50" s="54" t="s">
        <v>212</v>
      </c>
      <c r="H50" s="17">
        <v>56.8</v>
      </c>
      <c r="I50" s="17">
        <v>65.5</v>
      </c>
      <c r="J50" s="15"/>
      <c r="K50" s="15"/>
      <c r="L50" s="36">
        <v>30.3575</v>
      </c>
      <c r="M50" s="37"/>
      <c r="N50" s="38">
        <v>0</v>
      </c>
      <c r="O50" s="38">
        <f>N50/2</f>
        <v>0</v>
      </c>
      <c r="P50" s="39">
        <f>L50+O50</f>
        <v>30.3575</v>
      </c>
      <c r="Q50" s="53" t="s">
        <v>210</v>
      </c>
      <c r="R50" s="53" t="s">
        <v>213</v>
      </c>
      <c r="S50" s="55" t="s">
        <v>214</v>
      </c>
      <c r="T50" s="47" t="s">
        <v>37</v>
      </c>
    </row>
    <row r="51" spans="1:20" ht="25" customHeight="1">
      <c r="A51" s="18" t="s">
        <v>215</v>
      </c>
      <c r="B51" s="56" t="s">
        <v>216</v>
      </c>
      <c r="C51" s="18">
        <v>1</v>
      </c>
      <c r="D51" s="14">
        <v>1</v>
      </c>
      <c r="E51" s="53" t="s">
        <v>217</v>
      </c>
      <c r="F51" s="18" t="s">
        <v>26</v>
      </c>
      <c r="G51" s="54" t="s">
        <v>218</v>
      </c>
      <c r="H51" s="17">
        <v>62.4</v>
      </c>
      <c r="I51" s="17">
        <v>53</v>
      </c>
      <c r="J51" s="15"/>
      <c r="K51" s="15"/>
      <c r="L51" s="36">
        <v>29.085</v>
      </c>
      <c r="M51" s="37"/>
      <c r="N51" s="38">
        <v>85.2</v>
      </c>
      <c r="O51" s="38">
        <f>N51/2</f>
        <v>42.6</v>
      </c>
      <c r="P51" s="39">
        <f>L51+O51</f>
        <v>71.685</v>
      </c>
      <c r="Q51" s="53" t="s">
        <v>219</v>
      </c>
      <c r="R51" s="53" t="s">
        <v>153</v>
      </c>
      <c r="S51" s="15"/>
      <c r="T51" s="37"/>
    </row>
    <row r="52" spans="1:20" ht="25" customHeight="1">
      <c r="A52" s="18"/>
      <c r="B52" s="18"/>
      <c r="C52" s="18"/>
      <c r="D52" s="14">
        <v>2</v>
      </c>
      <c r="E52" s="53" t="s">
        <v>220</v>
      </c>
      <c r="F52" s="18" t="s">
        <v>26</v>
      </c>
      <c r="G52" s="54" t="s">
        <v>221</v>
      </c>
      <c r="H52" s="17">
        <v>69.6</v>
      </c>
      <c r="I52" s="17">
        <v>57.5</v>
      </c>
      <c r="J52" s="15"/>
      <c r="K52" s="15"/>
      <c r="L52" s="36">
        <v>32.0775</v>
      </c>
      <c r="M52" s="37"/>
      <c r="N52" s="38">
        <v>71.2</v>
      </c>
      <c r="O52" s="38">
        <f>N52/2</f>
        <v>35.6</v>
      </c>
      <c r="P52" s="39">
        <f>L52+O52</f>
        <v>67.6775</v>
      </c>
      <c r="Q52" s="53" t="s">
        <v>73</v>
      </c>
      <c r="R52" s="53" t="s">
        <v>153</v>
      </c>
      <c r="S52" s="15"/>
      <c r="T52" s="37"/>
    </row>
    <row r="53" spans="1:20" ht="25" customHeight="1">
      <c r="A53" s="18"/>
      <c r="B53" s="18"/>
      <c r="C53" s="18"/>
      <c r="D53" s="14">
        <v>3</v>
      </c>
      <c r="E53" s="53" t="s">
        <v>222</v>
      </c>
      <c r="F53" s="18" t="s">
        <v>41</v>
      </c>
      <c r="G53" s="54" t="s">
        <v>223</v>
      </c>
      <c r="H53" s="17">
        <v>59.2</v>
      </c>
      <c r="I53" s="17">
        <v>50</v>
      </c>
      <c r="J53" s="15"/>
      <c r="K53" s="15"/>
      <c r="L53" s="36">
        <v>27.53</v>
      </c>
      <c r="M53" s="37"/>
      <c r="N53" s="38">
        <v>79.2</v>
      </c>
      <c r="O53" s="38">
        <f>N53/2</f>
        <v>39.6</v>
      </c>
      <c r="P53" s="39">
        <f>L53+O53</f>
        <v>67.13</v>
      </c>
      <c r="Q53" s="53" t="s">
        <v>143</v>
      </c>
      <c r="R53" s="53" t="s">
        <v>153</v>
      </c>
      <c r="S53" s="55" t="s">
        <v>224</v>
      </c>
      <c r="T53" s="37"/>
    </row>
    <row r="54" spans="1:20" ht="25" customHeight="1">
      <c r="A54" s="18" t="s">
        <v>215</v>
      </c>
      <c r="B54" s="56" t="s">
        <v>225</v>
      </c>
      <c r="C54" s="18">
        <v>1</v>
      </c>
      <c r="D54" s="14">
        <v>1</v>
      </c>
      <c r="E54" s="53" t="s">
        <v>226</v>
      </c>
      <c r="F54" s="18" t="s">
        <v>41</v>
      </c>
      <c r="G54" s="54" t="s">
        <v>227</v>
      </c>
      <c r="H54" s="17">
        <v>62.4</v>
      </c>
      <c r="I54" s="17">
        <v>61.5</v>
      </c>
      <c r="J54" s="15"/>
      <c r="K54" s="15"/>
      <c r="L54" s="36">
        <v>30.9975</v>
      </c>
      <c r="M54" s="37"/>
      <c r="N54" s="38">
        <v>82.8</v>
      </c>
      <c r="O54" s="38">
        <f>N54/2</f>
        <v>41.4</v>
      </c>
      <c r="P54" s="39">
        <f>L54+O54</f>
        <v>72.3975</v>
      </c>
      <c r="Q54" s="53" t="s">
        <v>228</v>
      </c>
      <c r="R54" s="53" t="s">
        <v>229</v>
      </c>
      <c r="S54" s="55" t="s">
        <v>228</v>
      </c>
      <c r="T54" s="37"/>
    </row>
    <row r="55" spans="1:20" ht="25" customHeight="1">
      <c r="A55" s="18"/>
      <c r="B55" s="18"/>
      <c r="C55" s="18"/>
      <c r="D55" s="14">
        <v>2</v>
      </c>
      <c r="E55" s="53" t="s">
        <v>230</v>
      </c>
      <c r="F55" s="18" t="s">
        <v>41</v>
      </c>
      <c r="G55" s="54" t="s">
        <v>231</v>
      </c>
      <c r="H55" s="17">
        <v>52.8</v>
      </c>
      <c r="I55" s="17">
        <v>65</v>
      </c>
      <c r="J55" s="15"/>
      <c r="K55" s="15"/>
      <c r="L55" s="36">
        <v>29.145</v>
      </c>
      <c r="M55" s="37"/>
      <c r="N55" s="38">
        <v>82.6</v>
      </c>
      <c r="O55" s="38">
        <f>N55/2</f>
        <v>41.3</v>
      </c>
      <c r="P55" s="39">
        <f>L55+O55</f>
        <v>70.445</v>
      </c>
      <c r="Q55" s="15" t="s">
        <v>232</v>
      </c>
      <c r="R55" s="53" t="s">
        <v>233</v>
      </c>
      <c r="S55" s="55" t="s">
        <v>234</v>
      </c>
      <c r="T55" s="37"/>
    </row>
    <row r="56" spans="1:20" ht="25" customHeight="1">
      <c r="A56" s="18"/>
      <c r="B56" s="18"/>
      <c r="C56" s="18"/>
      <c r="D56" s="14">
        <v>3</v>
      </c>
      <c r="E56" s="53" t="s">
        <v>235</v>
      </c>
      <c r="F56" s="18" t="s">
        <v>41</v>
      </c>
      <c r="G56" s="54" t="s">
        <v>236</v>
      </c>
      <c r="H56" s="17">
        <v>55.2</v>
      </c>
      <c r="I56" s="17">
        <v>65</v>
      </c>
      <c r="J56" s="15"/>
      <c r="K56" s="15"/>
      <c r="L56" s="36">
        <v>29.805</v>
      </c>
      <c r="M56" s="37"/>
      <c r="N56" s="38">
        <v>79</v>
      </c>
      <c r="O56" s="38">
        <f>N56/2</f>
        <v>39.5</v>
      </c>
      <c r="P56" s="39">
        <f>L56+O56</f>
        <v>69.305</v>
      </c>
      <c r="Q56" s="53" t="s">
        <v>129</v>
      </c>
      <c r="R56" s="53" t="s">
        <v>229</v>
      </c>
      <c r="S56" s="15"/>
      <c r="T56" s="37"/>
    </row>
    <row r="57" spans="1:20" ht="25" customHeight="1">
      <c r="A57" s="57" t="s">
        <v>237</v>
      </c>
      <c r="B57" s="57" t="s">
        <v>238</v>
      </c>
      <c r="C57" s="20">
        <v>1</v>
      </c>
      <c r="D57" s="20">
        <v>1</v>
      </c>
      <c r="E57" s="58" t="s">
        <v>239</v>
      </c>
      <c r="F57" s="58" t="s">
        <v>41</v>
      </c>
      <c r="G57" s="57" t="s">
        <v>240</v>
      </c>
      <c r="H57" s="20">
        <v>59.2</v>
      </c>
      <c r="I57" s="20">
        <v>64.5</v>
      </c>
      <c r="J57" s="20"/>
      <c r="K57" s="40"/>
      <c r="L57" s="41">
        <v>30.7925</v>
      </c>
      <c r="M57" s="42"/>
      <c r="N57" s="38">
        <v>79.6</v>
      </c>
      <c r="O57" s="43">
        <v>39.8</v>
      </c>
      <c r="P57" s="20">
        <f>L57+O57</f>
        <v>70.5925</v>
      </c>
      <c r="Q57" s="57" t="s">
        <v>241</v>
      </c>
      <c r="R57" s="57" t="s">
        <v>153</v>
      </c>
      <c r="S57" s="55" t="s">
        <v>242</v>
      </c>
      <c r="T57" s="40"/>
    </row>
    <row r="58" spans="1:20" ht="25" customHeight="1">
      <c r="A58" s="19"/>
      <c r="B58" s="19"/>
      <c r="C58" s="20"/>
      <c r="D58" s="20">
        <v>2</v>
      </c>
      <c r="E58" s="58" t="s">
        <v>243</v>
      </c>
      <c r="F58" s="58" t="s">
        <v>26</v>
      </c>
      <c r="G58" s="57" t="s">
        <v>244</v>
      </c>
      <c r="H58" s="20">
        <v>62.4</v>
      </c>
      <c r="I58" s="20">
        <v>54</v>
      </c>
      <c r="J58" s="20"/>
      <c r="K58" s="40"/>
      <c r="L58" s="41">
        <v>29.31</v>
      </c>
      <c r="M58" s="42"/>
      <c r="N58" s="38">
        <v>79.8</v>
      </c>
      <c r="O58" s="43">
        <v>39.9</v>
      </c>
      <c r="P58" s="20">
        <f>L58+O58</f>
        <v>69.21</v>
      </c>
      <c r="Q58" s="57" t="s">
        <v>245</v>
      </c>
      <c r="R58" s="57" t="s">
        <v>246</v>
      </c>
      <c r="S58" s="57" t="s">
        <v>247</v>
      </c>
      <c r="T58" s="40"/>
    </row>
    <row r="59" spans="1:20" ht="25" customHeight="1">
      <c r="A59" s="19"/>
      <c r="B59" s="19"/>
      <c r="C59" s="20"/>
      <c r="D59" s="20">
        <v>3</v>
      </c>
      <c r="E59" s="58" t="s">
        <v>248</v>
      </c>
      <c r="F59" s="58" t="s">
        <v>26</v>
      </c>
      <c r="G59" s="57" t="s">
        <v>249</v>
      </c>
      <c r="H59" s="20">
        <v>65.6</v>
      </c>
      <c r="I59" s="20">
        <v>52</v>
      </c>
      <c r="J59" s="20"/>
      <c r="K59" s="40"/>
      <c r="L59" s="41">
        <v>29.74</v>
      </c>
      <c r="M59" s="42"/>
      <c r="N59" s="38">
        <v>77.2</v>
      </c>
      <c r="O59" s="43">
        <v>38.6</v>
      </c>
      <c r="P59" s="20">
        <f>L59+O59</f>
        <v>68.34</v>
      </c>
      <c r="Q59" s="57" t="s">
        <v>250</v>
      </c>
      <c r="R59" s="57" t="s">
        <v>153</v>
      </c>
      <c r="S59" s="57" t="s">
        <v>247</v>
      </c>
      <c r="T59" s="40"/>
    </row>
    <row r="60" spans="1:20" ht="25" customHeight="1">
      <c r="A60" s="19" t="s">
        <v>251</v>
      </c>
      <c r="B60" s="57" t="s">
        <v>252</v>
      </c>
      <c r="C60" s="20">
        <v>1</v>
      </c>
      <c r="D60" s="20">
        <v>1</v>
      </c>
      <c r="E60" s="58" t="s">
        <v>253</v>
      </c>
      <c r="F60" s="58" t="s">
        <v>41</v>
      </c>
      <c r="G60" s="57" t="s">
        <v>254</v>
      </c>
      <c r="H60" s="20">
        <v>58.4</v>
      </c>
      <c r="I60" s="20">
        <v>61</v>
      </c>
      <c r="J60" s="20"/>
      <c r="K60" s="40"/>
      <c r="L60" s="41">
        <v>29.785</v>
      </c>
      <c r="M60" s="42"/>
      <c r="N60" s="38">
        <v>82.6</v>
      </c>
      <c r="O60" s="43">
        <v>41.3</v>
      </c>
      <c r="P60" s="20">
        <f>L60+O60</f>
        <v>71.085</v>
      </c>
      <c r="Q60" s="57" t="s">
        <v>255</v>
      </c>
      <c r="R60" s="57" t="s">
        <v>256</v>
      </c>
      <c r="S60" s="57" t="s">
        <v>247</v>
      </c>
      <c r="T60" s="40"/>
    </row>
    <row r="61" spans="1:20" ht="25" customHeight="1">
      <c r="A61" s="19"/>
      <c r="B61" s="19"/>
      <c r="C61" s="20"/>
      <c r="D61" s="20">
        <v>2</v>
      </c>
      <c r="E61" s="58" t="s">
        <v>257</v>
      </c>
      <c r="F61" s="58" t="s">
        <v>26</v>
      </c>
      <c r="G61" s="57" t="s">
        <v>258</v>
      </c>
      <c r="H61" s="20">
        <v>63.2</v>
      </c>
      <c r="I61" s="20">
        <v>59.5</v>
      </c>
      <c r="J61" s="20"/>
      <c r="K61" s="40"/>
      <c r="L61" s="41">
        <v>30.7675</v>
      </c>
      <c r="M61" s="42"/>
      <c r="N61" s="38">
        <v>80.2</v>
      </c>
      <c r="O61" s="43">
        <v>40.1</v>
      </c>
      <c r="P61" s="20">
        <f>L61+O61</f>
        <v>70.8675</v>
      </c>
      <c r="Q61" s="57" t="s">
        <v>259</v>
      </c>
      <c r="R61" s="57" t="s">
        <v>170</v>
      </c>
      <c r="S61" s="57" t="s">
        <v>247</v>
      </c>
      <c r="T61" s="40"/>
    </row>
    <row r="62" spans="1:20" ht="25" customHeight="1">
      <c r="A62" s="19"/>
      <c r="B62" s="19"/>
      <c r="C62" s="20"/>
      <c r="D62" s="20">
        <v>3</v>
      </c>
      <c r="E62" s="58" t="s">
        <v>260</v>
      </c>
      <c r="F62" s="58" t="s">
        <v>41</v>
      </c>
      <c r="G62" s="57" t="s">
        <v>261</v>
      </c>
      <c r="H62" s="20">
        <v>61.6</v>
      </c>
      <c r="I62" s="20">
        <v>61</v>
      </c>
      <c r="J62" s="20"/>
      <c r="K62" s="40"/>
      <c r="L62" s="41">
        <v>30.665</v>
      </c>
      <c r="M62" s="42"/>
      <c r="N62" s="38">
        <v>0</v>
      </c>
      <c r="O62" s="43">
        <v>0</v>
      </c>
      <c r="P62" s="20">
        <f>L62+O62</f>
        <v>30.665</v>
      </c>
      <c r="Q62" s="57" t="s">
        <v>85</v>
      </c>
      <c r="R62" s="57" t="s">
        <v>262</v>
      </c>
      <c r="S62" s="57" t="s">
        <v>247</v>
      </c>
      <c r="T62" s="40" t="s">
        <v>37</v>
      </c>
    </row>
    <row r="63" spans="1:20" ht="25" customHeight="1">
      <c r="A63" s="19" t="s">
        <v>263</v>
      </c>
      <c r="B63" s="57" t="s">
        <v>264</v>
      </c>
      <c r="C63" s="20">
        <v>1</v>
      </c>
      <c r="D63" s="20">
        <v>1</v>
      </c>
      <c r="E63" s="58" t="s">
        <v>265</v>
      </c>
      <c r="F63" s="58" t="s">
        <v>26</v>
      </c>
      <c r="G63" s="57" t="s">
        <v>266</v>
      </c>
      <c r="H63" s="20">
        <v>65.6</v>
      </c>
      <c r="I63" s="20">
        <v>58</v>
      </c>
      <c r="J63" s="20"/>
      <c r="K63" s="40"/>
      <c r="L63" s="41">
        <v>31.09</v>
      </c>
      <c r="M63" s="42"/>
      <c r="N63" s="38">
        <v>82.6</v>
      </c>
      <c r="O63" s="43">
        <v>41.3</v>
      </c>
      <c r="P63" s="20">
        <f aca="true" t="shared" si="5" ref="P63:P94">L63+O63</f>
        <v>72.39</v>
      </c>
      <c r="Q63" s="57" t="s">
        <v>267</v>
      </c>
      <c r="R63" s="57" t="s">
        <v>268</v>
      </c>
      <c r="S63" s="55" t="s">
        <v>269</v>
      </c>
      <c r="T63" s="40"/>
    </row>
    <row r="64" spans="1:20" ht="25" customHeight="1">
      <c r="A64" s="19"/>
      <c r="B64" s="19"/>
      <c r="C64" s="20"/>
      <c r="D64" s="20">
        <v>2</v>
      </c>
      <c r="E64" s="58" t="s">
        <v>270</v>
      </c>
      <c r="F64" s="58" t="s">
        <v>26</v>
      </c>
      <c r="G64" s="57" t="s">
        <v>271</v>
      </c>
      <c r="H64" s="20">
        <v>52</v>
      </c>
      <c r="I64" s="20">
        <v>57.5</v>
      </c>
      <c r="J64" s="20"/>
      <c r="K64" s="40"/>
      <c r="L64" s="41">
        <v>27.2375</v>
      </c>
      <c r="M64" s="42"/>
      <c r="N64" s="38">
        <v>84.4</v>
      </c>
      <c r="O64" s="43">
        <v>42.2</v>
      </c>
      <c r="P64" s="20">
        <f>L64+O64</f>
        <v>69.4375</v>
      </c>
      <c r="Q64" s="57" t="s">
        <v>272</v>
      </c>
      <c r="R64" s="57" t="s">
        <v>126</v>
      </c>
      <c r="S64" s="48" t="s">
        <v>273</v>
      </c>
      <c r="T64" s="40"/>
    </row>
    <row r="65" spans="1:20" ht="25" customHeight="1">
      <c r="A65" s="19"/>
      <c r="B65" s="19"/>
      <c r="C65" s="20"/>
      <c r="D65" s="20">
        <v>3</v>
      </c>
      <c r="E65" s="58" t="s">
        <v>274</v>
      </c>
      <c r="F65" s="58" t="s">
        <v>41</v>
      </c>
      <c r="G65" s="57" t="s">
        <v>275</v>
      </c>
      <c r="H65" s="20">
        <v>56</v>
      </c>
      <c r="I65" s="20">
        <v>57.5</v>
      </c>
      <c r="J65" s="20"/>
      <c r="K65" s="40"/>
      <c r="L65" s="41">
        <v>28.3375</v>
      </c>
      <c r="M65" s="42"/>
      <c r="N65" s="38">
        <v>78.4</v>
      </c>
      <c r="O65" s="43">
        <v>39.2</v>
      </c>
      <c r="P65" s="20">
        <f>L65+O65</f>
        <v>67.5375</v>
      </c>
      <c r="Q65" s="57" t="s">
        <v>180</v>
      </c>
      <c r="R65" s="57" t="s">
        <v>276</v>
      </c>
      <c r="S65" s="48" t="s">
        <v>277</v>
      </c>
      <c r="T65" s="40"/>
    </row>
    <row r="66" spans="1:20" ht="25" customHeight="1">
      <c r="A66" s="19" t="s">
        <v>278</v>
      </c>
      <c r="B66" s="57" t="s">
        <v>279</v>
      </c>
      <c r="C66" s="20">
        <v>1</v>
      </c>
      <c r="D66" s="20">
        <v>1</v>
      </c>
      <c r="E66" s="58" t="s">
        <v>280</v>
      </c>
      <c r="F66" s="58" t="s">
        <v>41</v>
      </c>
      <c r="G66" s="57" t="s">
        <v>281</v>
      </c>
      <c r="H66" s="20">
        <v>57.6</v>
      </c>
      <c r="I66" s="20">
        <v>64.5</v>
      </c>
      <c r="J66" s="20"/>
      <c r="K66" s="40"/>
      <c r="L66" s="41">
        <v>30.3525</v>
      </c>
      <c r="M66" s="42"/>
      <c r="N66" s="38">
        <v>87.2</v>
      </c>
      <c r="O66" s="43">
        <v>43.6</v>
      </c>
      <c r="P66" s="20">
        <f>L66+O66</f>
        <v>73.9525</v>
      </c>
      <c r="Q66" s="57" t="s">
        <v>282</v>
      </c>
      <c r="R66" s="57" t="s">
        <v>283</v>
      </c>
      <c r="S66" s="55" t="s">
        <v>284</v>
      </c>
      <c r="T66" s="40"/>
    </row>
    <row r="67" spans="1:20" ht="25" customHeight="1">
      <c r="A67" s="19"/>
      <c r="B67" s="19"/>
      <c r="C67" s="20"/>
      <c r="D67" s="20">
        <v>2</v>
      </c>
      <c r="E67" s="58" t="s">
        <v>285</v>
      </c>
      <c r="F67" s="58" t="s">
        <v>41</v>
      </c>
      <c r="G67" s="57" t="s">
        <v>286</v>
      </c>
      <c r="H67" s="20">
        <v>54.4</v>
      </c>
      <c r="I67" s="20">
        <v>63.5</v>
      </c>
      <c r="J67" s="20"/>
      <c r="K67" s="40"/>
      <c r="L67" s="41">
        <v>29.2475</v>
      </c>
      <c r="M67" s="42"/>
      <c r="N67" s="38">
        <v>80.6</v>
      </c>
      <c r="O67" s="43">
        <v>40.3</v>
      </c>
      <c r="P67" s="20">
        <f>L67+O67</f>
        <v>69.5475</v>
      </c>
      <c r="Q67" s="57" t="s">
        <v>64</v>
      </c>
      <c r="R67" s="57" t="s">
        <v>283</v>
      </c>
      <c r="S67" s="57" t="s">
        <v>247</v>
      </c>
      <c r="T67" s="40"/>
    </row>
    <row r="68" spans="1:20" ht="25" customHeight="1">
      <c r="A68" s="19"/>
      <c r="B68" s="19"/>
      <c r="C68" s="20"/>
      <c r="D68" s="20">
        <v>3</v>
      </c>
      <c r="E68" s="58" t="s">
        <v>287</v>
      </c>
      <c r="F68" s="58" t="s">
        <v>41</v>
      </c>
      <c r="G68" s="57" t="s">
        <v>288</v>
      </c>
      <c r="H68" s="20">
        <v>56</v>
      </c>
      <c r="I68" s="20">
        <v>61</v>
      </c>
      <c r="J68" s="20"/>
      <c r="K68" s="40"/>
      <c r="L68" s="41">
        <v>29.125</v>
      </c>
      <c r="M68" s="42"/>
      <c r="N68" s="38">
        <v>77.4</v>
      </c>
      <c r="O68" s="43">
        <v>38.7</v>
      </c>
      <c r="P68" s="20">
        <f>L68+O68</f>
        <v>67.825</v>
      </c>
      <c r="Q68" s="57" t="s">
        <v>184</v>
      </c>
      <c r="R68" s="57" t="s">
        <v>283</v>
      </c>
      <c r="S68" s="57" t="s">
        <v>247</v>
      </c>
      <c r="T68" s="40" t="s">
        <v>289</v>
      </c>
    </row>
    <row r="69" spans="1:20" ht="25" customHeight="1">
      <c r="A69" s="19" t="s">
        <v>290</v>
      </c>
      <c r="B69" s="57" t="s">
        <v>291</v>
      </c>
      <c r="C69" s="49">
        <v>3</v>
      </c>
      <c r="D69" s="20">
        <v>1</v>
      </c>
      <c r="E69" s="58" t="s">
        <v>292</v>
      </c>
      <c r="F69" s="58" t="s">
        <v>41</v>
      </c>
      <c r="G69" s="57" t="s">
        <v>293</v>
      </c>
      <c r="H69" s="20">
        <v>69.6</v>
      </c>
      <c r="I69" s="20">
        <v>57</v>
      </c>
      <c r="J69" s="20"/>
      <c r="K69" s="40"/>
      <c r="L69" s="41">
        <v>31.965</v>
      </c>
      <c r="M69" s="42"/>
      <c r="N69" s="38">
        <v>89.2</v>
      </c>
      <c r="O69" s="43">
        <v>44.6</v>
      </c>
      <c r="P69" s="20">
        <f>L69+O69</f>
        <v>76.565</v>
      </c>
      <c r="Q69" s="57" t="s">
        <v>57</v>
      </c>
      <c r="R69" s="57" t="s">
        <v>294</v>
      </c>
      <c r="S69" s="57" t="s">
        <v>247</v>
      </c>
      <c r="T69" s="40"/>
    </row>
    <row r="70" spans="1:20" ht="25" customHeight="1">
      <c r="A70" s="19"/>
      <c r="B70" s="19"/>
      <c r="C70" s="49"/>
      <c r="D70" s="20">
        <v>2</v>
      </c>
      <c r="E70" s="58" t="s">
        <v>295</v>
      </c>
      <c r="F70" s="58" t="s">
        <v>41</v>
      </c>
      <c r="G70" s="57" t="s">
        <v>296</v>
      </c>
      <c r="H70" s="20">
        <v>62.4</v>
      </c>
      <c r="I70" s="20">
        <v>64.5</v>
      </c>
      <c r="J70" s="20"/>
      <c r="K70" s="40"/>
      <c r="L70" s="41">
        <v>31.6725</v>
      </c>
      <c r="M70" s="42"/>
      <c r="N70" s="38">
        <v>83.6</v>
      </c>
      <c r="O70" s="43">
        <v>41.8</v>
      </c>
      <c r="P70" s="20">
        <f>L70+O70</f>
        <v>73.4725</v>
      </c>
      <c r="Q70" s="57" t="s">
        <v>99</v>
      </c>
      <c r="R70" s="57" t="s">
        <v>297</v>
      </c>
      <c r="S70" s="57" t="s">
        <v>247</v>
      </c>
      <c r="T70" s="40"/>
    </row>
    <row r="71" spans="1:20" ht="25" customHeight="1">
      <c r="A71" s="19"/>
      <c r="B71" s="19"/>
      <c r="C71" s="49"/>
      <c r="D71" s="20">
        <v>3</v>
      </c>
      <c r="E71" s="58" t="s">
        <v>298</v>
      </c>
      <c r="F71" s="58" t="s">
        <v>41</v>
      </c>
      <c r="G71" s="57" t="s">
        <v>299</v>
      </c>
      <c r="H71" s="20">
        <v>52.8</v>
      </c>
      <c r="I71" s="20">
        <v>67</v>
      </c>
      <c r="J71" s="20"/>
      <c r="K71" s="40"/>
      <c r="L71" s="41">
        <v>29.595</v>
      </c>
      <c r="M71" s="42"/>
      <c r="N71" s="38">
        <v>84.6</v>
      </c>
      <c r="O71" s="43">
        <v>42.3</v>
      </c>
      <c r="P71" s="20">
        <f>L71+O71</f>
        <v>71.895</v>
      </c>
      <c r="Q71" s="57" t="s">
        <v>184</v>
      </c>
      <c r="R71" s="57" t="s">
        <v>184</v>
      </c>
      <c r="S71" s="55" t="s">
        <v>300</v>
      </c>
      <c r="T71" s="40"/>
    </row>
    <row r="72" spans="1:20" ht="25" customHeight="1">
      <c r="A72" s="19"/>
      <c r="B72" s="19"/>
      <c r="C72" s="49"/>
      <c r="D72" s="20">
        <v>4</v>
      </c>
      <c r="E72" s="58" t="s">
        <v>301</v>
      </c>
      <c r="F72" s="58" t="s">
        <v>26</v>
      </c>
      <c r="G72" s="57" t="s">
        <v>302</v>
      </c>
      <c r="H72" s="20">
        <v>64</v>
      </c>
      <c r="I72" s="20">
        <v>56</v>
      </c>
      <c r="J72" s="20"/>
      <c r="K72" s="40"/>
      <c r="L72" s="41">
        <v>30.2</v>
      </c>
      <c r="M72" s="42"/>
      <c r="N72" s="38">
        <v>81.6</v>
      </c>
      <c r="O72" s="43">
        <v>40.8</v>
      </c>
      <c r="P72" s="20">
        <f>L72+O72</f>
        <v>71</v>
      </c>
      <c r="Q72" s="57" t="s">
        <v>303</v>
      </c>
      <c r="R72" s="57" t="s">
        <v>213</v>
      </c>
      <c r="S72" s="55" t="s">
        <v>304</v>
      </c>
      <c r="T72" s="40"/>
    </row>
    <row r="73" spans="1:20" ht="25" customHeight="1">
      <c r="A73" s="19"/>
      <c r="B73" s="19"/>
      <c r="C73" s="49"/>
      <c r="D73" s="20">
        <v>5</v>
      </c>
      <c r="E73" s="58" t="s">
        <v>305</v>
      </c>
      <c r="F73" s="58" t="s">
        <v>26</v>
      </c>
      <c r="G73" s="57" t="s">
        <v>306</v>
      </c>
      <c r="H73" s="20">
        <v>56.8</v>
      </c>
      <c r="I73" s="20">
        <v>62.5</v>
      </c>
      <c r="J73" s="20"/>
      <c r="K73" s="40"/>
      <c r="L73" s="41">
        <v>29.6825</v>
      </c>
      <c r="M73" s="42"/>
      <c r="N73" s="38">
        <v>82.4</v>
      </c>
      <c r="O73" s="43">
        <v>41.2</v>
      </c>
      <c r="P73" s="20">
        <f>L73+O73</f>
        <v>70.8825</v>
      </c>
      <c r="Q73" s="57" t="s">
        <v>307</v>
      </c>
      <c r="R73" s="57" t="s">
        <v>170</v>
      </c>
      <c r="S73" s="55" t="s">
        <v>308</v>
      </c>
      <c r="T73" s="40"/>
    </row>
    <row r="74" spans="1:20" ht="25" customHeight="1">
      <c r="A74" s="19"/>
      <c r="B74" s="19"/>
      <c r="C74" s="49"/>
      <c r="D74" s="20">
        <v>6</v>
      </c>
      <c r="E74" s="58" t="s">
        <v>309</v>
      </c>
      <c r="F74" s="58" t="s">
        <v>41</v>
      </c>
      <c r="G74" s="57" t="s">
        <v>310</v>
      </c>
      <c r="H74" s="20">
        <v>61.6</v>
      </c>
      <c r="I74" s="20">
        <v>59</v>
      </c>
      <c r="J74" s="20"/>
      <c r="K74" s="40"/>
      <c r="L74" s="41">
        <v>30.215</v>
      </c>
      <c r="M74" s="42"/>
      <c r="N74" s="38">
        <v>80.8</v>
      </c>
      <c r="O74" s="43">
        <v>40.4</v>
      </c>
      <c r="P74" s="20">
        <f>L74+O74</f>
        <v>70.615</v>
      </c>
      <c r="Q74" s="57" t="s">
        <v>311</v>
      </c>
      <c r="R74" s="57" t="s">
        <v>170</v>
      </c>
      <c r="S74" s="57" t="s">
        <v>247</v>
      </c>
      <c r="T74" s="40"/>
    </row>
    <row r="75" spans="1:20" ht="25" customHeight="1">
      <c r="A75" s="19"/>
      <c r="B75" s="19"/>
      <c r="C75" s="49"/>
      <c r="D75" s="20">
        <v>7</v>
      </c>
      <c r="E75" s="58" t="s">
        <v>312</v>
      </c>
      <c r="F75" s="58" t="s">
        <v>26</v>
      </c>
      <c r="G75" s="57" t="s">
        <v>313</v>
      </c>
      <c r="H75" s="20">
        <v>53.6</v>
      </c>
      <c r="I75" s="20">
        <v>61</v>
      </c>
      <c r="J75" s="20"/>
      <c r="K75" s="40"/>
      <c r="L75" s="41">
        <v>28.465</v>
      </c>
      <c r="M75" s="42"/>
      <c r="N75" s="38">
        <v>83.4</v>
      </c>
      <c r="O75" s="43">
        <v>41.7</v>
      </c>
      <c r="P75" s="20">
        <f>L75+O75</f>
        <v>70.165</v>
      </c>
      <c r="Q75" s="57" t="s">
        <v>314</v>
      </c>
      <c r="R75" s="57" t="s">
        <v>213</v>
      </c>
      <c r="S75" s="57" t="s">
        <v>247</v>
      </c>
      <c r="T75" s="40"/>
    </row>
    <row r="76" spans="1:20" ht="25" customHeight="1">
      <c r="A76" s="19"/>
      <c r="B76" s="19"/>
      <c r="C76" s="49"/>
      <c r="D76" s="20">
        <v>8</v>
      </c>
      <c r="E76" s="58" t="s">
        <v>315</v>
      </c>
      <c r="F76" s="58" t="s">
        <v>41</v>
      </c>
      <c r="G76" s="57" t="s">
        <v>316</v>
      </c>
      <c r="H76" s="20">
        <v>60</v>
      </c>
      <c r="I76" s="20">
        <v>52.5</v>
      </c>
      <c r="J76" s="20"/>
      <c r="K76" s="40"/>
      <c r="L76" s="41">
        <v>28.3125</v>
      </c>
      <c r="M76" s="42"/>
      <c r="N76" s="38">
        <v>82</v>
      </c>
      <c r="O76" s="43">
        <v>41</v>
      </c>
      <c r="P76" s="20">
        <f>L76+O76</f>
        <v>69.3125</v>
      </c>
      <c r="Q76" s="57" t="s">
        <v>282</v>
      </c>
      <c r="R76" s="57" t="s">
        <v>170</v>
      </c>
      <c r="S76" s="55" t="s">
        <v>317</v>
      </c>
      <c r="T76" s="40" t="s">
        <v>289</v>
      </c>
    </row>
    <row r="77" spans="1:20" ht="25" customHeight="1">
      <c r="A77" s="19"/>
      <c r="B77" s="19"/>
      <c r="C77" s="49"/>
      <c r="D77" s="20">
        <v>9</v>
      </c>
      <c r="E77" s="58" t="s">
        <v>318</v>
      </c>
      <c r="F77" s="58" t="s">
        <v>41</v>
      </c>
      <c r="G77" s="57" t="s">
        <v>319</v>
      </c>
      <c r="H77" s="20">
        <v>60.8</v>
      </c>
      <c r="I77" s="20">
        <v>53.5</v>
      </c>
      <c r="J77" s="20"/>
      <c r="K77" s="40"/>
      <c r="L77" s="41">
        <v>28.7575</v>
      </c>
      <c r="M77" s="42"/>
      <c r="N77" s="38">
        <v>80.8</v>
      </c>
      <c r="O77" s="43">
        <v>40.4</v>
      </c>
      <c r="P77" s="20">
        <f>L77+O77</f>
        <v>69.1575</v>
      </c>
      <c r="Q77" s="57" t="s">
        <v>210</v>
      </c>
      <c r="R77" s="57" t="s">
        <v>213</v>
      </c>
      <c r="S77" s="55" t="s">
        <v>320</v>
      </c>
      <c r="T77" s="40"/>
    </row>
    <row r="78" spans="1:20" ht="25" customHeight="1">
      <c r="A78" s="19" t="s">
        <v>321</v>
      </c>
      <c r="B78" s="57" t="s">
        <v>322</v>
      </c>
      <c r="C78" s="20">
        <v>2</v>
      </c>
      <c r="D78" s="20">
        <v>1</v>
      </c>
      <c r="E78" s="58" t="s">
        <v>323</v>
      </c>
      <c r="F78" s="58" t="s">
        <v>26</v>
      </c>
      <c r="G78" s="57" t="s">
        <v>324</v>
      </c>
      <c r="H78" s="20">
        <v>62.4</v>
      </c>
      <c r="I78" s="20">
        <v>55.5</v>
      </c>
      <c r="J78" s="20"/>
      <c r="K78" s="40"/>
      <c r="L78" s="41">
        <v>29.6475</v>
      </c>
      <c r="M78" s="42"/>
      <c r="N78" s="38">
        <v>86.4</v>
      </c>
      <c r="O78" s="43">
        <v>43.2</v>
      </c>
      <c r="P78" s="20">
        <f>L78+O78</f>
        <v>72.8475</v>
      </c>
      <c r="Q78" s="57" t="s">
        <v>184</v>
      </c>
      <c r="R78" s="57" t="s">
        <v>325</v>
      </c>
      <c r="S78" s="55" t="s">
        <v>326</v>
      </c>
      <c r="T78" s="40"/>
    </row>
    <row r="79" spans="1:20" ht="25" customHeight="1">
      <c r="A79" s="19"/>
      <c r="B79" s="19"/>
      <c r="C79" s="20"/>
      <c r="D79" s="20">
        <v>2</v>
      </c>
      <c r="E79" s="58" t="s">
        <v>327</v>
      </c>
      <c r="F79" s="58" t="s">
        <v>26</v>
      </c>
      <c r="G79" s="57" t="s">
        <v>328</v>
      </c>
      <c r="H79" s="20">
        <v>64.8</v>
      </c>
      <c r="I79" s="20">
        <v>59.5</v>
      </c>
      <c r="J79" s="20"/>
      <c r="K79" s="40"/>
      <c r="L79" s="41">
        <v>31.2075</v>
      </c>
      <c r="M79" s="42"/>
      <c r="N79" s="38">
        <v>82.2</v>
      </c>
      <c r="O79" s="43">
        <v>41.1</v>
      </c>
      <c r="P79" s="20">
        <f>L79+O79</f>
        <v>72.3075</v>
      </c>
      <c r="Q79" s="57" t="s">
        <v>232</v>
      </c>
      <c r="R79" s="57" t="s">
        <v>166</v>
      </c>
      <c r="S79" s="57" t="s">
        <v>247</v>
      </c>
      <c r="T79" s="40"/>
    </row>
    <row r="80" spans="1:20" ht="25" customHeight="1">
      <c r="A80" s="19"/>
      <c r="B80" s="19"/>
      <c r="C80" s="20"/>
      <c r="D80" s="20">
        <v>3</v>
      </c>
      <c r="E80" s="58" t="s">
        <v>329</v>
      </c>
      <c r="F80" s="58" t="s">
        <v>41</v>
      </c>
      <c r="G80" s="57" t="s">
        <v>330</v>
      </c>
      <c r="H80" s="20">
        <v>59.2</v>
      </c>
      <c r="I80" s="20">
        <v>53.5</v>
      </c>
      <c r="J80" s="20"/>
      <c r="K80" s="40"/>
      <c r="L80" s="41">
        <v>28.3175</v>
      </c>
      <c r="M80" s="42"/>
      <c r="N80" s="38">
        <v>87.2</v>
      </c>
      <c r="O80" s="43">
        <v>43.6</v>
      </c>
      <c r="P80" s="20">
        <f>L80+O80</f>
        <v>71.9175</v>
      </c>
      <c r="Q80" s="57" t="s">
        <v>331</v>
      </c>
      <c r="R80" s="57" t="s">
        <v>325</v>
      </c>
      <c r="S80" s="57" t="s">
        <v>247</v>
      </c>
      <c r="T80" s="40"/>
    </row>
    <row r="81" spans="1:20" ht="25" customHeight="1">
      <c r="A81" s="19"/>
      <c r="B81" s="19"/>
      <c r="C81" s="20"/>
      <c r="D81" s="20">
        <v>4</v>
      </c>
      <c r="E81" s="58" t="s">
        <v>332</v>
      </c>
      <c r="F81" s="58" t="s">
        <v>26</v>
      </c>
      <c r="G81" s="57" t="s">
        <v>333</v>
      </c>
      <c r="H81" s="20">
        <v>62.4</v>
      </c>
      <c r="I81" s="20">
        <v>58.5</v>
      </c>
      <c r="J81" s="20"/>
      <c r="K81" s="40"/>
      <c r="L81" s="41">
        <v>30.3225</v>
      </c>
      <c r="M81" s="42"/>
      <c r="N81" s="38">
        <v>79.6</v>
      </c>
      <c r="O81" s="43">
        <v>39.8</v>
      </c>
      <c r="P81" s="20">
        <f>L81+O81</f>
        <v>70.1225</v>
      </c>
      <c r="Q81" s="57" t="s">
        <v>334</v>
      </c>
      <c r="R81" s="57" t="s">
        <v>166</v>
      </c>
      <c r="S81" s="57" t="s">
        <v>247</v>
      </c>
      <c r="T81" s="40"/>
    </row>
    <row r="82" spans="1:20" ht="25" customHeight="1">
      <c r="A82" s="19"/>
      <c r="B82" s="19"/>
      <c r="C82" s="20"/>
      <c r="D82" s="20">
        <v>5</v>
      </c>
      <c r="E82" s="58" t="s">
        <v>335</v>
      </c>
      <c r="F82" s="58" t="s">
        <v>41</v>
      </c>
      <c r="G82" s="57" t="s">
        <v>336</v>
      </c>
      <c r="H82" s="20">
        <v>62.4</v>
      </c>
      <c r="I82" s="20">
        <v>56</v>
      </c>
      <c r="J82" s="20"/>
      <c r="K82" s="40"/>
      <c r="L82" s="41">
        <v>29.76</v>
      </c>
      <c r="M82" s="42"/>
      <c r="N82" s="38">
        <v>78.2</v>
      </c>
      <c r="O82" s="43">
        <v>39.1</v>
      </c>
      <c r="P82" s="20">
        <f>L82+O82</f>
        <v>68.86</v>
      </c>
      <c r="Q82" s="57" t="s">
        <v>337</v>
      </c>
      <c r="R82" s="19" t="s">
        <v>338</v>
      </c>
      <c r="S82" s="57" t="s">
        <v>247</v>
      </c>
      <c r="T82" s="40"/>
    </row>
    <row r="83" spans="1:20" ht="25" customHeight="1">
      <c r="A83" s="19"/>
      <c r="B83" s="19"/>
      <c r="C83" s="20"/>
      <c r="D83" s="20">
        <v>6</v>
      </c>
      <c r="E83" s="58" t="s">
        <v>339</v>
      </c>
      <c r="F83" s="58" t="s">
        <v>26</v>
      </c>
      <c r="G83" s="57" t="s">
        <v>340</v>
      </c>
      <c r="H83" s="20">
        <v>56</v>
      </c>
      <c r="I83" s="20">
        <v>58.5</v>
      </c>
      <c r="J83" s="20"/>
      <c r="K83" s="40"/>
      <c r="L83" s="41">
        <v>28.5625</v>
      </c>
      <c r="M83" s="42"/>
      <c r="N83" s="38">
        <v>79.2</v>
      </c>
      <c r="O83" s="43">
        <v>39.6</v>
      </c>
      <c r="P83" s="20">
        <f>L83+O83</f>
        <v>68.1625</v>
      </c>
      <c r="Q83" s="57" t="s">
        <v>341</v>
      </c>
      <c r="R83" s="57" t="s">
        <v>325</v>
      </c>
      <c r="S83" s="57" t="s">
        <v>247</v>
      </c>
      <c r="T83" s="40"/>
    </row>
    <row r="84" spans="1:20" ht="25" customHeight="1">
      <c r="A84" s="19" t="s">
        <v>342</v>
      </c>
      <c r="B84" s="57" t="s">
        <v>343</v>
      </c>
      <c r="C84" s="20">
        <v>2</v>
      </c>
      <c r="D84" s="20">
        <v>1</v>
      </c>
      <c r="E84" s="58" t="s">
        <v>344</v>
      </c>
      <c r="F84" s="58" t="s">
        <v>26</v>
      </c>
      <c r="G84" s="57" t="s">
        <v>345</v>
      </c>
      <c r="H84" s="20">
        <v>60.8</v>
      </c>
      <c r="I84" s="20">
        <v>53.5</v>
      </c>
      <c r="J84" s="20"/>
      <c r="K84" s="40"/>
      <c r="L84" s="41">
        <v>28.7575</v>
      </c>
      <c r="M84" s="42"/>
      <c r="N84" s="38">
        <v>83.4</v>
      </c>
      <c r="O84" s="43">
        <v>41.7</v>
      </c>
      <c r="P84" s="20">
        <f>L84+O84</f>
        <v>70.4575</v>
      </c>
      <c r="Q84" s="57" t="s">
        <v>250</v>
      </c>
      <c r="R84" s="57" t="s">
        <v>346</v>
      </c>
      <c r="S84" s="57" t="s">
        <v>247</v>
      </c>
      <c r="T84" s="40"/>
    </row>
    <row r="85" spans="1:20" ht="25" customHeight="1">
      <c r="A85" s="19"/>
      <c r="B85" s="19"/>
      <c r="C85" s="20"/>
      <c r="D85" s="20">
        <v>2</v>
      </c>
      <c r="E85" s="58" t="s">
        <v>347</v>
      </c>
      <c r="F85" s="58" t="s">
        <v>26</v>
      </c>
      <c r="G85" s="57" t="s">
        <v>348</v>
      </c>
      <c r="H85" s="20">
        <v>60.8</v>
      </c>
      <c r="I85" s="20">
        <v>51.5</v>
      </c>
      <c r="J85" s="20"/>
      <c r="K85" s="40"/>
      <c r="L85" s="41">
        <v>28.3075</v>
      </c>
      <c r="M85" s="42"/>
      <c r="N85" s="38">
        <v>84</v>
      </c>
      <c r="O85" s="43">
        <v>42</v>
      </c>
      <c r="P85" s="20">
        <f>L85+O85</f>
        <v>70.3075</v>
      </c>
      <c r="Q85" s="57" t="s">
        <v>349</v>
      </c>
      <c r="R85" s="57" t="s">
        <v>153</v>
      </c>
      <c r="S85" s="48" t="s">
        <v>350</v>
      </c>
      <c r="T85" s="40"/>
    </row>
    <row r="86" spans="1:20" ht="25" customHeight="1">
      <c r="A86" s="19"/>
      <c r="B86" s="19"/>
      <c r="C86" s="20"/>
      <c r="D86" s="20">
        <v>3</v>
      </c>
      <c r="E86" s="58" t="s">
        <v>351</v>
      </c>
      <c r="F86" s="58" t="s">
        <v>41</v>
      </c>
      <c r="G86" s="57" t="s">
        <v>352</v>
      </c>
      <c r="H86" s="20">
        <v>54.4</v>
      </c>
      <c r="I86" s="20">
        <v>54</v>
      </c>
      <c r="J86" s="20"/>
      <c r="K86" s="40"/>
      <c r="L86" s="41">
        <v>27.11</v>
      </c>
      <c r="M86" s="42"/>
      <c r="N86" s="38">
        <v>84.4</v>
      </c>
      <c r="O86" s="43">
        <v>42.2</v>
      </c>
      <c r="P86" s="20">
        <f>L86+O86</f>
        <v>69.31</v>
      </c>
      <c r="Q86" s="57" t="s">
        <v>250</v>
      </c>
      <c r="R86" s="57" t="s">
        <v>346</v>
      </c>
      <c r="S86" s="57" t="s">
        <v>247</v>
      </c>
      <c r="T86" s="40"/>
    </row>
    <row r="87" spans="1:20" ht="25" customHeight="1">
      <c r="A87" s="19"/>
      <c r="B87" s="19"/>
      <c r="C87" s="20"/>
      <c r="D87" s="20">
        <v>4</v>
      </c>
      <c r="E87" s="58" t="s">
        <v>353</v>
      </c>
      <c r="F87" s="58" t="s">
        <v>26</v>
      </c>
      <c r="G87" s="57" t="s">
        <v>354</v>
      </c>
      <c r="H87" s="20">
        <v>54.4</v>
      </c>
      <c r="I87" s="20">
        <v>49</v>
      </c>
      <c r="J87" s="20"/>
      <c r="K87" s="40"/>
      <c r="L87" s="41">
        <v>25.985</v>
      </c>
      <c r="M87" s="42"/>
      <c r="N87" s="38">
        <v>85.8</v>
      </c>
      <c r="O87" s="43">
        <v>42.9</v>
      </c>
      <c r="P87" s="20">
        <f>L87+O87</f>
        <v>68.885</v>
      </c>
      <c r="Q87" s="57" t="s">
        <v>355</v>
      </c>
      <c r="R87" s="57" t="s">
        <v>153</v>
      </c>
      <c r="S87" s="57" t="s">
        <v>247</v>
      </c>
      <c r="T87" s="40" t="s">
        <v>289</v>
      </c>
    </row>
    <row r="88" spans="1:20" ht="25" customHeight="1">
      <c r="A88" s="19"/>
      <c r="B88" s="19"/>
      <c r="C88" s="20"/>
      <c r="D88" s="20">
        <v>5</v>
      </c>
      <c r="E88" s="58" t="s">
        <v>356</v>
      </c>
      <c r="F88" s="58" t="s">
        <v>26</v>
      </c>
      <c r="G88" s="57" t="s">
        <v>357</v>
      </c>
      <c r="H88" s="20">
        <v>63.2</v>
      </c>
      <c r="I88" s="20">
        <v>44</v>
      </c>
      <c r="J88" s="20"/>
      <c r="K88" s="40"/>
      <c r="L88" s="41">
        <v>27.28</v>
      </c>
      <c r="M88" s="42"/>
      <c r="N88" s="38">
        <v>83</v>
      </c>
      <c r="O88" s="43">
        <v>41.5</v>
      </c>
      <c r="P88" s="20">
        <f>L88+O88</f>
        <v>68.78</v>
      </c>
      <c r="Q88" s="57" t="s">
        <v>358</v>
      </c>
      <c r="R88" s="57" t="s">
        <v>153</v>
      </c>
      <c r="S88" s="57" t="s">
        <v>247</v>
      </c>
      <c r="T88" s="40"/>
    </row>
    <row r="89" spans="1:20" ht="25" customHeight="1">
      <c r="A89" s="50"/>
      <c r="B89" s="50"/>
      <c r="C89" s="51"/>
      <c r="D89" s="20">
        <v>6</v>
      </c>
      <c r="E89" s="58" t="s">
        <v>359</v>
      </c>
      <c r="F89" s="58" t="s">
        <v>26</v>
      </c>
      <c r="G89" s="57" t="s">
        <v>360</v>
      </c>
      <c r="H89" s="20">
        <v>63.2</v>
      </c>
      <c r="I89" s="20">
        <v>61.5</v>
      </c>
      <c r="J89" s="20"/>
      <c r="K89" s="40"/>
      <c r="L89" s="41">
        <v>31.2175</v>
      </c>
      <c r="M89" s="42"/>
      <c r="N89" s="38">
        <v>0</v>
      </c>
      <c r="O89" s="43">
        <v>0</v>
      </c>
      <c r="P89" s="20">
        <f>L89+O89</f>
        <v>31.2175</v>
      </c>
      <c r="Q89" s="57" t="s">
        <v>361</v>
      </c>
      <c r="R89" s="57" t="s">
        <v>246</v>
      </c>
      <c r="S89" s="57" t="s">
        <v>247</v>
      </c>
      <c r="T89" s="40" t="s">
        <v>37</v>
      </c>
    </row>
    <row r="90" spans="1:20" ht="25" customHeight="1">
      <c r="A90" s="19" t="s">
        <v>362</v>
      </c>
      <c r="B90" s="57" t="s">
        <v>363</v>
      </c>
      <c r="C90" s="20">
        <v>1</v>
      </c>
      <c r="D90" s="20">
        <v>1</v>
      </c>
      <c r="E90" s="58" t="s">
        <v>364</v>
      </c>
      <c r="F90" s="58" t="s">
        <v>26</v>
      </c>
      <c r="G90" s="57" t="s">
        <v>365</v>
      </c>
      <c r="H90" s="20">
        <v>49.6</v>
      </c>
      <c r="I90" s="20">
        <v>61.5</v>
      </c>
      <c r="J90" s="20"/>
      <c r="K90" s="40"/>
      <c r="L90" s="41">
        <v>27.4775</v>
      </c>
      <c r="M90" s="42"/>
      <c r="N90" s="38">
        <v>85.8</v>
      </c>
      <c r="O90" s="43">
        <v>42.9</v>
      </c>
      <c r="P90" s="20">
        <f>L90+O90</f>
        <v>70.3775</v>
      </c>
      <c r="Q90" s="57" t="s">
        <v>366</v>
      </c>
      <c r="R90" s="57" t="s">
        <v>153</v>
      </c>
      <c r="S90" s="57" t="s">
        <v>247</v>
      </c>
      <c r="T90" s="40" t="s">
        <v>289</v>
      </c>
    </row>
    <row r="91" spans="1:20" ht="25" customHeight="1">
      <c r="A91" s="19"/>
      <c r="B91" s="19"/>
      <c r="C91" s="20"/>
      <c r="D91" s="20">
        <v>2</v>
      </c>
      <c r="E91" s="58" t="s">
        <v>367</v>
      </c>
      <c r="F91" s="58" t="s">
        <v>26</v>
      </c>
      <c r="G91" s="57" t="s">
        <v>368</v>
      </c>
      <c r="H91" s="20">
        <v>64</v>
      </c>
      <c r="I91" s="20">
        <v>52</v>
      </c>
      <c r="J91" s="20"/>
      <c r="K91" s="40"/>
      <c r="L91" s="41">
        <v>29.3</v>
      </c>
      <c r="M91" s="42"/>
      <c r="N91" s="38">
        <v>79</v>
      </c>
      <c r="O91" s="43">
        <v>39.5</v>
      </c>
      <c r="P91" s="20">
        <f>L91+O91</f>
        <v>68.8</v>
      </c>
      <c r="Q91" s="57" t="s">
        <v>64</v>
      </c>
      <c r="R91" s="57" t="s">
        <v>153</v>
      </c>
      <c r="S91" s="55" t="s">
        <v>369</v>
      </c>
      <c r="T91" s="40"/>
    </row>
    <row r="92" spans="1:20" ht="25" customHeight="1">
      <c r="A92" s="19"/>
      <c r="B92" s="19"/>
      <c r="C92" s="20"/>
      <c r="D92" s="20">
        <v>3</v>
      </c>
      <c r="E92" s="58" t="s">
        <v>370</v>
      </c>
      <c r="F92" s="58" t="s">
        <v>26</v>
      </c>
      <c r="G92" s="57" t="s">
        <v>371</v>
      </c>
      <c r="H92" s="20">
        <v>52</v>
      </c>
      <c r="I92" s="20">
        <v>62.5</v>
      </c>
      <c r="J92" s="20"/>
      <c r="K92" s="40"/>
      <c r="L92" s="41">
        <v>28.3625</v>
      </c>
      <c r="M92" s="42"/>
      <c r="N92" s="38">
        <v>80.8</v>
      </c>
      <c r="O92" s="43">
        <v>40.4</v>
      </c>
      <c r="P92" s="20">
        <f>L92+O92</f>
        <v>68.7625</v>
      </c>
      <c r="Q92" s="57" t="s">
        <v>372</v>
      </c>
      <c r="R92" s="57" t="s">
        <v>153</v>
      </c>
      <c r="S92" s="55" t="s">
        <v>373</v>
      </c>
      <c r="T92" s="40"/>
    </row>
    <row r="93" spans="1:20" ht="25" customHeight="1">
      <c r="A93" s="19" t="s">
        <v>374</v>
      </c>
      <c r="B93" s="57" t="s">
        <v>375</v>
      </c>
      <c r="C93" s="20">
        <v>1</v>
      </c>
      <c r="D93" s="20">
        <v>1</v>
      </c>
      <c r="E93" s="58" t="s">
        <v>376</v>
      </c>
      <c r="F93" s="58" t="s">
        <v>41</v>
      </c>
      <c r="G93" s="57" t="s">
        <v>377</v>
      </c>
      <c r="H93" s="20">
        <v>68.8</v>
      </c>
      <c r="I93" s="20">
        <v>63.5</v>
      </c>
      <c r="J93" s="20"/>
      <c r="K93" s="40"/>
      <c r="L93" s="41">
        <v>33.2075</v>
      </c>
      <c r="M93" s="42"/>
      <c r="N93" s="38">
        <v>82.2</v>
      </c>
      <c r="O93" s="43">
        <v>41.1</v>
      </c>
      <c r="P93" s="20">
        <f>L93+O93</f>
        <v>74.3075</v>
      </c>
      <c r="Q93" s="57" t="s">
        <v>85</v>
      </c>
      <c r="R93" s="57" t="s">
        <v>378</v>
      </c>
      <c r="S93" s="57" t="s">
        <v>247</v>
      </c>
      <c r="T93" s="40"/>
    </row>
    <row r="94" spans="1:20" ht="25" customHeight="1">
      <c r="A94" s="19"/>
      <c r="B94" s="19"/>
      <c r="C94" s="20"/>
      <c r="D94" s="20">
        <v>2</v>
      </c>
      <c r="E94" s="58" t="s">
        <v>379</v>
      </c>
      <c r="F94" s="58" t="s">
        <v>41</v>
      </c>
      <c r="G94" s="57" t="s">
        <v>380</v>
      </c>
      <c r="H94" s="20">
        <v>55.2</v>
      </c>
      <c r="I94" s="20">
        <v>59</v>
      </c>
      <c r="J94" s="20"/>
      <c r="K94" s="40"/>
      <c r="L94" s="41">
        <v>28.455</v>
      </c>
      <c r="M94" s="42"/>
      <c r="N94" s="38">
        <v>86.4</v>
      </c>
      <c r="O94" s="43">
        <v>43.2</v>
      </c>
      <c r="P94" s="20">
        <f>L94+O94</f>
        <v>71.655</v>
      </c>
      <c r="Q94" s="57" t="s">
        <v>381</v>
      </c>
      <c r="R94" s="57" t="s">
        <v>233</v>
      </c>
      <c r="S94" s="55" t="s">
        <v>382</v>
      </c>
      <c r="T94" s="40"/>
    </row>
    <row r="95" spans="1:20" ht="25" customHeight="1">
      <c r="A95" s="19"/>
      <c r="B95" s="19"/>
      <c r="C95" s="20"/>
      <c r="D95" s="20">
        <v>3</v>
      </c>
      <c r="E95" s="58" t="s">
        <v>383</v>
      </c>
      <c r="F95" s="58" t="s">
        <v>41</v>
      </c>
      <c r="G95" s="57" t="s">
        <v>384</v>
      </c>
      <c r="H95" s="20">
        <v>64.8</v>
      </c>
      <c r="I95" s="20">
        <v>55.5</v>
      </c>
      <c r="J95" s="20"/>
      <c r="K95" s="40"/>
      <c r="L95" s="41">
        <v>30.3075</v>
      </c>
      <c r="M95" s="42"/>
      <c r="N95" s="38">
        <v>81.8</v>
      </c>
      <c r="O95" s="43">
        <v>40.9</v>
      </c>
      <c r="P95" s="20">
        <f aca="true" t="shared" si="6" ref="P95:P126">L95+O95</f>
        <v>71.2075</v>
      </c>
      <c r="Q95" s="57" t="s">
        <v>385</v>
      </c>
      <c r="R95" s="57" t="s">
        <v>229</v>
      </c>
      <c r="S95" s="55" t="s">
        <v>386</v>
      </c>
      <c r="T95" s="40"/>
    </row>
    <row r="96" spans="1:20" ht="25" customHeight="1">
      <c r="A96" s="19" t="s">
        <v>387</v>
      </c>
      <c r="B96" s="57" t="s">
        <v>388</v>
      </c>
      <c r="C96" s="20">
        <v>1</v>
      </c>
      <c r="D96" s="20">
        <v>1</v>
      </c>
      <c r="E96" s="58" t="s">
        <v>389</v>
      </c>
      <c r="F96" s="58" t="s">
        <v>41</v>
      </c>
      <c r="G96" s="57" t="s">
        <v>390</v>
      </c>
      <c r="H96" s="20">
        <v>74.4</v>
      </c>
      <c r="I96" s="20">
        <v>64.5</v>
      </c>
      <c r="J96" s="20"/>
      <c r="K96" s="40"/>
      <c r="L96" s="41">
        <v>34.9725</v>
      </c>
      <c r="M96" s="42"/>
      <c r="N96" s="38">
        <v>85.8</v>
      </c>
      <c r="O96" s="43">
        <v>42.9</v>
      </c>
      <c r="P96" s="20">
        <f>L96+O96</f>
        <v>77.8725</v>
      </c>
      <c r="Q96" s="57" t="s">
        <v>73</v>
      </c>
      <c r="R96" s="57" t="s">
        <v>391</v>
      </c>
      <c r="S96" s="57" t="s">
        <v>247</v>
      </c>
      <c r="T96" s="40"/>
    </row>
    <row r="97" spans="1:20" ht="25" customHeight="1">
      <c r="A97" s="19"/>
      <c r="B97" s="19"/>
      <c r="C97" s="20"/>
      <c r="D97" s="20">
        <v>2</v>
      </c>
      <c r="E97" s="58" t="s">
        <v>392</v>
      </c>
      <c r="F97" s="58" t="s">
        <v>41</v>
      </c>
      <c r="G97" s="57" t="s">
        <v>393</v>
      </c>
      <c r="H97" s="20">
        <v>60.8</v>
      </c>
      <c r="I97" s="20">
        <v>64</v>
      </c>
      <c r="J97" s="20"/>
      <c r="K97" s="40"/>
      <c r="L97" s="41">
        <v>31.12</v>
      </c>
      <c r="M97" s="42"/>
      <c r="N97" s="38">
        <v>84.4</v>
      </c>
      <c r="O97" s="43">
        <v>42.2</v>
      </c>
      <c r="P97" s="20">
        <f>L97+O97</f>
        <v>73.32</v>
      </c>
      <c r="Q97" s="57" t="s">
        <v>184</v>
      </c>
      <c r="R97" s="57" t="s">
        <v>394</v>
      </c>
      <c r="S97" s="57" t="s">
        <v>247</v>
      </c>
      <c r="T97" s="40" t="s">
        <v>289</v>
      </c>
    </row>
    <row r="98" spans="1:20" ht="25" customHeight="1">
      <c r="A98" s="19"/>
      <c r="B98" s="19"/>
      <c r="C98" s="20"/>
      <c r="D98" s="20">
        <v>3</v>
      </c>
      <c r="E98" s="58" t="s">
        <v>395</v>
      </c>
      <c r="F98" s="58" t="s">
        <v>26</v>
      </c>
      <c r="G98" s="57" t="s">
        <v>396</v>
      </c>
      <c r="H98" s="20">
        <v>69.6</v>
      </c>
      <c r="I98" s="20">
        <v>56.5</v>
      </c>
      <c r="J98" s="20"/>
      <c r="K98" s="40"/>
      <c r="L98" s="41">
        <v>31.8525</v>
      </c>
      <c r="M98" s="42"/>
      <c r="N98" s="38">
        <v>0</v>
      </c>
      <c r="O98" s="43">
        <v>0</v>
      </c>
      <c r="P98" s="20">
        <f>L98+O98</f>
        <v>31.8525</v>
      </c>
      <c r="Q98" s="57" t="s">
        <v>397</v>
      </c>
      <c r="R98" s="57" t="s">
        <v>398</v>
      </c>
      <c r="S98" s="57" t="s">
        <v>247</v>
      </c>
      <c r="T98" s="40" t="s">
        <v>37</v>
      </c>
    </row>
    <row r="99" spans="1:20" ht="25" customHeight="1">
      <c r="A99" s="19" t="s">
        <v>399</v>
      </c>
      <c r="B99" s="57" t="s">
        <v>400</v>
      </c>
      <c r="C99" s="20">
        <v>3</v>
      </c>
      <c r="D99" s="20">
        <v>1</v>
      </c>
      <c r="E99" s="58" t="s">
        <v>401</v>
      </c>
      <c r="F99" s="58" t="s">
        <v>41</v>
      </c>
      <c r="G99" s="57" t="s">
        <v>402</v>
      </c>
      <c r="H99" s="20">
        <v>57.6</v>
      </c>
      <c r="I99" s="20">
        <v>74</v>
      </c>
      <c r="J99" s="20"/>
      <c r="K99" s="40"/>
      <c r="L99" s="41">
        <v>32.49</v>
      </c>
      <c r="M99" s="42"/>
      <c r="N99" s="38">
        <v>84</v>
      </c>
      <c r="O99" s="43">
        <v>42</v>
      </c>
      <c r="P99" s="20">
        <f>L99+O99</f>
        <v>74.49</v>
      </c>
      <c r="Q99" s="57" t="s">
        <v>403</v>
      </c>
      <c r="R99" s="57" t="s">
        <v>404</v>
      </c>
      <c r="S99" s="55" t="s">
        <v>405</v>
      </c>
      <c r="T99" s="40"/>
    </row>
    <row r="100" spans="1:20" ht="25" customHeight="1">
      <c r="A100" s="19"/>
      <c r="B100" s="19"/>
      <c r="C100" s="20"/>
      <c r="D100" s="20">
        <v>2</v>
      </c>
      <c r="E100" s="58" t="s">
        <v>406</v>
      </c>
      <c r="F100" s="58" t="s">
        <v>41</v>
      </c>
      <c r="G100" s="57" t="s">
        <v>407</v>
      </c>
      <c r="H100" s="20">
        <v>61.6</v>
      </c>
      <c r="I100" s="20">
        <v>59.5</v>
      </c>
      <c r="J100" s="20"/>
      <c r="K100" s="40"/>
      <c r="L100" s="41">
        <v>30.3275</v>
      </c>
      <c r="M100" s="42"/>
      <c r="N100" s="38">
        <v>87</v>
      </c>
      <c r="O100" s="43">
        <v>43.5</v>
      </c>
      <c r="P100" s="20">
        <f>L100+O100</f>
        <v>73.8275</v>
      </c>
      <c r="Q100" s="57" t="s">
        <v>408</v>
      </c>
      <c r="R100" s="19" t="s">
        <v>409</v>
      </c>
      <c r="S100" s="55" t="s">
        <v>410</v>
      </c>
      <c r="T100" s="40"/>
    </row>
    <row r="101" spans="1:20" ht="25" customHeight="1">
      <c r="A101" s="19"/>
      <c r="B101" s="19"/>
      <c r="C101" s="20"/>
      <c r="D101" s="20">
        <v>3</v>
      </c>
      <c r="E101" s="58" t="s">
        <v>411</v>
      </c>
      <c r="F101" s="58" t="s">
        <v>41</v>
      </c>
      <c r="G101" s="57" t="s">
        <v>412</v>
      </c>
      <c r="H101" s="20">
        <v>60.8</v>
      </c>
      <c r="I101" s="20">
        <v>58.5</v>
      </c>
      <c r="J101" s="20"/>
      <c r="K101" s="40"/>
      <c r="L101" s="41">
        <v>29.8825</v>
      </c>
      <c r="M101" s="42"/>
      <c r="N101" s="38">
        <v>85.6</v>
      </c>
      <c r="O101" s="43">
        <v>42.8</v>
      </c>
      <c r="P101" s="20">
        <f>L101+O101</f>
        <v>72.6825</v>
      </c>
      <c r="Q101" s="57" t="s">
        <v>129</v>
      </c>
      <c r="R101" s="57" t="s">
        <v>398</v>
      </c>
      <c r="S101" s="55" t="s">
        <v>413</v>
      </c>
      <c r="T101" s="40"/>
    </row>
    <row r="102" spans="1:20" ht="25" customHeight="1">
      <c r="A102" s="19"/>
      <c r="B102" s="19"/>
      <c r="C102" s="20"/>
      <c r="D102" s="20">
        <v>4</v>
      </c>
      <c r="E102" s="58" t="s">
        <v>414</v>
      </c>
      <c r="F102" s="58" t="s">
        <v>26</v>
      </c>
      <c r="G102" s="57" t="s">
        <v>415</v>
      </c>
      <c r="H102" s="20">
        <v>66.4</v>
      </c>
      <c r="I102" s="20">
        <v>55.5</v>
      </c>
      <c r="J102" s="20"/>
      <c r="K102" s="40"/>
      <c r="L102" s="41">
        <v>30.7475</v>
      </c>
      <c r="M102" s="42"/>
      <c r="N102" s="38">
        <v>82.8</v>
      </c>
      <c r="O102" s="43">
        <v>41.4</v>
      </c>
      <c r="P102" s="20">
        <f>L102+O102</f>
        <v>72.1475</v>
      </c>
      <c r="Q102" s="57" t="s">
        <v>32</v>
      </c>
      <c r="R102" s="57" t="s">
        <v>416</v>
      </c>
      <c r="S102" s="55" t="s">
        <v>417</v>
      </c>
      <c r="T102" s="40"/>
    </row>
    <row r="103" spans="1:20" ht="25" customHeight="1">
      <c r="A103" s="19"/>
      <c r="B103" s="19"/>
      <c r="C103" s="20"/>
      <c r="D103" s="20">
        <v>5</v>
      </c>
      <c r="E103" s="58" t="s">
        <v>418</v>
      </c>
      <c r="F103" s="58" t="s">
        <v>26</v>
      </c>
      <c r="G103" s="57" t="s">
        <v>419</v>
      </c>
      <c r="H103" s="20">
        <v>61.6</v>
      </c>
      <c r="I103" s="20">
        <v>59</v>
      </c>
      <c r="J103" s="20"/>
      <c r="K103" s="40"/>
      <c r="L103" s="41">
        <v>30.215</v>
      </c>
      <c r="M103" s="42"/>
      <c r="N103" s="38">
        <v>80.8</v>
      </c>
      <c r="O103" s="43">
        <v>40.4</v>
      </c>
      <c r="P103" s="20">
        <f>L103+O103</f>
        <v>70.615</v>
      </c>
      <c r="Q103" s="57" t="s">
        <v>420</v>
      </c>
      <c r="R103" s="57" t="s">
        <v>421</v>
      </c>
      <c r="S103" s="57" t="s">
        <v>247</v>
      </c>
      <c r="T103" s="40"/>
    </row>
    <row r="104" spans="1:20" ht="25" customHeight="1">
      <c r="A104" s="19"/>
      <c r="B104" s="19"/>
      <c r="C104" s="20"/>
      <c r="D104" s="20">
        <v>6</v>
      </c>
      <c r="E104" s="58" t="s">
        <v>422</v>
      </c>
      <c r="F104" s="58" t="s">
        <v>26</v>
      </c>
      <c r="G104" s="57" t="s">
        <v>423</v>
      </c>
      <c r="H104" s="20">
        <v>56.8</v>
      </c>
      <c r="I104" s="20">
        <v>59.5</v>
      </c>
      <c r="J104" s="20"/>
      <c r="K104" s="40"/>
      <c r="L104" s="41">
        <v>29.0075</v>
      </c>
      <c r="M104" s="42"/>
      <c r="N104" s="38">
        <v>81.8</v>
      </c>
      <c r="O104" s="43">
        <v>40.9</v>
      </c>
      <c r="P104" s="20">
        <f>L104+O104</f>
        <v>69.9075</v>
      </c>
      <c r="Q104" s="57" t="s">
        <v>103</v>
      </c>
      <c r="R104" s="57" t="s">
        <v>398</v>
      </c>
      <c r="S104" s="55" t="s">
        <v>424</v>
      </c>
      <c r="T104" s="40"/>
    </row>
    <row r="105" spans="1:20" ht="25" customHeight="1">
      <c r="A105" s="19"/>
      <c r="B105" s="19"/>
      <c r="C105" s="20"/>
      <c r="D105" s="20">
        <v>7</v>
      </c>
      <c r="E105" s="58" t="s">
        <v>425</v>
      </c>
      <c r="F105" s="58" t="s">
        <v>26</v>
      </c>
      <c r="G105" s="57" t="s">
        <v>426</v>
      </c>
      <c r="H105" s="20">
        <v>58.4</v>
      </c>
      <c r="I105" s="20">
        <v>57.5</v>
      </c>
      <c r="J105" s="20"/>
      <c r="K105" s="40"/>
      <c r="L105" s="41">
        <v>28.9975</v>
      </c>
      <c r="M105" s="42"/>
      <c r="N105" s="38">
        <v>81.6</v>
      </c>
      <c r="O105" s="43">
        <v>40.8</v>
      </c>
      <c r="P105" s="20">
        <f>L105+O105</f>
        <v>69.7975</v>
      </c>
      <c r="Q105" s="57" t="s">
        <v>32</v>
      </c>
      <c r="R105" s="57" t="s">
        <v>427</v>
      </c>
      <c r="S105" s="57" t="s">
        <v>247</v>
      </c>
      <c r="T105" s="40"/>
    </row>
    <row r="106" spans="1:20" ht="25" customHeight="1">
      <c r="A106" s="19"/>
      <c r="B106" s="19"/>
      <c r="C106" s="20"/>
      <c r="D106" s="20">
        <v>8</v>
      </c>
      <c r="E106" s="58" t="s">
        <v>428</v>
      </c>
      <c r="F106" s="58" t="s">
        <v>26</v>
      </c>
      <c r="G106" s="57" t="s">
        <v>429</v>
      </c>
      <c r="H106" s="20">
        <v>60</v>
      </c>
      <c r="I106" s="20">
        <v>59.5</v>
      </c>
      <c r="J106" s="20"/>
      <c r="K106" s="40"/>
      <c r="L106" s="41">
        <v>29.8875</v>
      </c>
      <c r="M106" s="42"/>
      <c r="N106" s="38">
        <v>0</v>
      </c>
      <c r="O106" s="43">
        <v>0</v>
      </c>
      <c r="P106" s="20">
        <f>L106+O106</f>
        <v>29.8875</v>
      </c>
      <c r="Q106" s="57" t="s">
        <v>430</v>
      </c>
      <c r="R106" s="57" t="s">
        <v>431</v>
      </c>
      <c r="S106" s="57" t="s">
        <v>247</v>
      </c>
      <c r="T106" s="40" t="s">
        <v>37</v>
      </c>
    </row>
    <row r="107" spans="1:20" ht="25" customHeight="1">
      <c r="A107" s="19"/>
      <c r="B107" s="19"/>
      <c r="C107" s="20"/>
      <c r="D107" s="20">
        <v>9</v>
      </c>
      <c r="E107" s="58" t="s">
        <v>432</v>
      </c>
      <c r="F107" s="58" t="s">
        <v>26</v>
      </c>
      <c r="G107" s="57" t="s">
        <v>433</v>
      </c>
      <c r="H107" s="20">
        <v>61.6</v>
      </c>
      <c r="I107" s="20">
        <v>57</v>
      </c>
      <c r="J107" s="20"/>
      <c r="K107" s="40"/>
      <c r="L107" s="41">
        <v>29.765</v>
      </c>
      <c r="M107" s="42"/>
      <c r="N107" s="38">
        <v>0</v>
      </c>
      <c r="O107" s="43">
        <v>0</v>
      </c>
      <c r="P107" s="20">
        <f>L107+O107</f>
        <v>29.765</v>
      </c>
      <c r="Q107" s="57" t="s">
        <v>129</v>
      </c>
      <c r="R107" s="57" t="s">
        <v>434</v>
      </c>
      <c r="S107" s="55" t="s">
        <v>435</v>
      </c>
      <c r="T107" s="40" t="s">
        <v>37</v>
      </c>
    </row>
    <row r="108" spans="1:20" ht="25" customHeight="1">
      <c r="A108" s="19" t="s">
        <v>436</v>
      </c>
      <c r="B108" s="57" t="s">
        <v>437</v>
      </c>
      <c r="C108" s="20">
        <v>2</v>
      </c>
      <c r="D108" s="20">
        <v>1</v>
      </c>
      <c r="E108" s="58" t="s">
        <v>438</v>
      </c>
      <c r="F108" s="58" t="s">
        <v>26</v>
      </c>
      <c r="G108" s="57" t="s">
        <v>439</v>
      </c>
      <c r="H108" s="20">
        <v>62.4</v>
      </c>
      <c r="I108" s="20">
        <v>62</v>
      </c>
      <c r="J108" s="20"/>
      <c r="K108" s="40"/>
      <c r="L108" s="41">
        <v>31.11</v>
      </c>
      <c r="M108" s="42"/>
      <c r="N108" s="38">
        <v>85</v>
      </c>
      <c r="O108" s="43">
        <v>42.5</v>
      </c>
      <c r="P108" s="20">
        <f>L108+O108</f>
        <v>73.61</v>
      </c>
      <c r="Q108" s="57" t="s">
        <v>440</v>
      </c>
      <c r="R108" s="57" t="s">
        <v>441</v>
      </c>
      <c r="S108" s="57" t="s">
        <v>247</v>
      </c>
      <c r="T108" s="40"/>
    </row>
    <row r="109" spans="1:20" ht="25" customHeight="1">
      <c r="A109" s="19"/>
      <c r="B109" s="19"/>
      <c r="C109" s="20"/>
      <c r="D109" s="20">
        <v>2</v>
      </c>
      <c r="E109" s="58" t="s">
        <v>442</v>
      </c>
      <c r="F109" s="58" t="s">
        <v>26</v>
      </c>
      <c r="G109" s="57" t="s">
        <v>443</v>
      </c>
      <c r="H109" s="20">
        <v>70.4</v>
      </c>
      <c r="I109" s="20">
        <v>62</v>
      </c>
      <c r="J109" s="20"/>
      <c r="K109" s="40"/>
      <c r="L109" s="41">
        <v>33.31</v>
      </c>
      <c r="M109" s="42"/>
      <c r="N109" s="38">
        <v>79.8</v>
      </c>
      <c r="O109" s="43">
        <v>39.9</v>
      </c>
      <c r="P109" s="20">
        <f>L109+O109</f>
        <v>73.21</v>
      </c>
      <c r="Q109" s="57" t="s">
        <v>165</v>
      </c>
      <c r="R109" s="57" t="s">
        <v>444</v>
      </c>
      <c r="S109" s="57" t="s">
        <v>247</v>
      </c>
      <c r="T109" s="40"/>
    </row>
    <row r="110" spans="1:20" ht="25" customHeight="1">
      <c r="A110" s="19"/>
      <c r="B110" s="19"/>
      <c r="C110" s="20"/>
      <c r="D110" s="20">
        <v>3</v>
      </c>
      <c r="E110" s="58" t="s">
        <v>445</v>
      </c>
      <c r="F110" s="58" t="s">
        <v>26</v>
      </c>
      <c r="G110" s="57" t="s">
        <v>446</v>
      </c>
      <c r="H110" s="20">
        <v>64.8</v>
      </c>
      <c r="I110" s="20">
        <v>61.5</v>
      </c>
      <c r="J110" s="20"/>
      <c r="K110" s="40"/>
      <c r="L110" s="41">
        <v>31.6575</v>
      </c>
      <c r="M110" s="42"/>
      <c r="N110" s="38">
        <v>82.6</v>
      </c>
      <c r="O110" s="43">
        <v>41.3</v>
      </c>
      <c r="P110" s="20">
        <f>L110+O110</f>
        <v>72.9575</v>
      </c>
      <c r="Q110" s="57" t="s">
        <v>447</v>
      </c>
      <c r="R110" s="57" t="s">
        <v>394</v>
      </c>
      <c r="S110" s="57" t="s">
        <v>247</v>
      </c>
      <c r="T110" s="40"/>
    </row>
    <row r="111" spans="1:20" ht="25" customHeight="1">
      <c r="A111" s="19"/>
      <c r="B111" s="19"/>
      <c r="C111" s="20"/>
      <c r="D111" s="20">
        <v>4</v>
      </c>
      <c r="E111" s="58" t="s">
        <v>448</v>
      </c>
      <c r="F111" s="58" t="s">
        <v>26</v>
      </c>
      <c r="G111" s="57" t="s">
        <v>449</v>
      </c>
      <c r="H111" s="20">
        <v>64.8</v>
      </c>
      <c r="I111" s="20">
        <v>54</v>
      </c>
      <c r="J111" s="20"/>
      <c r="K111" s="40"/>
      <c r="L111" s="41">
        <v>29.97</v>
      </c>
      <c r="M111" s="42"/>
      <c r="N111" s="38">
        <v>80.4</v>
      </c>
      <c r="O111" s="43">
        <v>40.2</v>
      </c>
      <c r="P111" s="20">
        <f>L111+O111</f>
        <v>70.17</v>
      </c>
      <c r="Q111" s="57" t="s">
        <v>450</v>
      </c>
      <c r="R111" s="57" t="s">
        <v>451</v>
      </c>
      <c r="S111" s="57" t="s">
        <v>247</v>
      </c>
      <c r="T111" s="40"/>
    </row>
    <row r="112" spans="1:20" ht="25" customHeight="1">
      <c r="A112" s="19"/>
      <c r="B112" s="19"/>
      <c r="C112" s="20"/>
      <c r="D112" s="20">
        <v>5</v>
      </c>
      <c r="E112" s="58" t="s">
        <v>452</v>
      </c>
      <c r="F112" s="58" t="s">
        <v>26</v>
      </c>
      <c r="G112" s="57" t="s">
        <v>453</v>
      </c>
      <c r="H112" s="20">
        <v>58.4</v>
      </c>
      <c r="I112" s="20">
        <v>62.5</v>
      </c>
      <c r="J112" s="20"/>
      <c r="K112" s="40"/>
      <c r="L112" s="41">
        <v>30.1225</v>
      </c>
      <c r="M112" s="42"/>
      <c r="N112" s="38">
        <v>80</v>
      </c>
      <c r="O112" s="43">
        <v>40</v>
      </c>
      <c r="P112" s="20">
        <f>L112+O112</f>
        <v>70.1225</v>
      </c>
      <c r="Q112" s="57" t="s">
        <v>454</v>
      </c>
      <c r="R112" s="57" t="s">
        <v>455</v>
      </c>
      <c r="S112" s="57" t="s">
        <v>247</v>
      </c>
      <c r="T112" s="40"/>
    </row>
    <row r="113" spans="1:20" ht="25" customHeight="1">
      <c r="A113" s="19"/>
      <c r="B113" s="19"/>
      <c r="C113" s="20"/>
      <c r="D113" s="20">
        <v>6</v>
      </c>
      <c r="E113" s="58" t="s">
        <v>456</v>
      </c>
      <c r="F113" s="58" t="s">
        <v>26</v>
      </c>
      <c r="G113" s="57" t="s">
        <v>457</v>
      </c>
      <c r="H113" s="20">
        <v>62.4</v>
      </c>
      <c r="I113" s="20">
        <v>54</v>
      </c>
      <c r="J113" s="20"/>
      <c r="K113" s="40"/>
      <c r="L113" s="41">
        <v>29.31</v>
      </c>
      <c r="M113" s="42"/>
      <c r="N113" s="38">
        <v>77.4</v>
      </c>
      <c r="O113" s="43">
        <v>38.7</v>
      </c>
      <c r="P113" s="20">
        <f>L113+O113</f>
        <v>68.01</v>
      </c>
      <c r="Q113" s="57" t="s">
        <v>458</v>
      </c>
      <c r="R113" s="57" t="s">
        <v>459</v>
      </c>
      <c r="S113" s="57" t="s">
        <v>247</v>
      </c>
      <c r="T113" s="40"/>
    </row>
    <row r="114" spans="1:20" ht="25" customHeight="1">
      <c r="A114" s="57" t="s">
        <v>460</v>
      </c>
      <c r="B114" s="57" t="s">
        <v>461</v>
      </c>
      <c r="C114" s="20">
        <v>4</v>
      </c>
      <c r="D114" s="20">
        <v>1</v>
      </c>
      <c r="E114" s="58" t="s">
        <v>462</v>
      </c>
      <c r="F114" s="58" t="s">
        <v>41</v>
      </c>
      <c r="G114" s="57" t="s">
        <v>463</v>
      </c>
      <c r="H114" s="20">
        <v>63.2</v>
      </c>
      <c r="I114" s="20">
        <v>61</v>
      </c>
      <c r="J114" s="20"/>
      <c r="K114" s="40"/>
      <c r="L114" s="41">
        <v>31.105</v>
      </c>
      <c r="M114" s="42"/>
      <c r="N114" s="38">
        <v>86</v>
      </c>
      <c r="O114" s="43">
        <v>43</v>
      </c>
      <c r="P114" s="20">
        <f>L114+O114</f>
        <v>74.105</v>
      </c>
      <c r="Q114" s="59" t="s">
        <v>464</v>
      </c>
      <c r="R114" s="59" t="s">
        <v>465</v>
      </c>
      <c r="S114" s="55" t="s">
        <v>466</v>
      </c>
      <c r="T114" s="40"/>
    </row>
    <row r="115" spans="1:20" ht="25" customHeight="1">
      <c r="A115" s="19"/>
      <c r="B115" s="19"/>
      <c r="C115" s="20"/>
      <c r="D115" s="20">
        <v>2</v>
      </c>
      <c r="E115" s="58" t="s">
        <v>467</v>
      </c>
      <c r="F115" s="58" t="s">
        <v>26</v>
      </c>
      <c r="G115" s="57" t="s">
        <v>468</v>
      </c>
      <c r="H115" s="20">
        <v>63.2</v>
      </c>
      <c r="I115" s="20">
        <v>60.5</v>
      </c>
      <c r="J115" s="20"/>
      <c r="K115" s="40"/>
      <c r="L115" s="41">
        <v>30.9925</v>
      </c>
      <c r="M115" s="42"/>
      <c r="N115" s="38">
        <v>85.2</v>
      </c>
      <c r="O115" s="43">
        <v>42.6</v>
      </c>
      <c r="P115" s="20">
        <f>L115+O115</f>
        <v>73.5925</v>
      </c>
      <c r="Q115" s="59" t="s">
        <v>469</v>
      </c>
      <c r="R115" s="59" t="s">
        <v>398</v>
      </c>
      <c r="S115" s="55" t="s">
        <v>470</v>
      </c>
      <c r="T115" s="40"/>
    </row>
    <row r="116" spans="1:20" ht="25" customHeight="1">
      <c r="A116" s="19"/>
      <c r="B116" s="19"/>
      <c r="C116" s="20"/>
      <c r="D116" s="20">
        <v>3</v>
      </c>
      <c r="E116" s="58" t="s">
        <v>471</v>
      </c>
      <c r="F116" s="58" t="s">
        <v>26</v>
      </c>
      <c r="G116" s="57" t="s">
        <v>472</v>
      </c>
      <c r="H116" s="20">
        <v>63.2</v>
      </c>
      <c r="I116" s="20">
        <v>65.5</v>
      </c>
      <c r="J116" s="20"/>
      <c r="K116" s="40"/>
      <c r="L116" s="41">
        <v>32.1175</v>
      </c>
      <c r="M116" s="42"/>
      <c r="N116" s="38">
        <v>81.4</v>
      </c>
      <c r="O116" s="43">
        <v>40.7</v>
      </c>
      <c r="P116" s="20">
        <f>L116+O116</f>
        <v>72.8175</v>
      </c>
      <c r="Q116" s="59" t="s">
        <v>473</v>
      </c>
      <c r="R116" s="59" t="s">
        <v>441</v>
      </c>
      <c r="S116" s="48" t="s">
        <v>474</v>
      </c>
      <c r="T116" s="40"/>
    </row>
    <row r="117" spans="1:20" ht="25" customHeight="1">
      <c r="A117" s="19"/>
      <c r="B117" s="19"/>
      <c r="C117" s="20"/>
      <c r="D117" s="20">
        <v>4</v>
      </c>
      <c r="E117" s="58" t="s">
        <v>475</v>
      </c>
      <c r="F117" s="58" t="s">
        <v>26</v>
      </c>
      <c r="G117" s="57" t="s">
        <v>476</v>
      </c>
      <c r="H117" s="20">
        <v>53.6</v>
      </c>
      <c r="I117" s="20">
        <v>61</v>
      </c>
      <c r="J117" s="20"/>
      <c r="K117" s="40"/>
      <c r="L117" s="41">
        <v>28.465</v>
      </c>
      <c r="M117" s="42"/>
      <c r="N117" s="38">
        <v>85.2</v>
      </c>
      <c r="O117" s="43">
        <v>42.6</v>
      </c>
      <c r="P117" s="20">
        <f>L117+O117</f>
        <v>71.065</v>
      </c>
      <c r="Q117" s="59" t="s">
        <v>477</v>
      </c>
      <c r="R117" s="59" t="s">
        <v>478</v>
      </c>
      <c r="S117" s="48" t="s">
        <v>479</v>
      </c>
      <c r="T117" s="40"/>
    </row>
    <row r="118" spans="1:20" ht="25" customHeight="1">
      <c r="A118" s="19"/>
      <c r="B118" s="19"/>
      <c r="C118" s="20"/>
      <c r="D118" s="20">
        <v>5</v>
      </c>
      <c r="E118" s="58" t="s">
        <v>480</v>
      </c>
      <c r="F118" s="58" t="s">
        <v>41</v>
      </c>
      <c r="G118" s="57" t="s">
        <v>481</v>
      </c>
      <c r="H118" s="20">
        <v>57.6</v>
      </c>
      <c r="I118" s="20">
        <v>60</v>
      </c>
      <c r="J118" s="20"/>
      <c r="K118" s="40"/>
      <c r="L118" s="41">
        <v>29.34</v>
      </c>
      <c r="M118" s="42"/>
      <c r="N118" s="38">
        <v>83</v>
      </c>
      <c r="O118" s="43">
        <v>41.5</v>
      </c>
      <c r="P118" s="20">
        <f>L118+O118</f>
        <v>70.84</v>
      </c>
      <c r="Q118" s="59" t="s">
        <v>341</v>
      </c>
      <c r="R118" s="59" t="s">
        <v>482</v>
      </c>
      <c r="S118" s="55" t="s">
        <v>483</v>
      </c>
      <c r="T118" s="40"/>
    </row>
    <row r="119" spans="1:20" ht="25" customHeight="1">
      <c r="A119" s="19"/>
      <c r="B119" s="19"/>
      <c r="C119" s="20"/>
      <c r="D119" s="20">
        <v>6</v>
      </c>
      <c r="E119" s="58" t="s">
        <v>484</v>
      </c>
      <c r="F119" s="58" t="s">
        <v>26</v>
      </c>
      <c r="G119" s="57" t="s">
        <v>485</v>
      </c>
      <c r="H119" s="20">
        <v>60</v>
      </c>
      <c r="I119" s="20">
        <v>56.5</v>
      </c>
      <c r="J119" s="20"/>
      <c r="K119" s="40"/>
      <c r="L119" s="41">
        <v>29.2125</v>
      </c>
      <c r="M119" s="42"/>
      <c r="N119" s="38">
        <v>82.4</v>
      </c>
      <c r="O119" s="43">
        <v>41.2</v>
      </c>
      <c r="P119" s="20">
        <f>L119+O119</f>
        <v>70.4125</v>
      </c>
      <c r="Q119" s="59" t="s">
        <v>99</v>
      </c>
      <c r="R119" s="59" t="s">
        <v>213</v>
      </c>
      <c r="S119" s="48" t="s">
        <v>486</v>
      </c>
      <c r="T119" s="40"/>
    </row>
    <row r="120" spans="1:20" ht="25" customHeight="1">
      <c r="A120" s="19"/>
      <c r="B120" s="19"/>
      <c r="C120" s="20"/>
      <c r="D120" s="20">
        <v>7</v>
      </c>
      <c r="E120" s="58" t="s">
        <v>487</v>
      </c>
      <c r="F120" s="58" t="s">
        <v>26</v>
      </c>
      <c r="G120" s="57" t="s">
        <v>488</v>
      </c>
      <c r="H120" s="20">
        <v>57.6</v>
      </c>
      <c r="I120" s="20">
        <v>59</v>
      </c>
      <c r="J120" s="20"/>
      <c r="K120" s="40"/>
      <c r="L120" s="41">
        <v>29.115</v>
      </c>
      <c r="M120" s="42"/>
      <c r="N120" s="38">
        <v>82.2</v>
      </c>
      <c r="O120" s="43">
        <v>41.1</v>
      </c>
      <c r="P120" s="20">
        <f>L120+O120</f>
        <v>70.215</v>
      </c>
      <c r="Q120" s="59" t="s">
        <v>489</v>
      </c>
      <c r="R120" s="59" t="s">
        <v>490</v>
      </c>
      <c r="S120" s="59" t="s">
        <v>247</v>
      </c>
      <c r="T120" s="40"/>
    </row>
    <row r="121" spans="1:20" ht="25" customHeight="1">
      <c r="A121" s="19"/>
      <c r="B121" s="19"/>
      <c r="C121" s="20"/>
      <c r="D121" s="20">
        <v>8</v>
      </c>
      <c r="E121" s="58" t="s">
        <v>491</v>
      </c>
      <c r="F121" s="58" t="s">
        <v>41</v>
      </c>
      <c r="G121" s="57" t="s">
        <v>492</v>
      </c>
      <c r="H121" s="20">
        <v>54.4</v>
      </c>
      <c r="I121" s="20">
        <v>56</v>
      </c>
      <c r="J121" s="20"/>
      <c r="K121" s="40"/>
      <c r="L121" s="41">
        <v>27.56</v>
      </c>
      <c r="M121" s="42"/>
      <c r="N121" s="38">
        <v>83.2</v>
      </c>
      <c r="O121" s="43">
        <v>41.6</v>
      </c>
      <c r="P121" s="20">
        <f>L121+O121</f>
        <v>69.16</v>
      </c>
      <c r="Q121" s="59" t="s">
        <v>493</v>
      </c>
      <c r="R121" s="59" t="s">
        <v>494</v>
      </c>
      <c r="S121" s="48" t="s">
        <v>495</v>
      </c>
      <c r="T121" s="40"/>
    </row>
    <row r="122" spans="1:20" ht="25" customHeight="1">
      <c r="A122" s="19"/>
      <c r="B122" s="19"/>
      <c r="C122" s="20"/>
      <c r="D122" s="20">
        <v>9</v>
      </c>
      <c r="E122" s="58" t="s">
        <v>496</v>
      </c>
      <c r="F122" s="58" t="s">
        <v>26</v>
      </c>
      <c r="G122" s="57" t="s">
        <v>497</v>
      </c>
      <c r="H122" s="20">
        <v>60.8</v>
      </c>
      <c r="I122" s="20">
        <v>48.5</v>
      </c>
      <c r="J122" s="20"/>
      <c r="K122" s="40"/>
      <c r="L122" s="41">
        <v>27.6325</v>
      </c>
      <c r="M122" s="42"/>
      <c r="N122" s="38">
        <v>81.4</v>
      </c>
      <c r="O122" s="43">
        <v>40.7</v>
      </c>
      <c r="P122" s="20">
        <f>L122+O122</f>
        <v>68.3325</v>
      </c>
      <c r="Q122" s="59" t="s">
        <v>282</v>
      </c>
      <c r="R122" s="59" t="s">
        <v>498</v>
      </c>
      <c r="S122" s="55" t="s">
        <v>499</v>
      </c>
      <c r="T122" s="40"/>
    </row>
    <row r="123" spans="1:20" ht="25" customHeight="1">
      <c r="A123" s="19"/>
      <c r="B123" s="19"/>
      <c r="C123" s="20"/>
      <c r="D123" s="20">
        <v>10</v>
      </c>
      <c r="E123" s="58" t="s">
        <v>500</v>
      </c>
      <c r="F123" s="58" t="s">
        <v>41</v>
      </c>
      <c r="G123" s="57" t="s">
        <v>501</v>
      </c>
      <c r="H123" s="20">
        <v>54.4</v>
      </c>
      <c r="I123" s="20">
        <v>48.5</v>
      </c>
      <c r="J123" s="20"/>
      <c r="K123" s="40"/>
      <c r="L123" s="41">
        <v>25.8725</v>
      </c>
      <c r="M123" s="42"/>
      <c r="N123" s="38">
        <v>83.6</v>
      </c>
      <c r="O123" s="43">
        <v>41.8</v>
      </c>
      <c r="P123" s="20">
        <f>L123+O123</f>
        <v>67.6725</v>
      </c>
      <c r="Q123" s="52" t="s">
        <v>152</v>
      </c>
      <c r="R123" s="59" t="s">
        <v>229</v>
      </c>
      <c r="S123" s="55" t="s">
        <v>502</v>
      </c>
      <c r="T123" s="40" t="s">
        <v>289</v>
      </c>
    </row>
    <row r="124" spans="1:20" ht="25" customHeight="1">
      <c r="A124" s="19"/>
      <c r="B124" s="19"/>
      <c r="C124" s="20"/>
      <c r="D124" s="20">
        <v>11</v>
      </c>
      <c r="E124" s="58" t="s">
        <v>503</v>
      </c>
      <c r="F124" s="58" t="s">
        <v>26</v>
      </c>
      <c r="G124" s="57" t="s">
        <v>504</v>
      </c>
      <c r="H124" s="20">
        <v>50.4</v>
      </c>
      <c r="I124" s="20">
        <v>52.5</v>
      </c>
      <c r="J124" s="20"/>
      <c r="K124" s="40"/>
      <c r="L124" s="41">
        <v>25.6725</v>
      </c>
      <c r="M124" s="42"/>
      <c r="N124" s="38">
        <v>74.2</v>
      </c>
      <c r="O124" s="43">
        <v>37.1</v>
      </c>
      <c r="P124" s="20">
        <f>L124+O124</f>
        <v>62.7725</v>
      </c>
      <c r="Q124" s="59" t="s">
        <v>28</v>
      </c>
      <c r="R124" s="59" t="s">
        <v>505</v>
      </c>
      <c r="S124" s="55" t="s">
        <v>506</v>
      </c>
      <c r="T124" s="40" t="s">
        <v>289</v>
      </c>
    </row>
    <row r="125" spans="1:20" ht="25" customHeight="1">
      <c r="A125" s="19"/>
      <c r="B125" s="19"/>
      <c r="C125" s="20"/>
      <c r="D125" s="20">
        <v>12</v>
      </c>
      <c r="E125" s="58" t="s">
        <v>507</v>
      </c>
      <c r="F125" s="58" t="s">
        <v>26</v>
      </c>
      <c r="G125" s="57" t="s">
        <v>508</v>
      </c>
      <c r="H125" s="20">
        <v>53.6</v>
      </c>
      <c r="I125" s="20">
        <v>56.5</v>
      </c>
      <c r="J125" s="20"/>
      <c r="K125" s="40"/>
      <c r="L125" s="41">
        <v>27.4525</v>
      </c>
      <c r="M125" s="42"/>
      <c r="N125" s="38">
        <v>0</v>
      </c>
      <c r="O125" s="43">
        <v>0</v>
      </c>
      <c r="P125" s="20">
        <f>L125+O125</f>
        <v>27.4525</v>
      </c>
      <c r="Q125" s="59" t="s">
        <v>509</v>
      </c>
      <c r="R125" s="59" t="s">
        <v>510</v>
      </c>
      <c r="S125" s="48" t="s">
        <v>511</v>
      </c>
      <c r="T125" s="40" t="s">
        <v>37</v>
      </c>
    </row>
    <row r="126" spans="1:20" ht="25" customHeight="1">
      <c r="A126" s="19" t="s">
        <v>512</v>
      </c>
      <c r="B126" s="57" t="s">
        <v>513</v>
      </c>
      <c r="C126" s="20">
        <v>3</v>
      </c>
      <c r="D126" s="20">
        <v>1</v>
      </c>
      <c r="E126" s="58" t="s">
        <v>514</v>
      </c>
      <c r="F126" s="58" t="s">
        <v>26</v>
      </c>
      <c r="G126" s="57" t="s">
        <v>515</v>
      </c>
      <c r="H126" s="20">
        <v>0</v>
      </c>
      <c r="I126" s="20">
        <v>0</v>
      </c>
      <c r="J126" s="20"/>
      <c r="K126" s="20">
        <v>55</v>
      </c>
      <c r="L126" s="41">
        <v>27.5</v>
      </c>
      <c r="M126" s="42"/>
      <c r="N126" s="38">
        <v>87</v>
      </c>
      <c r="O126" s="43">
        <v>43.5</v>
      </c>
      <c r="P126" s="20">
        <f>L126+O126</f>
        <v>71</v>
      </c>
      <c r="Q126" s="59" t="s">
        <v>146</v>
      </c>
      <c r="R126" s="59" t="s">
        <v>516</v>
      </c>
      <c r="S126" s="55" t="s">
        <v>517</v>
      </c>
      <c r="T126" s="40"/>
    </row>
    <row r="127" spans="1:20" ht="25" customHeight="1">
      <c r="A127" s="19"/>
      <c r="B127" s="19"/>
      <c r="C127" s="20"/>
      <c r="D127" s="20">
        <v>2</v>
      </c>
      <c r="E127" s="58" t="s">
        <v>518</v>
      </c>
      <c r="F127" s="58" t="s">
        <v>26</v>
      </c>
      <c r="G127" s="57" t="s">
        <v>519</v>
      </c>
      <c r="H127" s="20">
        <v>0</v>
      </c>
      <c r="I127" s="20">
        <v>0</v>
      </c>
      <c r="J127" s="20"/>
      <c r="K127" s="20">
        <v>51.5</v>
      </c>
      <c r="L127" s="41">
        <v>25.75</v>
      </c>
      <c r="M127" s="42"/>
      <c r="N127" s="38">
        <v>82.4</v>
      </c>
      <c r="O127" s="43">
        <v>41.2</v>
      </c>
      <c r="P127" s="20">
        <f aca="true" t="shared" si="7" ref="P127:P159">L127+O127</f>
        <v>66.95</v>
      </c>
      <c r="Q127" s="59" t="s">
        <v>146</v>
      </c>
      <c r="R127" s="59" t="s">
        <v>516</v>
      </c>
      <c r="S127" s="55" t="s">
        <v>520</v>
      </c>
      <c r="T127" s="40"/>
    </row>
    <row r="128" spans="1:20" ht="25" customHeight="1">
      <c r="A128" s="19"/>
      <c r="B128" s="19"/>
      <c r="C128" s="20"/>
      <c r="D128" s="20">
        <v>3</v>
      </c>
      <c r="E128" s="58" t="s">
        <v>521</v>
      </c>
      <c r="F128" s="58" t="s">
        <v>26</v>
      </c>
      <c r="G128" s="57" t="s">
        <v>522</v>
      </c>
      <c r="H128" s="20">
        <v>0</v>
      </c>
      <c r="I128" s="20">
        <v>0</v>
      </c>
      <c r="J128" s="20"/>
      <c r="K128" s="20">
        <v>52</v>
      </c>
      <c r="L128" s="41">
        <v>26</v>
      </c>
      <c r="M128" s="42"/>
      <c r="N128" s="38">
        <v>80</v>
      </c>
      <c r="O128" s="43">
        <v>40</v>
      </c>
      <c r="P128" s="20">
        <f>L128+O128</f>
        <v>66</v>
      </c>
      <c r="Q128" s="59" t="s">
        <v>146</v>
      </c>
      <c r="R128" s="59" t="s">
        <v>516</v>
      </c>
      <c r="S128" s="55" t="s">
        <v>523</v>
      </c>
      <c r="T128" s="40"/>
    </row>
    <row r="129" spans="1:20" ht="25" customHeight="1">
      <c r="A129" s="19"/>
      <c r="B129" s="19"/>
      <c r="C129" s="20"/>
      <c r="D129" s="20">
        <v>4</v>
      </c>
      <c r="E129" s="58" t="s">
        <v>524</v>
      </c>
      <c r="F129" s="58" t="s">
        <v>26</v>
      </c>
      <c r="G129" s="57" t="s">
        <v>525</v>
      </c>
      <c r="H129" s="20">
        <v>0</v>
      </c>
      <c r="I129" s="20">
        <v>0</v>
      </c>
      <c r="J129" s="20"/>
      <c r="K129" s="20">
        <v>52</v>
      </c>
      <c r="L129" s="41">
        <v>26</v>
      </c>
      <c r="M129" s="42"/>
      <c r="N129" s="38">
        <v>79.2</v>
      </c>
      <c r="O129" s="43">
        <v>39.6</v>
      </c>
      <c r="P129" s="20">
        <f>L129+O129</f>
        <v>65.6</v>
      </c>
      <c r="Q129" s="59" t="s">
        <v>146</v>
      </c>
      <c r="R129" s="59" t="s">
        <v>516</v>
      </c>
      <c r="S129" s="55" t="s">
        <v>526</v>
      </c>
      <c r="T129" s="40"/>
    </row>
    <row r="130" spans="1:20" ht="25" customHeight="1">
      <c r="A130" s="19"/>
      <c r="B130" s="19"/>
      <c r="C130" s="20"/>
      <c r="D130" s="20">
        <v>5</v>
      </c>
      <c r="E130" s="58" t="s">
        <v>527</v>
      </c>
      <c r="F130" s="58" t="s">
        <v>41</v>
      </c>
      <c r="G130" s="57" t="s">
        <v>528</v>
      </c>
      <c r="H130" s="20">
        <v>0</v>
      </c>
      <c r="I130" s="20">
        <v>0</v>
      </c>
      <c r="J130" s="20"/>
      <c r="K130" s="20">
        <v>50.5</v>
      </c>
      <c r="L130" s="41">
        <v>25.25</v>
      </c>
      <c r="M130" s="42"/>
      <c r="N130" s="38">
        <v>80.2</v>
      </c>
      <c r="O130" s="43">
        <v>40.1</v>
      </c>
      <c r="P130" s="20">
        <f>L130+O130</f>
        <v>65.35</v>
      </c>
      <c r="Q130" s="59" t="s">
        <v>529</v>
      </c>
      <c r="R130" s="59" t="s">
        <v>530</v>
      </c>
      <c r="S130" s="55" t="s">
        <v>531</v>
      </c>
      <c r="T130" s="40"/>
    </row>
    <row r="131" spans="1:20" ht="25" customHeight="1">
      <c r="A131" s="19"/>
      <c r="B131" s="19"/>
      <c r="C131" s="20"/>
      <c r="D131" s="20">
        <v>6</v>
      </c>
      <c r="E131" s="58" t="s">
        <v>532</v>
      </c>
      <c r="F131" s="58" t="s">
        <v>41</v>
      </c>
      <c r="G131" s="57" t="s">
        <v>533</v>
      </c>
      <c r="H131" s="20">
        <v>0</v>
      </c>
      <c r="I131" s="20">
        <v>0</v>
      </c>
      <c r="J131" s="20"/>
      <c r="K131" s="20">
        <v>49</v>
      </c>
      <c r="L131" s="41">
        <v>24.5</v>
      </c>
      <c r="M131" s="42"/>
      <c r="N131" s="38">
        <v>77.4</v>
      </c>
      <c r="O131" s="43">
        <v>38.7</v>
      </c>
      <c r="P131" s="20">
        <f>L131+O131</f>
        <v>63.2</v>
      </c>
      <c r="Q131" s="59" t="s">
        <v>534</v>
      </c>
      <c r="R131" s="59" t="s">
        <v>74</v>
      </c>
      <c r="S131" s="55" t="s">
        <v>535</v>
      </c>
      <c r="T131" s="40" t="s">
        <v>289</v>
      </c>
    </row>
    <row r="132" spans="1:20" ht="25" customHeight="1">
      <c r="A132" s="19"/>
      <c r="B132" s="19"/>
      <c r="C132" s="20"/>
      <c r="D132" s="20">
        <v>7</v>
      </c>
      <c r="E132" s="58" t="s">
        <v>536</v>
      </c>
      <c r="F132" s="58" t="s">
        <v>41</v>
      </c>
      <c r="G132" s="57" t="s">
        <v>537</v>
      </c>
      <c r="H132" s="20">
        <v>0</v>
      </c>
      <c r="I132" s="20">
        <v>0</v>
      </c>
      <c r="J132" s="20"/>
      <c r="K132" s="20">
        <v>51</v>
      </c>
      <c r="L132" s="41">
        <v>25.5</v>
      </c>
      <c r="M132" s="42"/>
      <c r="N132" s="38">
        <v>73.8</v>
      </c>
      <c r="O132" s="43">
        <v>36.9</v>
      </c>
      <c r="P132" s="20">
        <f>L132+O132</f>
        <v>62.4</v>
      </c>
      <c r="Q132" s="59" t="s">
        <v>538</v>
      </c>
      <c r="R132" s="59" t="s">
        <v>247</v>
      </c>
      <c r="S132" s="55" t="s">
        <v>539</v>
      </c>
      <c r="T132" s="40"/>
    </row>
    <row r="133" spans="1:20" ht="25" customHeight="1">
      <c r="A133" s="19"/>
      <c r="B133" s="19"/>
      <c r="C133" s="20"/>
      <c r="D133" s="20">
        <v>8</v>
      </c>
      <c r="E133" s="58" t="s">
        <v>540</v>
      </c>
      <c r="F133" s="58" t="s">
        <v>41</v>
      </c>
      <c r="G133" s="57" t="s">
        <v>541</v>
      </c>
      <c r="H133" s="20">
        <v>0</v>
      </c>
      <c r="I133" s="20">
        <v>0</v>
      </c>
      <c r="J133" s="20"/>
      <c r="K133" s="20">
        <v>52</v>
      </c>
      <c r="L133" s="41">
        <v>26</v>
      </c>
      <c r="M133" s="42"/>
      <c r="N133" s="38">
        <v>72</v>
      </c>
      <c r="O133" s="43">
        <v>36</v>
      </c>
      <c r="P133" s="20">
        <f>L133+O133</f>
        <v>62</v>
      </c>
      <c r="Q133" s="59" t="s">
        <v>146</v>
      </c>
      <c r="R133" s="59" t="s">
        <v>516</v>
      </c>
      <c r="S133" s="48" t="s">
        <v>542</v>
      </c>
      <c r="T133" s="40"/>
    </row>
    <row r="134" spans="1:20" ht="25" customHeight="1">
      <c r="A134" s="19"/>
      <c r="B134" s="19"/>
      <c r="C134" s="20"/>
      <c r="D134" s="20">
        <v>9</v>
      </c>
      <c r="E134" s="58" t="s">
        <v>543</v>
      </c>
      <c r="F134" s="58" t="s">
        <v>26</v>
      </c>
      <c r="G134" s="57" t="s">
        <v>544</v>
      </c>
      <c r="H134" s="20">
        <v>0</v>
      </c>
      <c r="I134" s="20">
        <v>0</v>
      </c>
      <c r="J134" s="20"/>
      <c r="K134" s="20">
        <v>47.5</v>
      </c>
      <c r="L134" s="41">
        <v>23.75</v>
      </c>
      <c r="M134" s="42"/>
      <c r="N134" s="38">
        <v>70.8</v>
      </c>
      <c r="O134" s="43">
        <v>35.4</v>
      </c>
      <c r="P134" s="20">
        <f>L134+O134</f>
        <v>59.15</v>
      </c>
      <c r="Q134" s="59" t="s">
        <v>267</v>
      </c>
      <c r="R134" s="59" t="s">
        <v>545</v>
      </c>
      <c r="S134" s="55" t="s">
        <v>546</v>
      </c>
      <c r="T134" s="40" t="s">
        <v>289</v>
      </c>
    </row>
    <row r="135" spans="1:20" ht="25" customHeight="1">
      <c r="A135" s="19"/>
      <c r="B135" s="19"/>
      <c r="C135" s="20"/>
      <c r="D135" s="20">
        <v>10</v>
      </c>
      <c r="E135" s="58" t="s">
        <v>547</v>
      </c>
      <c r="F135" s="58" t="s">
        <v>41</v>
      </c>
      <c r="G135" s="57" t="s">
        <v>548</v>
      </c>
      <c r="H135" s="20">
        <v>0</v>
      </c>
      <c r="I135" s="20">
        <v>0</v>
      </c>
      <c r="J135" s="20"/>
      <c r="K135" s="20">
        <v>47.5</v>
      </c>
      <c r="L135" s="41">
        <v>23.75</v>
      </c>
      <c r="M135" s="42"/>
      <c r="N135" s="38">
        <v>60.2</v>
      </c>
      <c r="O135" s="43">
        <v>30.1</v>
      </c>
      <c r="P135" s="20">
        <f>L135+O135</f>
        <v>53.85</v>
      </c>
      <c r="Q135" s="59" t="s">
        <v>146</v>
      </c>
      <c r="R135" s="59" t="s">
        <v>516</v>
      </c>
      <c r="S135" s="55" t="s">
        <v>549</v>
      </c>
      <c r="T135" s="40" t="s">
        <v>289</v>
      </c>
    </row>
    <row r="136" spans="1:20" ht="25" customHeight="1">
      <c r="A136" s="57" t="s">
        <v>550</v>
      </c>
      <c r="B136" s="57" t="s">
        <v>551</v>
      </c>
      <c r="C136" s="20">
        <v>3</v>
      </c>
      <c r="D136" s="20">
        <v>1</v>
      </c>
      <c r="E136" s="58" t="s">
        <v>552</v>
      </c>
      <c r="F136" s="58" t="s">
        <v>26</v>
      </c>
      <c r="G136" s="57" t="s">
        <v>553</v>
      </c>
      <c r="H136" s="20">
        <v>0</v>
      </c>
      <c r="I136" s="20">
        <v>0</v>
      </c>
      <c r="J136" s="20"/>
      <c r="K136" s="20">
        <v>57</v>
      </c>
      <c r="L136" s="41">
        <v>28.5</v>
      </c>
      <c r="M136" s="42"/>
      <c r="N136" s="38">
        <v>81.4</v>
      </c>
      <c r="O136" s="43">
        <v>40.7</v>
      </c>
      <c r="P136" s="20">
        <f>L136+O136</f>
        <v>69.2</v>
      </c>
      <c r="Q136" s="59" t="s">
        <v>64</v>
      </c>
      <c r="R136" s="59" t="s">
        <v>554</v>
      </c>
      <c r="S136" s="55" t="s">
        <v>555</v>
      </c>
      <c r="T136" s="40"/>
    </row>
    <row r="137" spans="1:20" ht="25" customHeight="1">
      <c r="A137" s="19"/>
      <c r="B137" s="19"/>
      <c r="C137" s="20"/>
      <c r="D137" s="20">
        <v>2</v>
      </c>
      <c r="E137" s="58" t="s">
        <v>556</v>
      </c>
      <c r="F137" s="58" t="s">
        <v>26</v>
      </c>
      <c r="G137" s="57" t="s">
        <v>557</v>
      </c>
      <c r="H137" s="20">
        <v>0</v>
      </c>
      <c r="I137" s="20">
        <v>0</v>
      </c>
      <c r="J137" s="20"/>
      <c r="K137" s="20">
        <v>54.5</v>
      </c>
      <c r="L137" s="41">
        <v>27.25</v>
      </c>
      <c r="M137" s="42"/>
      <c r="N137" s="38">
        <v>83.8</v>
      </c>
      <c r="O137" s="43">
        <v>41.9</v>
      </c>
      <c r="P137" s="20">
        <f>L137+O137</f>
        <v>69.15</v>
      </c>
      <c r="Q137" s="59" t="s">
        <v>64</v>
      </c>
      <c r="R137" s="59" t="s">
        <v>554</v>
      </c>
      <c r="S137" s="48" t="s">
        <v>558</v>
      </c>
      <c r="T137" s="40"/>
    </row>
    <row r="138" spans="1:20" ht="25" customHeight="1">
      <c r="A138" s="19"/>
      <c r="B138" s="19"/>
      <c r="C138" s="20"/>
      <c r="D138" s="20">
        <v>3</v>
      </c>
      <c r="E138" s="58" t="s">
        <v>559</v>
      </c>
      <c r="F138" s="58" t="s">
        <v>26</v>
      </c>
      <c r="G138" s="57" t="s">
        <v>560</v>
      </c>
      <c r="H138" s="20">
        <v>0</v>
      </c>
      <c r="I138" s="20">
        <v>0</v>
      </c>
      <c r="J138" s="20"/>
      <c r="K138" s="20">
        <v>53</v>
      </c>
      <c r="L138" s="41">
        <v>26.5</v>
      </c>
      <c r="M138" s="42"/>
      <c r="N138" s="38">
        <v>80.8</v>
      </c>
      <c r="O138" s="43">
        <v>40.4</v>
      </c>
      <c r="P138" s="20">
        <f>L138+O138</f>
        <v>66.9</v>
      </c>
      <c r="Q138" s="59" t="s">
        <v>146</v>
      </c>
      <c r="R138" s="59" t="s">
        <v>516</v>
      </c>
      <c r="S138" s="55" t="s">
        <v>561</v>
      </c>
      <c r="T138" s="40"/>
    </row>
    <row r="139" spans="1:20" ht="25" customHeight="1">
      <c r="A139" s="19"/>
      <c r="B139" s="19"/>
      <c r="C139" s="20"/>
      <c r="D139" s="20">
        <v>4</v>
      </c>
      <c r="E139" s="58" t="s">
        <v>562</v>
      </c>
      <c r="F139" s="58" t="s">
        <v>41</v>
      </c>
      <c r="G139" s="57" t="s">
        <v>563</v>
      </c>
      <c r="H139" s="20">
        <v>0</v>
      </c>
      <c r="I139" s="20">
        <v>0</v>
      </c>
      <c r="J139" s="20"/>
      <c r="K139" s="20">
        <v>49.5</v>
      </c>
      <c r="L139" s="41">
        <v>24.75</v>
      </c>
      <c r="M139" s="42"/>
      <c r="N139" s="38">
        <v>81.2</v>
      </c>
      <c r="O139" s="43">
        <v>40.6</v>
      </c>
      <c r="P139" s="20">
        <f>L139+O139</f>
        <v>65.35</v>
      </c>
      <c r="Q139" s="52" t="s">
        <v>564</v>
      </c>
      <c r="R139" s="52" t="s">
        <v>565</v>
      </c>
      <c r="S139" s="48" t="s">
        <v>566</v>
      </c>
      <c r="T139" s="40"/>
    </row>
    <row r="140" spans="1:20" ht="25" customHeight="1">
      <c r="A140" s="19"/>
      <c r="B140" s="19"/>
      <c r="C140" s="20"/>
      <c r="D140" s="20">
        <v>5</v>
      </c>
      <c r="E140" s="58" t="s">
        <v>567</v>
      </c>
      <c r="F140" s="58" t="s">
        <v>26</v>
      </c>
      <c r="G140" s="57" t="s">
        <v>568</v>
      </c>
      <c r="H140" s="20">
        <v>0</v>
      </c>
      <c r="I140" s="20">
        <v>0</v>
      </c>
      <c r="J140" s="20"/>
      <c r="K140" s="20">
        <v>46</v>
      </c>
      <c r="L140" s="41">
        <v>23</v>
      </c>
      <c r="M140" s="42"/>
      <c r="N140" s="38">
        <v>81.8</v>
      </c>
      <c r="O140" s="43">
        <v>40.9</v>
      </c>
      <c r="P140" s="20">
        <f>L140+O140</f>
        <v>63.9</v>
      </c>
      <c r="Q140" s="59" t="s">
        <v>146</v>
      </c>
      <c r="R140" s="59" t="s">
        <v>516</v>
      </c>
      <c r="S140" s="48" t="s">
        <v>569</v>
      </c>
      <c r="T140" s="40" t="s">
        <v>289</v>
      </c>
    </row>
    <row r="141" spans="1:20" ht="25" customHeight="1">
      <c r="A141" s="19"/>
      <c r="B141" s="19"/>
      <c r="C141" s="20"/>
      <c r="D141" s="20">
        <v>6</v>
      </c>
      <c r="E141" s="58" t="s">
        <v>570</v>
      </c>
      <c r="F141" s="58" t="s">
        <v>41</v>
      </c>
      <c r="G141" s="57" t="s">
        <v>571</v>
      </c>
      <c r="H141" s="20">
        <v>0</v>
      </c>
      <c r="I141" s="20">
        <v>0</v>
      </c>
      <c r="J141" s="20"/>
      <c r="K141" s="20">
        <v>46</v>
      </c>
      <c r="L141" s="41">
        <v>23</v>
      </c>
      <c r="M141" s="42"/>
      <c r="N141" s="38">
        <v>79.4</v>
      </c>
      <c r="O141" s="43">
        <v>39.7</v>
      </c>
      <c r="P141" s="20">
        <f>L141+O141</f>
        <v>62.7</v>
      </c>
      <c r="Q141" s="59" t="s">
        <v>64</v>
      </c>
      <c r="R141" s="59" t="s">
        <v>554</v>
      </c>
      <c r="S141" s="55" t="s">
        <v>572</v>
      </c>
      <c r="T141" s="40" t="s">
        <v>289</v>
      </c>
    </row>
    <row r="142" spans="1:20" ht="25" customHeight="1">
      <c r="A142" s="19"/>
      <c r="B142" s="19"/>
      <c r="C142" s="20"/>
      <c r="D142" s="20">
        <v>7</v>
      </c>
      <c r="E142" s="58" t="s">
        <v>573</v>
      </c>
      <c r="F142" s="58" t="s">
        <v>26</v>
      </c>
      <c r="G142" s="57" t="s">
        <v>574</v>
      </c>
      <c r="H142" s="20">
        <v>0</v>
      </c>
      <c r="I142" s="20">
        <v>0</v>
      </c>
      <c r="J142" s="20"/>
      <c r="K142" s="20">
        <v>45.5</v>
      </c>
      <c r="L142" s="41">
        <v>22.75</v>
      </c>
      <c r="M142" s="42"/>
      <c r="N142" s="38">
        <v>69.2</v>
      </c>
      <c r="O142" s="43">
        <v>34.6</v>
      </c>
      <c r="P142" s="20">
        <f>L142+O142</f>
        <v>57.35</v>
      </c>
      <c r="Q142" s="59" t="s">
        <v>146</v>
      </c>
      <c r="R142" s="59" t="s">
        <v>516</v>
      </c>
      <c r="S142" s="55" t="s">
        <v>575</v>
      </c>
      <c r="T142" s="40" t="s">
        <v>289</v>
      </c>
    </row>
    <row r="143" spans="1:20" ht="25" customHeight="1">
      <c r="A143" s="19"/>
      <c r="B143" s="19"/>
      <c r="C143" s="20"/>
      <c r="D143" s="20">
        <v>8</v>
      </c>
      <c r="E143" s="58" t="s">
        <v>576</v>
      </c>
      <c r="F143" s="58" t="s">
        <v>41</v>
      </c>
      <c r="G143" s="57" t="s">
        <v>577</v>
      </c>
      <c r="H143" s="20">
        <v>0</v>
      </c>
      <c r="I143" s="20">
        <v>0</v>
      </c>
      <c r="J143" s="20"/>
      <c r="K143" s="20">
        <v>44.5</v>
      </c>
      <c r="L143" s="41">
        <v>22.25</v>
      </c>
      <c r="M143" s="42"/>
      <c r="N143" s="38">
        <v>54.4</v>
      </c>
      <c r="O143" s="43">
        <v>27.2</v>
      </c>
      <c r="P143" s="20">
        <f>L143+O143</f>
        <v>49.45</v>
      </c>
      <c r="Q143" s="59" t="s">
        <v>146</v>
      </c>
      <c r="R143" s="59" t="s">
        <v>516</v>
      </c>
      <c r="S143" s="55" t="s">
        <v>578</v>
      </c>
      <c r="T143" s="40" t="s">
        <v>289</v>
      </c>
    </row>
    <row r="144" spans="1:20" ht="25" customHeight="1">
      <c r="A144" s="19"/>
      <c r="B144" s="19"/>
      <c r="C144" s="20"/>
      <c r="D144" s="20">
        <v>9</v>
      </c>
      <c r="E144" s="58" t="s">
        <v>579</v>
      </c>
      <c r="F144" s="58" t="s">
        <v>26</v>
      </c>
      <c r="G144" s="57" t="s">
        <v>580</v>
      </c>
      <c r="H144" s="20">
        <v>0</v>
      </c>
      <c r="I144" s="20">
        <v>0</v>
      </c>
      <c r="J144" s="20"/>
      <c r="K144" s="20">
        <v>53</v>
      </c>
      <c r="L144" s="41">
        <v>26.5</v>
      </c>
      <c r="M144" s="42"/>
      <c r="N144" s="38">
        <v>0</v>
      </c>
      <c r="O144" s="43">
        <v>0</v>
      </c>
      <c r="P144" s="20">
        <f>L144+O144</f>
        <v>26.5</v>
      </c>
      <c r="Q144" s="59" t="s">
        <v>146</v>
      </c>
      <c r="R144" s="59" t="s">
        <v>516</v>
      </c>
      <c r="S144" s="48" t="s">
        <v>581</v>
      </c>
      <c r="T144" s="40" t="s">
        <v>37</v>
      </c>
    </row>
    <row r="145" spans="1:20" ht="25" customHeight="1">
      <c r="A145" s="57" t="s">
        <v>582</v>
      </c>
      <c r="B145" s="57" t="s">
        <v>583</v>
      </c>
      <c r="C145" s="20">
        <v>4</v>
      </c>
      <c r="D145" s="20">
        <v>1</v>
      </c>
      <c r="E145" s="58" t="s">
        <v>584</v>
      </c>
      <c r="F145" s="58" t="s">
        <v>26</v>
      </c>
      <c r="G145" s="57" t="s">
        <v>585</v>
      </c>
      <c r="H145" s="20">
        <v>0</v>
      </c>
      <c r="I145" s="20">
        <v>0</v>
      </c>
      <c r="J145" s="20"/>
      <c r="K145" s="20">
        <v>58.5</v>
      </c>
      <c r="L145" s="41">
        <v>29.25</v>
      </c>
      <c r="M145" s="42"/>
      <c r="N145" s="38">
        <v>86.4</v>
      </c>
      <c r="O145" s="43">
        <v>43.2</v>
      </c>
      <c r="P145" s="20">
        <f>L145+O145</f>
        <v>72.45</v>
      </c>
      <c r="Q145" s="59" t="s">
        <v>146</v>
      </c>
      <c r="R145" s="59" t="s">
        <v>516</v>
      </c>
      <c r="S145" s="55" t="s">
        <v>586</v>
      </c>
      <c r="T145" s="40"/>
    </row>
    <row r="146" spans="1:20" ht="25" customHeight="1">
      <c r="A146" s="19"/>
      <c r="B146" s="19"/>
      <c r="C146" s="20"/>
      <c r="D146" s="20">
        <v>2</v>
      </c>
      <c r="E146" s="58" t="s">
        <v>587</v>
      </c>
      <c r="F146" s="58" t="s">
        <v>26</v>
      </c>
      <c r="G146" s="57" t="s">
        <v>588</v>
      </c>
      <c r="H146" s="20">
        <v>0</v>
      </c>
      <c r="I146" s="20">
        <v>0</v>
      </c>
      <c r="J146" s="20"/>
      <c r="K146" s="20">
        <v>54.5</v>
      </c>
      <c r="L146" s="41">
        <v>27.25</v>
      </c>
      <c r="M146" s="42"/>
      <c r="N146" s="38">
        <v>87.6</v>
      </c>
      <c r="O146" s="43">
        <v>43.8</v>
      </c>
      <c r="P146" s="20">
        <f>L146+O146</f>
        <v>71.05</v>
      </c>
      <c r="Q146" s="59" t="s">
        <v>589</v>
      </c>
      <c r="R146" s="59" t="s">
        <v>590</v>
      </c>
      <c r="S146" s="55" t="s">
        <v>591</v>
      </c>
      <c r="T146" s="40"/>
    </row>
    <row r="147" spans="1:20" ht="25" customHeight="1">
      <c r="A147" s="19"/>
      <c r="B147" s="19"/>
      <c r="C147" s="20"/>
      <c r="D147" s="20">
        <v>3</v>
      </c>
      <c r="E147" s="58" t="s">
        <v>592</v>
      </c>
      <c r="F147" s="58" t="s">
        <v>41</v>
      </c>
      <c r="G147" s="57" t="s">
        <v>593</v>
      </c>
      <c r="H147" s="20">
        <v>0</v>
      </c>
      <c r="I147" s="20">
        <v>0</v>
      </c>
      <c r="J147" s="20"/>
      <c r="K147" s="20">
        <v>56</v>
      </c>
      <c r="L147" s="41">
        <v>28</v>
      </c>
      <c r="M147" s="42"/>
      <c r="N147" s="38">
        <v>80.2</v>
      </c>
      <c r="O147" s="43">
        <v>40.1</v>
      </c>
      <c r="P147" s="20">
        <f>L147+O147</f>
        <v>68.1</v>
      </c>
      <c r="Q147" s="59" t="s">
        <v>146</v>
      </c>
      <c r="R147" s="59" t="s">
        <v>516</v>
      </c>
      <c r="S147" s="48" t="s">
        <v>594</v>
      </c>
      <c r="T147" s="40"/>
    </row>
    <row r="148" spans="1:20" ht="25" customHeight="1">
      <c r="A148" s="19"/>
      <c r="B148" s="19"/>
      <c r="C148" s="20"/>
      <c r="D148" s="20">
        <v>4</v>
      </c>
      <c r="E148" s="58" t="s">
        <v>595</v>
      </c>
      <c r="F148" s="58" t="s">
        <v>26</v>
      </c>
      <c r="G148" s="57" t="s">
        <v>596</v>
      </c>
      <c r="H148" s="20">
        <v>0</v>
      </c>
      <c r="I148" s="20">
        <v>0</v>
      </c>
      <c r="J148" s="20"/>
      <c r="K148" s="20">
        <v>57</v>
      </c>
      <c r="L148" s="41">
        <v>28.5</v>
      </c>
      <c r="M148" s="42"/>
      <c r="N148" s="38">
        <v>75</v>
      </c>
      <c r="O148" s="43">
        <v>37.5</v>
      </c>
      <c r="P148" s="20">
        <f>L148+O148</f>
        <v>66</v>
      </c>
      <c r="Q148" s="59" t="s">
        <v>597</v>
      </c>
      <c r="R148" s="59" t="s">
        <v>247</v>
      </c>
      <c r="S148" s="48" t="s">
        <v>598</v>
      </c>
      <c r="T148" s="40"/>
    </row>
    <row r="149" spans="1:20" ht="25" customHeight="1">
      <c r="A149" s="19"/>
      <c r="B149" s="19"/>
      <c r="C149" s="20"/>
      <c r="D149" s="20">
        <v>4</v>
      </c>
      <c r="E149" s="58" t="s">
        <v>599</v>
      </c>
      <c r="F149" s="58" t="s">
        <v>26</v>
      </c>
      <c r="G149" s="57" t="s">
        <v>600</v>
      </c>
      <c r="H149" s="20">
        <v>0</v>
      </c>
      <c r="I149" s="20">
        <v>0</v>
      </c>
      <c r="J149" s="20"/>
      <c r="K149" s="20">
        <v>51</v>
      </c>
      <c r="L149" s="41">
        <v>25.5</v>
      </c>
      <c r="M149" s="42"/>
      <c r="N149" s="38">
        <v>81</v>
      </c>
      <c r="O149" s="43">
        <v>40.5</v>
      </c>
      <c r="P149" s="20">
        <f>L149+O149</f>
        <v>66</v>
      </c>
      <c r="Q149" s="59" t="s">
        <v>146</v>
      </c>
      <c r="R149" s="59" t="s">
        <v>516</v>
      </c>
      <c r="S149" s="48" t="s">
        <v>601</v>
      </c>
      <c r="T149" s="40"/>
    </row>
    <row r="150" spans="1:20" ht="25" customHeight="1">
      <c r="A150" s="19"/>
      <c r="B150" s="19"/>
      <c r="C150" s="20"/>
      <c r="D150" s="20">
        <v>6</v>
      </c>
      <c r="E150" s="58" t="s">
        <v>602</v>
      </c>
      <c r="F150" s="58" t="s">
        <v>41</v>
      </c>
      <c r="G150" s="57" t="s">
        <v>603</v>
      </c>
      <c r="H150" s="20">
        <v>0</v>
      </c>
      <c r="I150" s="20">
        <v>0</v>
      </c>
      <c r="J150" s="20"/>
      <c r="K150" s="20">
        <v>48</v>
      </c>
      <c r="L150" s="41">
        <v>24</v>
      </c>
      <c r="M150" s="42"/>
      <c r="N150" s="38">
        <v>83.6</v>
      </c>
      <c r="O150" s="43">
        <v>41.8</v>
      </c>
      <c r="P150" s="20">
        <f>L150+O150</f>
        <v>65.8</v>
      </c>
      <c r="Q150" s="59" t="s">
        <v>604</v>
      </c>
      <c r="R150" s="59" t="s">
        <v>74</v>
      </c>
      <c r="S150" s="48" t="s">
        <v>605</v>
      </c>
      <c r="T150" s="40"/>
    </row>
    <row r="151" spans="1:20" ht="25" customHeight="1">
      <c r="A151" s="19"/>
      <c r="B151" s="19"/>
      <c r="C151" s="20"/>
      <c r="D151" s="20">
        <v>7</v>
      </c>
      <c r="E151" s="58" t="s">
        <v>606</v>
      </c>
      <c r="F151" s="58" t="s">
        <v>26</v>
      </c>
      <c r="G151" s="57" t="s">
        <v>607</v>
      </c>
      <c r="H151" s="20">
        <v>0</v>
      </c>
      <c r="I151" s="20">
        <v>0</v>
      </c>
      <c r="J151" s="20"/>
      <c r="K151" s="20">
        <v>51.5</v>
      </c>
      <c r="L151" s="41">
        <v>25.75</v>
      </c>
      <c r="M151" s="42"/>
      <c r="N151" s="38">
        <v>78.8</v>
      </c>
      <c r="O151" s="43">
        <v>39.4</v>
      </c>
      <c r="P151" s="20">
        <f>L151+O151</f>
        <v>65.15</v>
      </c>
      <c r="Q151" s="59" t="s">
        <v>608</v>
      </c>
      <c r="R151" s="59" t="s">
        <v>130</v>
      </c>
      <c r="S151" s="55" t="s">
        <v>609</v>
      </c>
      <c r="T151" s="40"/>
    </row>
    <row r="152" spans="1:20" ht="25" customHeight="1">
      <c r="A152" s="19"/>
      <c r="B152" s="19"/>
      <c r="C152" s="20"/>
      <c r="D152" s="20">
        <v>8</v>
      </c>
      <c r="E152" s="58" t="s">
        <v>610</v>
      </c>
      <c r="F152" s="58" t="s">
        <v>26</v>
      </c>
      <c r="G152" s="57" t="s">
        <v>611</v>
      </c>
      <c r="H152" s="20">
        <v>0</v>
      </c>
      <c r="I152" s="20">
        <v>0</v>
      </c>
      <c r="J152" s="20"/>
      <c r="K152" s="20">
        <v>51</v>
      </c>
      <c r="L152" s="41">
        <v>25.5</v>
      </c>
      <c r="M152" s="42"/>
      <c r="N152" s="38">
        <v>76.8</v>
      </c>
      <c r="O152" s="43">
        <v>38.4</v>
      </c>
      <c r="P152" s="20">
        <f>L152+O152</f>
        <v>63.9</v>
      </c>
      <c r="Q152" s="59" t="s">
        <v>146</v>
      </c>
      <c r="R152" s="59" t="s">
        <v>516</v>
      </c>
      <c r="S152" s="55" t="s">
        <v>612</v>
      </c>
      <c r="T152" s="40"/>
    </row>
    <row r="153" spans="1:20" ht="25" customHeight="1">
      <c r="A153" s="19"/>
      <c r="B153" s="19"/>
      <c r="C153" s="20"/>
      <c r="D153" s="20">
        <v>9</v>
      </c>
      <c r="E153" s="58" t="s">
        <v>613</v>
      </c>
      <c r="F153" s="58" t="s">
        <v>41</v>
      </c>
      <c r="G153" s="57" t="s">
        <v>614</v>
      </c>
      <c r="H153" s="20">
        <v>0</v>
      </c>
      <c r="I153" s="20">
        <v>0</v>
      </c>
      <c r="J153" s="20"/>
      <c r="K153" s="20">
        <v>48</v>
      </c>
      <c r="L153" s="41">
        <v>24</v>
      </c>
      <c r="M153" s="42"/>
      <c r="N153" s="38">
        <v>73.8</v>
      </c>
      <c r="O153" s="43">
        <v>36.9</v>
      </c>
      <c r="P153" s="20">
        <f>L153+O153</f>
        <v>60.9</v>
      </c>
      <c r="Q153" s="59" t="s">
        <v>615</v>
      </c>
      <c r="R153" s="59" t="s">
        <v>616</v>
      </c>
      <c r="S153" s="55" t="s">
        <v>617</v>
      </c>
      <c r="T153" s="40"/>
    </row>
    <row r="154" spans="1:20" ht="25" customHeight="1">
      <c r="A154" s="19"/>
      <c r="B154" s="19"/>
      <c r="C154" s="20"/>
      <c r="D154" s="20">
        <v>10</v>
      </c>
      <c r="E154" s="58" t="s">
        <v>618</v>
      </c>
      <c r="F154" s="58" t="s">
        <v>41</v>
      </c>
      <c r="G154" s="57" t="s">
        <v>619</v>
      </c>
      <c r="H154" s="20">
        <v>0</v>
      </c>
      <c r="I154" s="20">
        <v>0</v>
      </c>
      <c r="J154" s="20"/>
      <c r="K154" s="20">
        <v>42.5</v>
      </c>
      <c r="L154" s="41">
        <v>21.25</v>
      </c>
      <c r="M154" s="42"/>
      <c r="N154" s="38">
        <v>79.2</v>
      </c>
      <c r="O154" s="43">
        <v>39.6</v>
      </c>
      <c r="P154" s="20">
        <f>L154+O154</f>
        <v>60.85</v>
      </c>
      <c r="Q154" s="59" t="s">
        <v>620</v>
      </c>
      <c r="R154" s="59" t="s">
        <v>621</v>
      </c>
      <c r="S154" s="55" t="s">
        <v>622</v>
      </c>
      <c r="T154" s="40" t="s">
        <v>289</v>
      </c>
    </row>
    <row r="155" spans="1:20" ht="25" customHeight="1">
      <c r="A155" s="19"/>
      <c r="B155" s="19"/>
      <c r="C155" s="20"/>
      <c r="D155" s="20">
        <v>11</v>
      </c>
      <c r="E155" s="58" t="s">
        <v>623</v>
      </c>
      <c r="F155" s="58" t="s">
        <v>26</v>
      </c>
      <c r="G155" s="57" t="s">
        <v>624</v>
      </c>
      <c r="H155" s="20">
        <v>0</v>
      </c>
      <c r="I155" s="20">
        <v>0</v>
      </c>
      <c r="J155" s="20"/>
      <c r="K155" s="20">
        <v>45.5</v>
      </c>
      <c r="L155" s="41">
        <v>22.75</v>
      </c>
      <c r="M155" s="42"/>
      <c r="N155" s="38">
        <v>73.2</v>
      </c>
      <c r="O155" s="43">
        <v>36.6</v>
      </c>
      <c r="P155" s="20">
        <f>L155+O155</f>
        <v>59.35</v>
      </c>
      <c r="Q155" s="59" t="s">
        <v>625</v>
      </c>
      <c r="R155" s="59" t="s">
        <v>626</v>
      </c>
      <c r="S155" s="48" t="s">
        <v>627</v>
      </c>
      <c r="T155" s="40"/>
    </row>
    <row r="156" spans="1:20" ht="25" customHeight="1">
      <c r="A156" s="19"/>
      <c r="B156" s="19"/>
      <c r="C156" s="20"/>
      <c r="D156" s="20">
        <v>12</v>
      </c>
      <c r="E156" s="58" t="s">
        <v>628</v>
      </c>
      <c r="F156" s="58" t="s">
        <v>41</v>
      </c>
      <c r="G156" s="57" t="s">
        <v>629</v>
      </c>
      <c r="H156" s="20">
        <v>0</v>
      </c>
      <c r="I156" s="20">
        <v>0</v>
      </c>
      <c r="J156" s="20"/>
      <c r="K156" s="20">
        <v>40.5</v>
      </c>
      <c r="L156" s="41">
        <v>20.25</v>
      </c>
      <c r="M156" s="42"/>
      <c r="N156" s="38">
        <v>67.2</v>
      </c>
      <c r="O156" s="43">
        <v>33.6</v>
      </c>
      <c r="P156" s="20">
        <f>L156+O156</f>
        <v>53.85</v>
      </c>
      <c r="Q156" s="59" t="s">
        <v>630</v>
      </c>
      <c r="R156" s="59" t="s">
        <v>247</v>
      </c>
      <c r="S156" s="55" t="s">
        <v>631</v>
      </c>
      <c r="T156" s="40" t="s">
        <v>289</v>
      </c>
    </row>
    <row r="157" spans="1:20" ht="25" customHeight="1">
      <c r="A157" s="19" t="s">
        <v>632</v>
      </c>
      <c r="B157" s="57" t="s">
        <v>633</v>
      </c>
      <c r="C157" s="20">
        <v>1</v>
      </c>
      <c r="D157" s="20">
        <v>1</v>
      </c>
      <c r="E157" s="58" t="s">
        <v>634</v>
      </c>
      <c r="F157" s="58" t="s">
        <v>26</v>
      </c>
      <c r="G157" s="57" t="s">
        <v>635</v>
      </c>
      <c r="H157" s="20">
        <v>52</v>
      </c>
      <c r="I157" s="20">
        <v>57</v>
      </c>
      <c r="J157" s="20"/>
      <c r="K157" s="40"/>
      <c r="L157" s="41">
        <v>27.125</v>
      </c>
      <c r="M157" s="42"/>
      <c r="N157" s="38">
        <v>82</v>
      </c>
      <c r="O157" s="43">
        <v>41</v>
      </c>
      <c r="P157" s="20">
        <f>L157+O157</f>
        <v>68.125</v>
      </c>
      <c r="Q157" s="59" t="s">
        <v>43</v>
      </c>
      <c r="R157" s="59" t="s">
        <v>268</v>
      </c>
      <c r="S157" s="55" t="s">
        <v>247</v>
      </c>
      <c r="T157" s="40"/>
    </row>
    <row r="158" spans="1:20" ht="25" customHeight="1">
      <c r="A158" s="19"/>
      <c r="B158" s="19"/>
      <c r="C158" s="20"/>
      <c r="D158" s="20">
        <v>2</v>
      </c>
      <c r="E158" s="58" t="s">
        <v>636</v>
      </c>
      <c r="F158" s="58" t="s">
        <v>26</v>
      </c>
      <c r="G158" s="57" t="s">
        <v>637</v>
      </c>
      <c r="H158" s="20">
        <v>47.2</v>
      </c>
      <c r="I158" s="20">
        <v>53</v>
      </c>
      <c r="J158" s="20"/>
      <c r="K158" s="40"/>
      <c r="L158" s="41">
        <v>24.905</v>
      </c>
      <c r="M158" s="42"/>
      <c r="N158" s="38">
        <v>79.2</v>
      </c>
      <c r="O158" s="43">
        <v>39.6</v>
      </c>
      <c r="P158" s="20">
        <f>L158+O158</f>
        <v>64.505</v>
      </c>
      <c r="Q158" s="59" t="s">
        <v>638</v>
      </c>
      <c r="R158" s="59" t="s">
        <v>639</v>
      </c>
      <c r="S158" s="55" t="s">
        <v>247</v>
      </c>
      <c r="T158" s="40" t="s">
        <v>289</v>
      </c>
    </row>
    <row r="159" spans="1:20" ht="25" customHeight="1">
      <c r="A159" s="19"/>
      <c r="B159" s="19"/>
      <c r="C159" s="20"/>
      <c r="D159" s="20">
        <v>3</v>
      </c>
      <c r="E159" s="58" t="s">
        <v>640</v>
      </c>
      <c r="F159" s="58" t="s">
        <v>26</v>
      </c>
      <c r="G159" s="57" t="s">
        <v>641</v>
      </c>
      <c r="H159" s="20">
        <v>47.2</v>
      </c>
      <c r="I159" s="20">
        <v>55.5</v>
      </c>
      <c r="J159" s="20"/>
      <c r="K159" s="40"/>
      <c r="L159" s="41">
        <v>25.4675</v>
      </c>
      <c r="M159" s="42"/>
      <c r="N159" s="38">
        <v>0</v>
      </c>
      <c r="O159" s="43">
        <v>0</v>
      </c>
      <c r="P159" s="20">
        <f>L159+O159</f>
        <v>25.4675</v>
      </c>
      <c r="Q159" s="59" t="s">
        <v>206</v>
      </c>
      <c r="R159" s="59" t="s">
        <v>427</v>
      </c>
      <c r="S159" s="55" t="s">
        <v>642</v>
      </c>
      <c r="T159" s="40" t="s">
        <v>37</v>
      </c>
    </row>
  </sheetData>
  <mergeCells count="114">
    <mergeCell ref="A1:T1"/>
    <mergeCell ref="A2:T2"/>
    <mergeCell ref="A3:A5"/>
    <mergeCell ref="A6:A8"/>
    <mergeCell ref="A9:A11"/>
    <mergeCell ref="A12:A17"/>
    <mergeCell ref="A18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7"/>
    <mergeCell ref="A78:A83"/>
    <mergeCell ref="A84:A89"/>
    <mergeCell ref="A90:A92"/>
    <mergeCell ref="A93:A95"/>
    <mergeCell ref="A96:A98"/>
    <mergeCell ref="A99:A107"/>
    <mergeCell ref="A108:A113"/>
    <mergeCell ref="A114:A125"/>
    <mergeCell ref="A126:A135"/>
    <mergeCell ref="A136:A144"/>
    <mergeCell ref="A145:A156"/>
    <mergeCell ref="A157:A159"/>
    <mergeCell ref="B3:B5"/>
    <mergeCell ref="B6:B8"/>
    <mergeCell ref="B9:B11"/>
    <mergeCell ref="B12:B17"/>
    <mergeCell ref="B18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7"/>
    <mergeCell ref="B78:B83"/>
    <mergeCell ref="B84:B89"/>
    <mergeCell ref="B90:B92"/>
    <mergeCell ref="B93:B95"/>
    <mergeCell ref="B96:B98"/>
    <mergeCell ref="B99:B107"/>
    <mergeCell ref="B108:B113"/>
    <mergeCell ref="B114:B125"/>
    <mergeCell ref="B126:B135"/>
    <mergeCell ref="B136:B144"/>
    <mergeCell ref="B145:B156"/>
    <mergeCell ref="B157:B159"/>
    <mergeCell ref="C3:C5"/>
    <mergeCell ref="C6:C8"/>
    <mergeCell ref="C9:C11"/>
    <mergeCell ref="C12:C17"/>
    <mergeCell ref="C18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7"/>
    <mergeCell ref="C78:C83"/>
    <mergeCell ref="C84:C89"/>
    <mergeCell ref="C90:C92"/>
    <mergeCell ref="C93:C95"/>
    <mergeCell ref="C96:C98"/>
    <mergeCell ref="C99:C107"/>
    <mergeCell ref="C108:C113"/>
    <mergeCell ref="C114:C125"/>
    <mergeCell ref="C126:C135"/>
    <mergeCell ref="C136:C144"/>
    <mergeCell ref="C145:C156"/>
    <mergeCell ref="C157:C159"/>
    <mergeCell ref="D3:D5"/>
    <mergeCell ref="E3:E5"/>
    <mergeCell ref="F3:F5"/>
    <mergeCell ref="G3:G5"/>
    <mergeCell ref="M3:M5"/>
    <mergeCell ref="N3:N5"/>
    <mergeCell ref="O3:O5"/>
    <mergeCell ref="P3:P5"/>
    <mergeCell ref="Q3:Q5"/>
    <mergeCell ref="R3:R5"/>
    <mergeCell ref="S3:S5"/>
    <mergeCell ref="T3:T5"/>
    <mergeCell ref="H3:L4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2006-09-16T00:00:00Z</dcterms:created>
  <dcterms:modified xsi:type="dcterms:W3CDTF">2015-07-06T09:51:43Z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