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200" windowHeight="11520" activeTab="0"/>
  </bookViews>
  <sheets>
    <sheet name="面试人员名单 (2)" sheetId="1" r:id="rId1"/>
    <sheet name="面试人员名单" sheetId="2" r:id="rId2"/>
  </sheets>
  <definedNames>
    <definedName name="_xlnm.Print_Titles" localSheetId="0">'面试人员名单 (2)'!$1:$4</definedName>
  </definedNames>
  <calcPr fullCalcOnLoad="1"/>
</workbook>
</file>

<file path=xl/sharedStrings.xml><?xml version="1.0" encoding="utf-8"?>
<sst xmlns="http://schemas.openxmlformats.org/spreadsheetml/2006/main" count="373" uniqueCount="149">
  <si>
    <t>招录职位</t>
  </si>
  <si>
    <t>职位代码</t>
  </si>
  <si>
    <t>姓名</t>
  </si>
  <si>
    <t>准考证号</t>
  </si>
  <si>
    <t>行政职业能力测验</t>
  </si>
  <si>
    <t>申论</t>
  </si>
  <si>
    <t>公安基础知识</t>
  </si>
  <si>
    <t>综合知识测试</t>
  </si>
  <si>
    <t>毕业院校</t>
  </si>
  <si>
    <t>所学专业</t>
  </si>
  <si>
    <t>工作单位</t>
  </si>
  <si>
    <t>备注</t>
  </si>
  <si>
    <t>法律事务与稽查处科员及以上</t>
  </si>
  <si>
    <t>办公室科员及以上</t>
  </si>
  <si>
    <t>赵嘉乐</t>
  </si>
  <si>
    <t>耿总凯</t>
  </si>
  <si>
    <t>吕大鹏</t>
  </si>
  <si>
    <t>朱学耀</t>
  </si>
  <si>
    <t>综合管理　委机关主任科员及以下</t>
  </si>
  <si>
    <t>委机关中医药管理部门主任科员及以下</t>
  </si>
  <si>
    <t>余瑶</t>
  </si>
  <si>
    <t>毛辉辉</t>
  </si>
  <si>
    <t>综合管理　委机关主任科员及以下</t>
  </si>
  <si>
    <t>杨　晶</t>
  </si>
  <si>
    <t>王　奕</t>
  </si>
  <si>
    <t>黄　伟</t>
  </si>
  <si>
    <t>鲁　轶</t>
  </si>
  <si>
    <t>102426104812</t>
  </si>
  <si>
    <t>102423013709</t>
  </si>
  <si>
    <t>102420502011</t>
  </si>
  <si>
    <t>102423009006</t>
  </si>
  <si>
    <t>102422202526</t>
  </si>
  <si>
    <t>102424307521</t>
  </si>
  <si>
    <t>102425501524</t>
  </si>
  <si>
    <t>102420501519</t>
  </si>
  <si>
    <t>102422205223</t>
  </si>
  <si>
    <t>102425700130</t>
  </si>
  <si>
    <t>中南财经政法大学</t>
  </si>
  <si>
    <t>法学</t>
  </si>
  <si>
    <t>襄樊学院</t>
  </si>
  <si>
    <t>长阳土家族自治县地方税务局</t>
  </si>
  <si>
    <t>长春税务学院</t>
  </si>
  <si>
    <t>会计</t>
  </si>
  <si>
    <t>河南省登封市人力资源和社会保障局</t>
  </si>
  <si>
    <t>河南大学</t>
  </si>
  <si>
    <t>会计学</t>
  </si>
  <si>
    <t>潢川县开发性金融合作领导小组办公室</t>
  </si>
  <si>
    <t>湖北大学</t>
  </si>
  <si>
    <t>华中师范大学</t>
  </si>
  <si>
    <t>宪法学和行政法学</t>
  </si>
  <si>
    <t>武汉市住房保障和房屋管理局产权处</t>
  </si>
  <si>
    <t>华中科技大学同济医学院</t>
  </si>
  <si>
    <t>社会医学与卫生事业管理</t>
  </si>
  <si>
    <t>江岸区卫生监督所</t>
  </si>
  <si>
    <t>湖北中医药大学</t>
  </si>
  <si>
    <t>中医学</t>
  </si>
  <si>
    <t>武汉市中心医院</t>
  </si>
  <si>
    <t>湖北中医药大学</t>
  </si>
  <si>
    <t>武汉东西湖区将军路街卫生院</t>
  </si>
  <si>
    <t>湖北中医学院中医临床（本科）</t>
  </si>
  <si>
    <t>暨南大学</t>
  </si>
  <si>
    <t>外科学</t>
  </si>
  <si>
    <t>广州医科大学卫生职业技术学院</t>
  </si>
  <si>
    <t>武汉大学</t>
  </si>
  <si>
    <t>社会医学与卫生事业管理</t>
  </si>
  <si>
    <t>武汉大学临床医学（本科）</t>
  </si>
  <si>
    <t>湖北省卫生信息中心</t>
  </si>
  <si>
    <t>招考人数</t>
  </si>
  <si>
    <t>排名</t>
  </si>
  <si>
    <t>性别</t>
  </si>
  <si>
    <t>笔试</t>
  </si>
  <si>
    <t>招录单位：湖北省卫生和计划生育委员会</t>
  </si>
  <si>
    <t>女</t>
  </si>
  <si>
    <t>男</t>
  </si>
  <si>
    <t>法律事务与稽查处科员及以上</t>
  </si>
  <si>
    <t xml:space="preserve">熊思娟 </t>
  </si>
  <si>
    <t>女</t>
  </si>
  <si>
    <t>沈阳工业大学</t>
  </si>
  <si>
    <t>法学</t>
  </si>
  <si>
    <t>潜江市委政法委</t>
  </si>
  <si>
    <t>递补</t>
  </si>
  <si>
    <t xml:space="preserve">夏芬芬 </t>
  </si>
  <si>
    <t>京山县工商局</t>
  </si>
  <si>
    <t>递补</t>
  </si>
  <si>
    <t xml:space="preserve">刘丽君 </t>
  </si>
  <si>
    <t>中南民族大学</t>
  </si>
  <si>
    <t>黄石市人民检察院</t>
  </si>
  <si>
    <t>102423302022</t>
  </si>
  <si>
    <t>102421204024</t>
  </si>
  <si>
    <t>102423506513</t>
  </si>
  <si>
    <t>武汉维佳集团</t>
  </si>
  <si>
    <t>综合管理　委机关主任科员及以下</t>
  </si>
  <si>
    <t>李聪聪</t>
  </si>
  <si>
    <t>102423317622</t>
  </si>
  <si>
    <t>中南财经政法大学</t>
  </si>
  <si>
    <t>国际法学</t>
  </si>
  <si>
    <t>随县万和镇政府</t>
  </si>
  <si>
    <t>罗婷</t>
  </si>
  <si>
    <t>102423026321</t>
  </si>
  <si>
    <t>华中科技大学法学院</t>
  </si>
  <si>
    <t>民商法学</t>
  </si>
  <si>
    <t>汉口银行</t>
  </si>
  <si>
    <t>递补</t>
  </si>
  <si>
    <t>女</t>
  </si>
  <si>
    <t>男</t>
  </si>
  <si>
    <t>郭　健</t>
  </si>
  <si>
    <t>102422203814</t>
  </si>
  <si>
    <t>东南大学</t>
  </si>
  <si>
    <t>临床医学</t>
  </si>
  <si>
    <t xml:space="preserve">苏州市姑苏区卫生监督所 </t>
  </si>
  <si>
    <t>黄　晶</t>
  </si>
  <si>
    <t>102425907706</t>
  </si>
  <si>
    <t>武汉大学医学院</t>
  </si>
  <si>
    <t>妇产科学</t>
  </si>
  <si>
    <t>湖北省计划生育科技服务中心</t>
  </si>
  <si>
    <t>武　强</t>
  </si>
  <si>
    <t>102423610320</t>
  </si>
  <si>
    <t>山西医科大学</t>
  </si>
  <si>
    <t>湖北省洪山监狱</t>
  </si>
  <si>
    <t>胡　超</t>
  </si>
  <si>
    <t>102423021828</t>
  </si>
  <si>
    <t>福建医科大学</t>
  </si>
  <si>
    <t>社会医学与卫生事业管理</t>
  </si>
  <si>
    <t xml:space="preserve">武汉市第五医院 </t>
  </si>
  <si>
    <t>同济医学院 临床医学本科</t>
  </si>
  <si>
    <t>施丹伟</t>
  </si>
  <si>
    <t>102422208029</t>
  </si>
  <si>
    <t>广西医科大学</t>
  </si>
  <si>
    <t>影像医学与核医学</t>
  </si>
  <si>
    <t>武汉市第一医院医师</t>
  </si>
  <si>
    <t>郧阳医学院临床医学　本科</t>
  </si>
  <si>
    <t>郝虎</t>
  </si>
  <si>
    <t>女</t>
  </si>
  <si>
    <t>102422307803</t>
  </si>
  <si>
    <t>陈莹莹</t>
  </si>
  <si>
    <t>102422608201</t>
  </si>
  <si>
    <t>华中科技大学同济医学院</t>
  </si>
  <si>
    <t>武汉大学中南医院</t>
  </si>
  <si>
    <t>武汉大学</t>
  </si>
  <si>
    <t>临床医学</t>
  </si>
  <si>
    <t>谷城县人民医院</t>
  </si>
  <si>
    <t>湖北省2015年度省市县乡考试录用公务员考试成绩折算汇总表</t>
  </si>
  <si>
    <t>折算分</t>
  </si>
  <si>
    <t>专业科目考试</t>
  </si>
  <si>
    <t>面试分数</t>
  </si>
  <si>
    <t>综合分</t>
  </si>
  <si>
    <t>面试折算分</t>
  </si>
  <si>
    <t>湖北省2015年度省市县乡考试录用公务员考试成绩折算汇总表</t>
  </si>
  <si>
    <r>
      <t xml:space="preserve">  </t>
    </r>
    <r>
      <rPr>
        <sz val="8"/>
        <rFont val="仿宋_GB2312"/>
        <family val="3"/>
      </rPr>
      <t>备注：1、不组织专业科目笔试的，综合成绩=（行政职业能力测验×55%+申论×45%）×50% +面试成绩×50%；2、组织专业科目考试的，综合成绩=（行政职业能力测验×55%+申论×45%）×40%+专业科目考试×20%+面试成绩×40%；3、遴选选调生职位。综合成绩=（行政职业能力测验×55%+申论×45%）×30% +面试成绩×70%；4、从村（社区）干部中定向考录乡镇（街道）公务员职位。综合成绩=综合知识测试成绩×50% +面试成绩×50%。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</si>
</sst>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;[Red]0.0"/>
    <numFmt numFmtId="182" formatCode="0.0000;[Red]0.0000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4" fillId="0" borderId="0" xfId="40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49" fontId="6" fillId="0" borderId="10" xfId="40" applyNumberFormat="1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2" xfId="40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 quotePrefix="1">
      <alignment horizontal="center" vertical="center" wrapText="1"/>
    </xf>
    <xf numFmtId="0" fontId="6" fillId="0" borderId="13" xfId="40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 quotePrefix="1">
      <alignment horizontal="center" vertical="center" wrapText="1"/>
    </xf>
    <xf numFmtId="0" fontId="6" fillId="0" borderId="14" xfId="40" applyFont="1" applyBorder="1" applyAlignment="1">
      <alignment horizontal="center" vertical="center" wrapText="1"/>
      <protection/>
    </xf>
    <xf numFmtId="49" fontId="5" fillId="0" borderId="12" xfId="0" applyNumberFormat="1" applyFont="1" applyBorder="1" applyAlignment="1" quotePrefix="1">
      <alignment horizontal="center" vertical="center" wrapText="1"/>
    </xf>
    <xf numFmtId="0" fontId="6" fillId="0" borderId="15" xfId="40" applyFont="1" applyBorder="1" applyAlignment="1">
      <alignment horizontal="center" vertical="center" wrapText="1"/>
      <protection/>
    </xf>
    <xf numFmtId="49" fontId="5" fillId="0" borderId="12" xfId="0" applyNumberFormat="1" applyFont="1" applyBorder="1" applyAlignment="1" quotePrefix="1">
      <alignment horizontal="center" vertical="center" wrapText="1"/>
    </xf>
    <xf numFmtId="0" fontId="4" fillId="0" borderId="16" xfId="40" applyFont="1" applyBorder="1" applyAlignment="1">
      <alignment horizontal="center" vertical="center" wrapText="1"/>
      <protection/>
    </xf>
    <xf numFmtId="0" fontId="6" fillId="0" borderId="17" xfId="40" applyFont="1" applyBorder="1" applyAlignment="1">
      <alignment horizontal="center" vertical="center" wrapText="1"/>
      <protection/>
    </xf>
    <xf numFmtId="0" fontId="6" fillId="0" borderId="18" xfId="40" applyFont="1" applyBorder="1" applyAlignment="1">
      <alignment horizontal="center" vertical="center" wrapText="1"/>
      <protection/>
    </xf>
    <xf numFmtId="0" fontId="6" fillId="0" borderId="19" xfId="40" applyFont="1" applyBorder="1" applyAlignment="1">
      <alignment horizontal="center" vertical="center" wrapText="1"/>
      <protection/>
    </xf>
    <xf numFmtId="49" fontId="5" fillId="0" borderId="18" xfId="0" applyNumberFormat="1" applyFont="1" applyBorder="1" applyAlignment="1" quotePrefix="1">
      <alignment horizontal="center" vertical="center" wrapText="1"/>
    </xf>
    <xf numFmtId="0" fontId="6" fillId="0" borderId="20" xfId="40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 quotePrefix="1">
      <alignment horizontal="center" vertical="center" wrapText="1"/>
    </xf>
    <xf numFmtId="0" fontId="6" fillId="0" borderId="21" xfId="40" applyFont="1" applyBorder="1" applyAlignment="1">
      <alignment horizontal="center" vertical="center" wrapText="1"/>
      <protection/>
    </xf>
    <xf numFmtId="0" fontId="6" fillId="0" borderId="22" xfId="40" applyFont="1" applyBorder="1" applyAlignment="1">
      <alignment horizontal="center" vertical="center" wrapText="1"/>
      <protection/>
    </xf>
    <xf numFmtId="0" fontId="6" fillId="0" borderId="23" xfId="40" applyFont="1" applyBorder="1" applyAlignment="1">
      <alignment horizontal="center" vertical="center" wrapText="1"/>
      <protection/>
    </xf>
    <xf numFmtId="0" fontId="6" fillId="0" borderId="24" xfId="40" applyFont="1" applyBorder="1" applyAlignment="1">
      <alignment horizontal="center" vertical="center" wrapText="1"/>
      <protection/>
    </xf>
    <xf numFmtId="0" fontId="6" fillId="0" borderId="16" xfId="40" applyFont="1" applyBorder="1" applyAlignment="1">
      <alignment horizontal="center" vertical="center" wrapText="1"/>
      <protection/>
    </xf>
    <xf numFmtId="49" fontId="5" fillId="0" borderId="16" xfId="0" applyNumberFormat="1" applyFont="1" applyBorder="1" applyAlignment="1" quotePrefix="1">
      <alignment horizontal="center" vertical="center" wrapText="1"/>
    </xf>
    <xf numFmtId="0" fontId="6" fillId="0" borderId="25" xfId="40" applyFont="1" applyBorder="1" applyAlignment="1">
      <alignment horizontal="center" vertical="center" wrapText="1"/>
      <protection/>
    </xf>
    <xf numFmtId="49" fontId="5" fillId="0" borderId="16" xfId="0" applyNumberFormat="1" applyFont="1" applyBorder="1" applyAlignment="1" quotePrefix="1">
      <alignment horizontal="center" vertical="center" wrapText="1"/>
    </xf>
    <xf numFmtId="49" fontId="6" fillId="0" borderId="12" xfId="40" applyNumberFormat="1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 quotePrefix="1">
      <alignment horizontal="center" vertical="center" wrapText="1"/>
    </xf>
    <xf numFmtId="49" fontId="6" fillId="0" borderId="11" xfId="40" applyNumberFormat="1" applyFont="1" applyBorder="1" applyAlignment="1">
      <alignment horizontal="center" vertical="center" wrapText="1"/>
      <protection/>
    </xf>
    <xf numFmtId="0" fontId="5" fillId="0" borderId="16" xfId="40" applyFont="1" applyBorder="1" applyAlignment="1">
      <alignment horizontal="center" vertical="center" wrapText="1"/>
      <protection/>
    </xf>
    <xf numFmtId="0" fontId="5" fillId="0" borderId="16" xfId="40" applyFont="1" applyBorder="1" applyAlignment="1">
      <alignment horizontal="center" vertical="center" wrapText="1"/>
      <protection/>
    </xf>
    <xf numFmtId="0" fontId="5" fillId="0" borderId="23" xfId="40" applyFont="1" applyBorder="1" applyAlignment="1">
      <alignment horizontal="center" vertical="center" wrapText="1"/>
      <protection/>
    </xf>
    <xf numFmtId="0" fontId="7" fillId="0" borderId="0" xfId="40" applyFont="1" applyBorder="1" applyAlignment="1">
      <alignment horizontal="left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4" fillId="0" borderId="0" xfId="40" applyBorder="1" applyAlignment="1">
      <alignment horizontal="left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4" fillId="0" borderId="10" xfId="40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23" xfId="40" applyFont="1" applyBorder="1" applyAlignment="1">
      <alignment horizontal="center" vertical="center" wrapText="1"/>
      <protection/>
    </xf>
    <xf numFmtId="0" fontId="4" fillId="0" borderId="16" xfId="40" applyBorder="1" applyAlignment="1">
      <alignment horizontal="center" vertical="center" wrapText="1"/>
      <protection/>
    </xf>
    <xf numFmtId="0" fontId="4" fillId="0" borderId="19" xfId="40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4">
      <selection activeCell="U4" sqref="U4"/>
    </sheetView>
  </sheetViews>
  <sheetFormatPr defaultColWidth="9.140625" defaultRowHeight="15"/>
  <cols>
    <col min="1" max="1" width="13.421875" style="1" customWidth="1"/>
    <col min="2" max="2" width="11.421875" style="1" customWidth="1"/>
    <col min="3" max="3" width="6.421875" style="1" customWidth="1"/>
    <col min="4" max="4" width="5.140625" style="1" customWidth="1"/>
    <col min="5" max="5" width="6.00390625" style="1" customWidth="1"/>
    <col min="6" max="6" width="4.8515625" style="1" customWidth="1"/>
    <col min="7" max="7" width="12.57421875" style="1" customWidth="1"/>
    <col min="8" max="8" width="4.8515625" style="1" customWidth="1"/>
    <col min="9" max="9" width="5.421875" style="1" customWidth="1"/>
    <col min="10" max="11" width="4.57421875" style="1" customWidth="1"/>
    <col min="12" max="16" width="6.28125" style="1" customWidth="1"/>
    <col min="17" max="17" width="7.140625" style="1" customWidth="1"/>
    <col min="18" max="18" width="5.7109375" style="1" customWidth="1"/>
    <col min="19" max="19" width="14.421875" style="1" customWidth="1"/>
    <col min="20" max="20" width="8.8515625" style="1" customWidth="1"/>
    <col min="21" max="16384" width="9.00390625" style="1" customWidth="1"/>
  </cols>
  <sheetData>
    <row r="1" spans="1:20" ht="44.25" customHeight="1">
      <c r="A1" s="35" t="s">
        <v>147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29.25" customHeight="1">
      <c r="A2" s="36" t="s">
        <v>71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30.75" customHeight="1">
      <c r="A3" s="32" t="s">
        <v>0</v>
      </c>
      <c r="B3" s="32" t="s">
        <v>1</v>
      </c>
      <c r="C3" s="32" t="s">
        <v>67</v>
      </c>
      <c r="D3" s="32" t="s">
        <v>68</v>
      </c>
      <c r="E3" s="32" t="s">
        <v>2</v>
      </c>
      <c r="F3" s="32" t="s">
        <v>69</v>
      </c>
      <c r="G3" s="32" t="s">
        <v>3</v>
      </c>
      <c r="H3" s="37" t="s">
        <v>70</v>
      </c>
      <c r="I3" s="37"/>
      <c r="J3" s="37"/>
      <c r="K3" s="37"/>
      <c r="L3" s="37"/>
      <c r="M3" s="32" t="s">
        <v>143</v>
      </c>
      <c r="N3" s="32" t="s">
        <v>144</v>
      </c>
      <c r="O3" s="32" t="s">
        <v>146</v>
      </c>
      <c r="P3" s="32" t="s">
        <v>145</v>
      </c>
      <c r="Q3" s="32" t="s">
        <v>8</v>
      </c>
      <c r="R3" s="32" t="s">
        <v>9</v>
      </c>
      <c r="S3" s="32" t="s">
        <v>10</v>
      </c>
      <c r="T3" s="32" t="s">
        <v>11</v>
      </c>
    </row>
    <row r="4" spans="1:20" ht="54.75" customHeight="1" thickBot="1">
      <c r="A4" s="33"/>
      <c r="B4" s="33"/>
      <c r="C4" s="33"/>
      <c r="D4" s="33"/>
      <c r="E4" s="33"/>
      <c r="F4" s="33"/>
      <c r="G4" s="33"/>
      <c r="H4" s="31" t="s">
        <v>4</v>
      </c>
      <c r="I4" s="31" t="s">
        <v>5</v>
      </c>
      <c r="J4" s="31" t="s">
        <v>6</v>
      </c>
      <c r="K4" s="31" t="s">
        <v>7</v>
      </c>
      <c r="L4" s="31" t="s">
        <v>142</v>
      </c>
      <c r="M4" s="33"/>
      <c r="N4" s="33"/>
      <c r="O4" s="33"/>
      <c r="P4" s="33"/>
      <c r="Q4" s="33"/>
      <c r="R4" s="33"/>
      <c r="S4" s="33"/>
      <c r="T4" s="33"/>
    </row>
    <row r="5" spans="1:20" ht="30.75" customHeight="1">
      <c r="A5" s="20" t="s">
        <v>12</v>
      </c>
      <c r="B5" s="4">
        <v>2001091001</v>
      </c>
      <c r="C5" s="4">
        <v>1</v>
      </c>
      <c r="D5" s="4">
        <v>1</v>
      </c>
      <c r="E5" s="4" t="s">
        <v>84</v>
      </c>
      <c r="F5" s="4" t="s">
        <v>72</v>
      </c>
      <c r="G5" s="29" t="s">
        <v>89</v>
      </c>
      <c r="H5" s="4">
        <v>59.2</v>
      </c>
      <c r="I5" s="4">
        <v>59.5</v>
      </c>
      <c r="J5" s="4"/>
      <c r="K5" s="4"/>
      <c r="L5" s="4">
        <v>29.6675</v>
      </c>
      <c r="M5" s="4"/>
      <c r="N5" s="4">
        <v>84.2</v>
      </c>
      <c r="O5" s="4">
        <f aca="true" t="shared" si="0" ref="O5:O26">N5*0.5</f>
        <v>42.1</v>
      </c>
      <c r="P5" s="4">
        <f aca="true" t="shared" si="1" ref="P5:P26">L5+O5</f>
        <v>71.7675</v>
      </c>
      <c r="Q5" s="4" t="s">
        <v>85</v>
      </c>
      <c r="R5" s="4" t="s">
        <v>38</v>
      </c>
      <c r="S5" s="4" t="s">
        <v>86</v>
      </c>
      <c r="T5" s="7" t="s">
        <v>80</v>
      </c>
    </row>
    <row r="6" spans="1:20" ht="29.25" customHeight="1">
      <c r="A6" s="21" t="s">
        <v>12</v>
      </c>
      <c r="B6" s="2">
        <v>2001091001</v>
      </c>
      <c r="C6" s="2">
        <v>1</v>
      </c>
      <c r="D6" s="2">
        <v>2</v>
      </c>
      <c r="E6" s="2" t="s">
        <v>75</v>
      </c>
      <c r="F6" s="2" t="s">
        <v>72</v>
      </c>
      <c r="G6" s="19" t="s">
        <v>87</v>
      </c>
      <c r="H6" s="2">
        <v>61.6</v>
      </c>
      <c r="I6" s="2">
        <v>57</v>
      </c>
      <c r="J6" s="2"/>
      <c r="K6" s="2"/>
      <c r="L6" s="2">
        <v>29.765</v>
      </c>
      <c r="M6" s="2"/>
      <c r="N6" s="2">
        <v>80.6</v>
      </c>
      <c r="O6" s="2">
        <f t="shared" si="0"/>
        <v>40.3</v>
      </c>
      <c r="P6" s="2">
        <f t="shared" si="1"/>
        <v>70.065</v>
      </c>
      <c r="Q6" s="2" t="s">
        <v>77</v>
      </c>
      <c r="R6" s="2" t="s">
        <v>38</v>
      </c>
      <c r="S6" s="2" t="s">
        <v>79</v>
      </c>
      <c r="T6" s="9" t="s">
        <v>80</v>
      </c>
    </row>
    <row r="7" spans="1:20" ht="23.25" customHeight="1">
      <c r="A7" s="21" t="s">
        <v>12</v>
      </c>
      <c r="B7" s="2">
        <v>2001091001</v>
      </c>
      <c r="C7" s="2">
        <v>1</v>
      </c>
      <c r="D7" s="2">
        <v>3</v>
      </c>
      <c r="E7" s="2" t="s">
        <v>14</v>
      </c>
      <c r="F7" s="2" t="s">
        <v>73</v>
      </c>
      <c r="G7" s="8" t="s">
        <v>29</v>
      </c>
      <c r="H7" s="2">
        <v>63.2</v>
      </c>
      <c r="I7" s="2">
        <v>56.5</v>
      </c>
      <c r="J7" s="2"/>
      <c r="K7" s="2"/>
      <c r="L7" s="2">
        <v>30.0925</v>
      </c>
      <c r="M7" s="2"/>
      <c r="N7" s="2">
        <v>78.6</v>
      </c>
      <c r="O7" s="2">
        <f t="shared" si="0"/>
        <v>39.3</v>
      </c>
      <c r="P7" s="2">
        <f t="shared" si="1"/>
        <v>69.3925</v>
      </c>
      <c r="Q7" s="2" t="s">
        <v>39</v>
      </c>
      <c r="R7" s="2" t="s">
        <v>38</v>
      </c>
      <c r="S7" s="2" t="s">
        <v>40</v>
      </c>
      <c r="T7" s="9"/>
    </row>
    <row r="8" spans="1:20" ht="29.25" customHeight="1" thickBot="1">
      <c r="A8" s="23" t="s">
        <v>12</v>
      </c>
      <c r="B8" s="24">
        <v>2001091001</v>
      </c>
      <c r="C8" s="24">
        <v>1</v>
      </c>
      <c r="D8" s="24">
        <v>4</v>
      </c>
      <c r="E8" s="24" t="s">
        <v>81</v>
      </c>
      <c r="F8" s="24" t="s">
        <v>72</v>
      </c>
      <c r="G8" s="25" t="s">
        <v>88</v>
      </c>
      <c r="H8" s="24">
        <v>59.2</v>
      </c>
      <c r="I8" s="24">
        <v>59.5</v>
      </c>
      <c r="J8" s="24"/>
      <c r="K8" s="24"/>
      <c r="L8" s="24">
        <v>29.6675</v>
      </c>
      <c r="M8" s="24"/>
      <c r="N8" s="24">
        <v>77.6</v>
      </c>
      <c r="O8" s="24">
        <f t="shared" si="0"/>
        <v>38.8</v>
      </c>
      <c r="P8" s="24">
        <f t="shared" si="1"/>
        <v>68.4675</v>
      </c>
      <c r="Q8" s="24" t="s">
        <v>37</v>
      </c>
      <c r="R8" s="24" t="s">
        <v>38</v>
      </c>
      <c r="S8" s="24" t="s">
        <v>82</v>
      </c>
      <c r="T8" s="26" t="s">
        <v>80</v>
      </c>
    </row>
    <row r="9" spans="1:20" ht="28.5" customHeight="1">
      <c r="A9" s="20" t="s">
        <v>13</v>
      </c>
      <c r="B9" s="4">
        <v>2001091002</v>
      </c>
      <c r="C9" s="4">
        <v>1</v>
      </c>
      <c r="D9" s="4">
        <v>1</v>
      </c>
      <c r="E9" s="4" t="s">
        <v>15</v>
      </c>
      <c r="F9" s="4" t="s">
        <v>73</v>
      </c>
      <c r="G9" s="6" t="s">
        <v>32</v>
      </c>
      <c r="H9" s="4">
        <v>70.4</v>
      </c>
      <c r="I9" s="4">
        <v>54</v>
      </c>
      <c r="J9" s="4"/>
      <c r="K9" s="4"/>
      <c r="L9" s="4">
        <v>31.51</v>
      </c>
      <c r="M9" s="4"/>
      <c r="N9" s="4">
        <v>82.8</v>
      </c>
      <c r="O9" s="4">
        <f t="shared" si="0"/>
        <v>41.4</v>
      </c>
      <c r="P9" s="4">
        <f t="shared" si="1"/>
        <v>72.91</v>
      </c>
      <c r="Q9" s="4" t="s">
        <v>41</v>
      </c>
      <c r="R9" s="4" t="s">
        <v>42</v>
      </c>
      <c r="S9" s="4" t="s">
        <v>43</v>
      </c>
      <c r="T9" s="7"/>
    </row>
    <row r="10" spans="1:20" ht="27" customHeight="1">
      <c r="A10" s="21" t="s">
        <v>13</v>
      </c>
      <c r="B10" s="2">
        <v>2001091002</v>
      </c>
      <c r="C10" s="2">
        <v>1</v>
      </c>
      <c r="D10" s="2">
        <v>2</v>
      </c>
      <c r="E10" s="2" t="s">
        <v>16</v>
      </c>
      <c r="F10" s="2" t="s">
        <v>73</v>
      </c>
      <c r="G10" s="8" t="s">
        <v>30</v>
      </c>
      <c r="H10" s="2">
        <v>65.6</v>
      </c>
      <c r="I10" s="2">
        <v>56.5</v>
      </c>
      <c r="J10" s="2"/>
      <c r="K10" s="2"/>
      <c r="L10" s="2">
        <v>30.7525</v>
      </c>
      <c r="M10" s="2"/>
      <c r="N10" s="2">
        <v>76.8</v>
      </c>
      <c r="O10" s="2">
        <f t="shared" si="0"/>
        <v>38.4</v>
      </c>
      <c r="P10" s="2">
        <f t="shared" si="1"/>
        <v>69.1525</v>
      </c>
      <c r="Q10" s="2" t="s">
        <v>44</v>
      </c>
      <c r="R10" s="2" t="s">
        <v>45</v>
      </c>
      <c r="S10" s="2" t="s">
        <v>46</v>
      </c>
      <c r="T10" s="9"/>
    </row>
    <row r="11" spans="1:20" ht="30.75" customHeight="1" thickBot="1">
      <c r="A11" s="23" t="s">
        <v>13</v>
      </c>
      <c r="B11" s="24">
        <v>2001091002</v>
      </c>
      <c r="C11" s="24">
        <v>1</v>
      </c>
      <c r="D11" s="24">
        <v>3</v>
      </c>
      <c r="E11" s="24" t="s">
        <v>23</v>
      </c>
      <c r="F11" s="24" t="s">
        <v>72</v>
      </c>
      <c r="G11" s="27" t="s">
        <v>34</v>
      </c>
      <c r="H11" s="24">
        <v>64</v>
      </c>
      <c r="I11" s="24">
        <v>52</v>
      </c>
      <c r="J11" s="24"/>
      <c r="K11" s="24"/>
      <c r="L11" s="24">
        <v>29.3</v>
      </c>
      <c r="M11" s="24"/>
      <c r="N11" s="24">
        <v>74.6</v>
      </c>
      <c r="O11" s="24">
        <f t="shared" si="0"/>
        <v>37.3</v>
      </c>
      <c r="P11" s="24">
        <f t="shared" si="1"/>
        <v>66.6</v>
      </c>
      <c r="Q11" s="24" t="s">
        <v>47</v>
      </c>
      <c r="R11" s="24" t="s">
        <v>42</v>
      </c>
      <c r="S11" s="24" t="s">
        <v>90</v>
      </c>
      <c r="T11" s="26"/>
    </row>
    <row r="12" spans="1:20" ht="26.25" customHeight="1">
      <c r="A12" s="20" t="s">
        <v>91</v>
      </c>
      <c r="B12" s="4">
        <v>2001091003</v>
      </c>
      <c r="C12" s="4">
        <v>1</v>
      </c>
      <c r="D12" s="4">
        <v>1</v>
      </c>
      <c r="E12" s="4" t="s">
        <v>92</v>
      </c>
      <c r="F12" s="4" t="s">
        <v>72</v>
      </c>
      <c r="G12" s="6" t="s">
        <v>93</v>
      </c>
      <c r="H12" s="4">
        <v>62.4</v>
      </c>
      <c r="I12" s="4">
        <v>62</v>
      </c>
      <c r="J12" s="4"/>
      <c r="K12" s="4"/>
      <c r="L12" s="4">
        <v>31.11</v>
      </c>
      <c r="M12" s="4"/>
      <c r="N12" s="4">
        <v>85.6</v>
      </c>
      <c r="O12" s="4">
        <f t="shared" si="0"/>
        <v>42.8</v>
      </c>
      <c r="P12" s="4">
        <f t="shared" si="1"/>
        <v>73.91</v>
      </c>
      <c r="Q12" s="4" t="s">
        <v>94</v>
      </c>
      <c r="R12" s="4" t="s">
        <v>95</v>
      </c>
      <c r="S12" s="4" t="s">
        <v>96</v>
      </c>
      <c r="T12" s="7"/>
    </row>
    <row r="13" spans="1:20" ht="27" customHeight="1">
      <c r="A13" s="21" t="s">
        <v>91</v>
      </c>
      <c r="B13" s="2">
        <v>2001091003</v>
      </c>
      <c r="C13" s="2">
        <v>1</v>
      </c>
      <c r="D13" s="2">
        <v>2</v>
      </c>
      <c r="E13" s="2" t="s">
        <v>97</v>
      </c>
      <c r="F13" s="2" t="s">
        <v>72</v>
      </c>
      <c r="G13" s="8" t="s">
        <v>98</v>
      </c>
      <c r="H13" s="2">
        <v>64.8</v>
      </c>
      <c r="I13" s="2">
        <v>58.5</v>
      </c>
      <c r="J13" s="2"/>
      <c r="K13" s="2"/>
      <c r="L13" s="2">
        <v>30.9825</v>
      </c>
      <c r="M13" s="2"/>
      <c r="N13" s="2">
        <v>85.2</v>
      </c>
      <c r="O13" s="2">
        <f t="shared" si="0"/>
        <v>42.6</v>
      </c>
      <c r="P13" s="2">
        <f t="shared" si="1"/>
        <v>73.58250000000001</v>
      </c>
      <c r="Q13" s="2" t="s">
        <v>99</v>
      </c>
      <c r="R13" s="2" t="s">
        <v>100</v>
      </c>
      <c r="S13" s="2" t="s">
        <v>101</v>
      </c>
      <c r="T13" s="9" t="s">
        <v>80</v>
      </c>
    </row>
    <row r="14" spans="1:20" ht="40.5" customHeight="1" thickBot="1">
      <c r="A14" s="23" t="s">
        <v>18</v>
      </c>
      <c r="B14" s="24">
        <v>2001091003</v>
      </c>
      <c r="C14" s="24">
        <v>1</v>
      </c>
      <c r="D14" s="24">
        <v>3</v>
      </c>
      <c r="E14" s="24" t="s">
        <v>17</v>
      </c>
      <c r="F14" s="24" t="s">
        <v>73</v>
      </c>
      <c r="G14" s="27" t="s">
        <v>33</v>
      </c>
      <c r="H14" s="24">
        <v>67.2</v>
      </c>
      <c r="I14" s="24">
        <v>60.5</v>
      </c>
      <c r="J14" s="24"/>
      <c r="K14" s="24"/>
      <c r="L14" s="24">
        <v>32.0925</v>
      </c>
      <c r="M14" s="24"/>
      <c r="N14" s="24">
        <v>82</v>
      </c>
      <c r="O14" s="24">
        <f t="shared" si="0"/>
        <v>41</v>
      </c>
      <c r="P14" s="24">
        <f t="shared" si="1"/>
        <v>73.0925</v>
      </c>
      <c r="Q14" s="24" t="s">
        <v>48</v>
      </c>
      <c r="R14" s="24" t="s">
        <v>49</v>
      </c>
      <c r="S14" s="24" t="s">
        <v>50</v>
      </c>
      <c r="T14" s="26"/>
    </row>
    <row r="15" spans="1:20" ht="42" customHeight="1">
      <c r="A15" s="20" t="s">
        <v>19</v>
      </c>
      <c r="B15" s="4">
        <v>2001091004</v>
      </c>
      <c r="C15" s="4">
        <v>1</v>
      </c>
      <c r="D15" s="4">
        <v>1</v>
      </c>
      <c r="E15" s="4" t="s">
        <v>20</v>
      </c>
      <c r="F15" s="4" t="s">
        <v>72</v>
      </c>
      <c r="G15" s="6" t="s">
        <v>31</v>
      </c>
      <c r="H15" s="4">
        <v>68</v>
      </c>
      <c r="I15" s="4">
        <v>56.5</v>
      </c>
      <c r="J15" s="4"/>
      <c r="K15" s="4"/>
      <c r="L15" s="4">
        <v>31.4125</v>
      </c>
      <c r="M15" s="4"/>
      <c r="N15" s="4">
        <v>83.8</v>
      </c>
      <c r="O15" s="4">
        <f t="shared" si="0"/>
        <v>41.9</v>
      </c>
      <c r="P15" s="4">
        <f t="shared" si="1"/>
        <v>73.3125</v>
      </c>
      <c r="Q15" s="4" t="s">
        <v>51</v>
      </c>
      <c r="R15" s="4" t="s">
        <v>52</v>
      </c>
      <c r="S15" s="4" t="s">
        <v>53</v>
      </c>
      <c r="T15" s="7" t="s">
        <v>59</v>
      </c>
    </row>
    <row r="16" spans="1:20" ht="32.25" customHeight="1">
      <c r="A16" s="21" t="s">
        <v>19</v>
      </c>
      <c r="B16" s="2">
        <v>2001091004</v>
      </c>
      <c r="C16" s="2">
        <v>1</v>
      </c>
      <c r="D16" s="2">
        <v>2</v>
      </c>
      <c r="E16" s="2" t="s">
        <v>21</v>
      </c>
      <c r="F16" s="2" t="s">
        <v>73</v>
      </c>
      <c r="G16" s="8" t="s">
        <v>27</v>
      </c>
      <c r="H16" s="2">
        <v>64.8</v>
      </c>
      <c r="I16" s="2">
        <v>51.5</v>
      </c>
      <c r="J16" s="2"/>
      <c r="K16" s="2"/>
      <c r="L16" s="2">
        <v>29.4075</v>
      </c>
      <c r="M16" s="2"/>
      <c r="N16" s="2">
        <v>81.4</v>
      </c>
      <c r="O16" s="2">
        <f t="shared" si="0"/>
        <v>40.7</v>
      </c>
      <c r="P16" s="2">
        <f t="shared" si="1"/>
        <v>70.1075</v>
      </c>
      <c r="Q16" s="2" t="s">
        <v>54</v>
      </c>
      <c r="R16" s="2" t="s">
        <v>55</v>
      </c>
      <c r="S16" s="2" t="s">
        <v>56</v>
      </c>
      <c r="T16" s="9"/>
    </row>
    <row r="17" spans="1:20" ht="33.75" customHeight="1" thickBot="1">
      <c r="A17" s="14" t="s">
        <v>19</v>
      </c>
      <c r="B17" s="5">
        <v>2001091004</v>
      </c>
      <c r="C17" s="5">
        <v>1</v>
      </c>
      <c r="D17" s="5">
        <v>3</v>
      </c>
      <c r="E17" s="5" t="s">
        <v>24</v>
      </c>
      <c r="F17" s="5" t="s">
        <v>72</v>
      </c>
      <c r="G17" s="10" t="s">
        <v>36</v>
      </c>
      <c r="H17" s="5">
        <v>57.6</v>
      </c>
      <c r="I17" s="5">
        <v>58.5</v>
      </c>
      <c r="J17" s="5"/>
      <c r="K17" s="5"/>
      <c r="L17" s="5">
        <v>29.0025</v>
      </c>
      <c r="M17" s="5"/>
      <c r="N17" s="5">
        <v>79.4</v>
      </c>
      <c r="O17" s="5">
        <f t="shared" si="0"/>
        <v>39.7</v>
      </c>
      <c r="P17" s="5">
        <f t="shared" si="1"/>
        <v>68.7025</v>
      </c>
      <c r="Q17" s="5" t="s">
        <v>54</v>
      </c>
      <c r="R17" s="5" t="s">
        <v>55</v>
      </c>
      <c r="S17" s="5" t="s">
        <v>58</v>
      </c>
      <c r="T17" s="11"/>
    </row>
    <row r="18" spans="1:20" ht="44.25" customHeight="1">
      <c r="A18" s="20" t="s">
        <v>18</v>
      </c>
      <c r="B18" s="4">
        <v>2001091005</v>
      </c>
      <c r="C18" s="4">
        <v>3</v>
      </c>
      <c r="D18" s="4">
        <v>1</v>
      </c>
      <c r="E18" s="4" t="s">
        <v>26</v>
      </c>
      <c r="F18" s="4" t="s">
        <v>72</v>
      </c>
      <c r="G18" s="30" t="s">
        <v>28</v>
      </c>
      <c r="H18" s="4">
        <v>60</v>
      </c>
      <c r="I18" s="4">
        <v>65</v>
      </c>
      <c r="J18" s="4"/>
      <c r="K18" s="4"/>
      <c r="L18" s="4">
        <v>31.125</v>
      </c>
      <c r="M18" s="4"/>
      <c r="N18" s="4">
        <v>86.8</v>
      </c>
      <c r="O18" s="4">
        <f t="shared" si="0"/>
        <v>43.4</v>
      </c>
      <c r="P18" s="4">
        <f t="shared" si="1"/>
        <v>74.525</v>
      </c>
      <c r="Q18" s="4" t="s">
        <v>63</v>
      </c>
      <c r="R18" s="4" t="s">
        <v>52</v>
      </c>
      <c r="S18" s="4" t="s">
        <v>66</v>
      </c>
      <c r="T18" s="7" t="s">
        <v>65</v>
      </c>
    </row>
    <row r="19" spans="1:20" ht="37.5" customHeight="1">
      <c r="A19" s="21" t="s">
        <v>18</v>
      </c>
      <c r="B19" s="2">
        <v>2001091005</v>
      </c>
      <c r="C19" s="2">
        <v>3</v>
      </c>
      <c r="D19" s="2">
        <v>2</v>
      </c>
      <c r="E19" s="2" t="s">
        <v>25</v>
      </c>
      <c r="F19" s="2" t="s">
        <v>73</v>
      </c>
      <c r="G19" s="8" t="s">
        <v>35</v>
      </c>
      <c r="H19" s="2">
        <v>69.6</v>
      </c>
      <c r="I19" s="2">
        <v>62</v>
      </c>
      <c r="J19" s="2"/>
      <c r="K19" s="2"/>
      <c r="L19" s="2">
        <v>33.09</v>
      </c>
      <c r="M19" s="2"/>
      <c r="N19" s="2">
        <v>81.2</v>
      </c>
      <c r="O19" s="2">
        <f t="shared" si="0"/>
        <v>40.6</v>
      </c>
      <c r="P19" s="2">
        <f t="shared" si="1"/>
        <v>73.69</v>
      </c>
      <c r="Q19" s="2" t="s">
        <v>60</v>
      </c>
      <c r="R19" s="2" t="s">
        <v>61</v>
      </c>
      <c r="S19" s="2" t="s">
        <v>62</v>
      </c>
      <c r="T19" s="9"/>
    </row>
    <row r="20" spans="1:20" ht="36" customHeight="1">
      <c r="A20" s="21" t="s">
        <v>18</v>
      </c>
      <c r="B20" s="2">
        <v>2001091006</v>
      </c>
      <c r="C20" s="2">
        <v>3</v>
      </c>
      <c r="D20" s="2">
        <v>3</v>
      </c>
      <c r="E20" s="2" t="s">
        <v>134</v>
      </c>
      <c r="F20" s="2" t="s">
        <v>72</v>
      </c>
      <c r="G20" s="3" t="s">
        <v>135</v>
      </c>
      <c r="H20" s="2">
        <v>66.4</v>
      </c>
      <c r="I20" s="2">
        <v>53.5</v>
      </c>
      <c r="J20" s="2"/>
      <c r="K20" s="2"/>
      <c r="L20" s="2">
        <v>30.2975</v>
      </c>
      <c r="M20" s="2"/>
      <c r="N20" s="2">
        <v>84</v>
      </c>
      <c r="O20" s="2">
        <f t="shared" si="0"/>
        <v>42</v>
      </c>
      <c r="P20" s="2">
        <f t="shared" si="1"/>
        <v>72.2975</v>
      </c>
      <c r="Q20" s="2" t="s">
        <v>136</v>
      </c>
      <c r="R20" s="2" t="s">
        <v>108</v>
      </c>
      <c r="S20" s="2" t="s">
        <v>137</v>
      </c>
      <c r="T20" s="9"/>
    </row>
    <row r="21" spans="1:20" ht="30.75" customHeight="1">
      <c r="A21" s="21" t="s">
        <v>91</v>
      </c>
      <c r="B21" s="2">
        <v>2001091005</v>
      </c>
      <c r="C21" s="2">
        <v>3</v>
      </c>
      <c r="D21" s="2">
        <v>4</v>
      </c>
      <c r="E21" s="2" t="s">
        <v>110</v>
      </c>
      <c r="F21" s="2" t="s">
        <v>72</v>
      </c>
      <c r="G21" s="3" t="s">
        <v>111</v>
      </c>
      <c r="H21" s="2">
        <v>53.6</v>
      </c>
      <c r="I21" s="2">
        <v>63.5</v>
      </c>
      <c r="J21" s="2"/>
      <c r="K21" s="2"/>
      <c r="L21" s="2">
        <v>29.0275</v>
      </c>
      <c r="M21" s="2"/>
      <c r="N21" s="2">
        <v>83.4</v>
      </c>
      <c r="O21" s="2">
        <f t="shared" si="0"/>
        <v>41.7</v>
      </c>
      <c r="P21" s="2">
        <f t="shared" si="1"/>
        <v>70.7275</v>
      </c>
      <c r="Q21" s="2" t="s">
        <v>112</v>
      </c>
      <c r="R21" s="2" t="s">
        <v>113</v>
      </c>
      <c r="S21" s="2" t="s">
        <v>114</v>
      </c>
      <c r="T21" s="9"/>
    </row>
    <row r="22" spans="1:20" ht="28.5" customHeight="1">
      <c r="A22" s="21" t="s">
        <v>91</v>
      </c>
      <c r="B22" s="2">
        <v>2001091005</v>
      </c>
      <c r="C22" s="2">
        <v>3</v>
      </c>
      <c r="D22" s="2">
        <v>5</v>
      </c>
      <c r="E22" s="2" t="s">
        <v>105</v>
      </c>
      <c r="F22" s="2" t="s">
        <v>73</v>
      </c>
      <c r="G22" s="3" t="s">
        <v>106</v>
      </c>
      <c r="H22" s="2">
        <v>64</v>
      </c>
      <c r="I22" s="2">
        <v>52.5</v>
      </c>
      <c r="J22" s="2"/>
      <c r="K22" s="2"/>
      <c r="L22" s="2">
        <v>29.4125</v>
      </c>
      <c r="M22" s="2"/>
      <c r="N22" s="2">
        <v>82</v>
      </c>
      <c r="O22" s="2">
        <f t="shared" si="0"/>
        <v>41</v>
      </c>
      <c r="P22" s="2">
        <f t="shared" si="1"/>
        <v>70.4125</v>
      </c>
      <c r="Q22" s="2" t="s">
        <v>107</v>
      </c>
      <c r="R22" s="2" t="s">
        <v>108</v>
      </c>
      <c r="S22" s="2" t="s">
        <v>109</v>
      </c>
      <c r="T22" s="9"/>
    </row>
    <row r="23" spans="1:20" ht="29.25" customHeight="1">
      <c r="A23" s="21" t="s">
        <v>91</v>
      </c>
      <c r="B23" s="2">
        <v>2001091005</v>
      </c>
      <c r="C23" s="2">
        <v>3</v>
      </c>
      <c r="D23" s="2">
        <v>6</v>
      </c>
      <c r="E23" s="2" t="s">
        <v>115</v>
      </c>
      <c r="F23" s="2" t="s">
        <v>73</v>
      </c>
      <c r="G23" s="3" t="s">
        <v>116</v>
      </c>
      <c r="H23" s="2">
        <v>57.6</v>
      </c>
      <c r="I23" s="2">
        <v>58.5</v>
      </c>
      <c r="J23" s="2"/>
      <c r="K23" s="2"/>
      <c r="L23" s="2">
        <v>29.0025</v>
      </c>
      <c r="M23" s="2"/>
      <c r="N23" s="2">
        <v>82.2</v>
      </c>
      <c r="O23" s="2">
        <f t="shared" si="0"/>
        <v>41.1</v>
      </c>
      <c r="P23" s="2">
        <f t="shared" si="1"/>
        <v>70.1025</v>
      </c>
      <c r="Q23" s="2" t="s">
        <v>117</v>
      </c>
      <c r="R23" s="2" t="s">
        <v>108</v>
      </c>
      <c r="S23" s="2" t="s">
        <v>118</v>
      </c>
      <c r="T23" s="9"/>
    </row>
    <row r="24" spans="1:20" ht="33.75" customHeight="1">
      <c r="A24" s="21" t="s">
        <v>91</v>
      </c>
      <c r="B24" s="2">
        <v>2001091005</v>
      </c>
      <c r="C24" s="2">
        <v>3</v>
      </c>
      <c r="D24" s="2">
        <v>7</v>
      </c>
      <c r="E24" s="2" t="s">
        <v>131</v>
      </c>
      <c r="F24" s="2" t="s">
        <v>73</v>
      </c>
      <c r="G24" s="3" t="s">
        <v>133</v>
      </c>
      <c r="H24" s="2">
        <v>51.2</v>
      </c>
      <c r="I24" s="2">
        <v>59.5</v>
      </c>
      <c r="J24" s="2"/>
      <c r="K24" s="2"/>
      <c r="L24" s="2">
        <v>27.4675</v>
      </c>
      <c r="M24" s="2"/>
      <c r="N24" s="2">
        <v>81.2</v>
      </c>
      <c r="O24" s="2">
        <f t="shared" si="0"/>
        <v>40.6</v>
      </c>
      <c r="P24" s="2">
        <f t="shared" si="1"/>
        <v>68.0675</v>
      </c>
      <c r="Q24" s="2" t="s">
        <v>63</v>
      </c>
      <c r="R24" s="2" t="s">
        <v>139</v>
      </c>
      <c r="S24" s="2" t="s">
        <v>140</v>
      </c>
      <c r="T24" s="9" t="s">
        <v>80</v>
      </c>
    </row>
    <row r="25" spans="1:20" ht="30.75" customHeight="1">
      <c r="A25" s="21" t="s">
        <v>91</v>
      </c>
      <c r="B25" s="2">
        <v>2001091005</v>
      </c>
      <c r="C25" s="2">
        <v>3</v>
      </c>
      <c r="D25" s="2">
        <v>8</v>
      </c>
      <c r="E25" s="2" t="s">
        <v>119</v>
      </c>
      <c r="F25" s="2" t="s">
        <v>73</v>
      </c>
      <c r="G25" s="3" t="s">
        <v>120</v>
      </c>
      <c r="H25" s="2">
        <v>57.6</v>
      </c>
      <c r="I25" s="2">
        <v>53</v>
      </c>
      <c r="J25" s="2"/>
      <c r="K25" s="2"/>
      <c r="L25" s="2">
        <v>27.765</v>
      </c>
      <c r="M25" s="2"/>
      <c r="N25" s="2">
        <v>78.2</v>
      </c>
      <c r="O25" s="2">
        <f t="shared" si="0"/>
        <v>39.1</v>
      </c>
      <c r="P25" s="2">
        <f t="shared" si="1"/>
        <v>66.86500000000001</v>
      </c>
      <c r="Q25" s="2" t="s">
        <v>121</v>
      </c>
      <c r="R25" s="2" t="s">
        <v>122</v>
      </c>
      <c r="S25" s="2" t="s">
        <v>123</v>
      </c>
      <c r="T25" s="9" t="s">
        <v>124</v>
      </c>
    </row>
    <row r="26" spans="1:20" ht="31.5" customHeight="1" thickBot="1">
      <c r="A26" s="14" t="s">
        <v>91</v>
      </c>
      <c r="B26" s="5">
        <v>2001091005</v>
      </c>
      <c r="C26" s="5">
        <v>3</v>
      </c>
      <c r="D26" s="5">
        <v>9</v>
      </c>
      <c r="E26" s="5" t="s">
        <v>125</v>
      </c>
      <c r="F26" s="5" t="s">
        <v>72</v>
      </c>
      <c r="G26" s="28" t="s">
        <v>126</v>
      </c>
      <c r="H26" s="5">
        <v>54.4</v>
      </c>
      <c r="I26" s="5">
        <v>56.5</v>
      </c>
      <c r="J26" s="5"/>
      <c r="K26" s="5"/>
      <c r="L26" s="5">
        <v>27.6725</v>
      </c>
      <c r="M26" s="5"/>
      <c r="N26" s="5">
        <v>69</v>
      </c>
      <c r="O26" s="16">
        <f t="shared" si="0"/>
        <v>34.5</v>
      </c>
      <c r="P26" s="16">
        <f t="shared" si="1"/>
        <v>62.1725</v>
      </c>
      <c r="Q26" s="16" t="s">
        <v>127</v>
      </c>
      <c r="R26" s="5" t="s">
        <v>128</v>
      </c>
      <c r="S26" s="5" t="s">
        <v>129</v>
      </c>
      <c r="T26" s="11" t="s">
        <v>130</v>
      </c>
    </row>
    <row r="27" spans="1:20" ht="32.25" customHeight="1">
      <c r="A27" s="34" t="s">
        <v>148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</sheetData>
  <sheetProtection/>
  <mergeCells count="19">
    <mergeCell ref="A1:T1"/>
    <mergeCell ref="A2:T2"/>
    <mergeCell ref="A3:A4"/>
    <mergeCell ref="B3:B4"/>
    <mergeCell ref="C3:C4"/>
    <mergeCell ref="D3:D4"/>
    <mergeCell ref="E3:E4"/>
    <mergeCell ref="F3:F4"/>
    <mergeCell ref="G3:G4"/>
    <mergeCell ref="H3:L3"/>
    <mergeCell ref="S3:S4"/>
    <mergeCell ref="T3:T4"/>
    <mergeCell ref="A27:T27"/>
    <mergeCell ref="M3:M4"/>
    <mergeCell ref="N3:N4"/>
    <mergeCell ref="O3:O4"/>
    <mergeCell ref="P3:P4"/>
    <mergeCell ref="Q3:Q4"/>
    <mergeCell ref="R3:R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13.421875" style="1" customWidth="1"/>
    <col min="2" max="2" width="11.421875" style="1" customWidth="1"/>
    <col min="3" max="3" width="6.421875" style="1" customWidth="1"/>
    <col min="4" max="4" width="5.140625" style="1" customWidth="1"/>
    <col min="5" max="5" width="6.00390625" style="1" customWidth="1"/>
    <col min="6" max="6" width="4.8515625" style="1" customWidth="1"/>
    <col min="7" max="7" width="12.57421875" style="1" customWidth="1"/>
    <col min="8" max="8" width="4.8515625" style="1" customWidth="1"/>
    <col min="9" max="9" width="5.421875" style="1" customWidth="1"/>
    <col min="10" max="11" width="4.57421875" style="1" customWidth="1"/>
    <col min="12" max="16" width="6.28125" style="1" customWidth="1"/>
    <col min="17" max="17" width="7.140625" style="1" customWidth="1"/>
    <col min="18" max="18" width="5.7109375" style="1" customWidth="1"/>
    <col min="19" max="19" width="15.8515625" style="1" customWidth="1"/>
    <col min="20" max="20" width="10.28125" style="1" customWidth="1"/>
    <col min="21" max="16384" width="9.00390625" style="1" customWidth="1"/>
  </cols>
  <sheetData>
    <row r="1" spans="1:20" ht="45" customHeight="1">
      <c r="A1" s="35" t="s">
        <v>141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28.5" customHeight="1">
      <c r="A2" s="36" t="s">
        <v>71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36" customHeight="1">
      <c r="A3" s="39" t="s">
        <v>0</v>
      </c>
      <c r="B3" s="39" t="s">
        <v>1</v>
      </c>
      <c r="C3" s="39" t="s">
        <v>67</v>
      </c>
      <c r="D3" s="39" t="s">
        <v>68</v>
      </c>
      <c r="E3" s="39" t="s">
        <v>2</v>
      </c>
      <c r="F3" s="39" t="s">
        <v>69</v>
      </c>
      <c r="G3" s="39" t="s">
        <v>3</v>
      </c>
      <c r="H3" s="38" t="s">
        <v>70</v>
      </c>
      <c r="I3" s="38"/>
      <c r="J3" s="38"/>
      <c r="K3" s="38"/>
      <c r="L3" s="38"/>
      <c r="M3" s="41" t="s">
        <v>143</v>
      </c>
      <c r="N3" s="41" t="s">
        <v>144</v>
      </c>
      <c r="O3" s="41" t="s">
        <v>146</v>
      </c>
      <c r="P3" s="41" t="s">
        <v>145</v>
      </c>
      <c r="Q3" s="39" t="s">
        <v>8</v>
      </c>
      <c r="R3" s="39" t="s">
        <v>9</v>
      </c>
      <c r="S3" s="39" t="s">
        <v>10</v>
      </c>
      <c r="T3" s="39" t="s">
        <v>11</v>
      </c>
    </row>
    <row r="4" spans="1:20" ht="58.5" customHeight="1" thickBot="1">
      <c r="A4" s="40"/>
      <c r="B4" s="40"/>
      <c r="C4" s="40"/>
      <c r="D4" s="40"/>
      <c r="E4" s="40"/>
      <c r="F4" s="40"/>
      <c r="G4" s="40"/>
      <c r="H4" s="13" t="s">
        <v>4</v>
      </c>
      <c r="I4" s="13" t="s">
        <v>5</v>
      </c>
      <c r="J4" s="13" t="s">
        <v>6</v>
      </c>
      <c r="K4" s="13" t="s">
        <v>7</v>
      </c>
      <c r="L4" s="13" t="s">
        <v>142</v>
      </c>
      <c r="M4" s="42"/>
      <c r="N4" s="42"/>
      <c r="O4" s="42"/>
      <c r="P4" s="42"/>
      <c r="Q4" s="40"/>
      <c r="R4" s="40"/>
      <c r="S4" s="40"/>
      <c r="T4" s="40"/>
    </row>
    <row r="5" spans="1:20" ht="30.75" customHeight="1">
      <c r="A5" s="20" t="s">
        <v>12</v>
      </c>
      <c r="B5" s="4">
        <v>2001091001</v>
      </c>
      <c r="C5" s="4">
        <v>1</v>
      </c>
      <c r="D5" s="4">
        <v>3</v>
      </c>
      <c r="E5" s="4" t="s">
        <v>14</v>
      </c>
      <c r="F5" s="4" t="s">
        <v>73</v>
      </c>
      <c r="G5" s="6" t="s">
        <v>29</v>
      </c>
      <c r="H5" s="4">
        <v>63.2</v>
      </c>
      <c r="I5" s="4">
        <v>56.5</v>
      </c>
      <c r="J5" s="4"/>
      <c r="K5" s="4"/>
      <c r="L5" s="4">
        <v>30.0925</v>
      </c>
      <c r="M5" s="4"/>
      <c r="N5" s="4">
        <v>78.6</v>
      </c>
      <c r="O5" s="4"/>
      <c r="P5" s="4"/>
      <c r="Q5" s="4" t="s">
        <v>39</v>
      </c>
      <c r="R5" s="4" t="s">
        <v>38</v>
      </c>
      <c r="S5" s="4" t="s">
        <v>40</v>
      </c>
      <c r="T5" s="7"/>
    </row>
    <row r="6" spans="1:20" ht="29.25" customHeight="1">
      <c r="A6" s="21" t="s">
        <v>74</v>
      </c>
      <c r="B6" s="2">
        <v>2001091001</v>
      </c>
      <c r="C6" s="2">
        <v>1</v>
      </c>
      <c r="D6" s="2">
        <v>4</v>
      </c>
      <c r="E6" s="2" t="s">
        <v>75</v>
      </c>
      <c r="F6" s="2" t="s">
        <v>76</v>
      </c>
      <c r="G6" s="19" t="s">
        <v>87</v>
      </c>
      <c r="H6" s="2">
        <v>61.6</v>
      </c>
      <c r="I6" s="2">
        <v>57</v>
      </c>
      <c r="J6" s="2"/>
      <c r="K6" s="2"/>
      <c r="L6" s="2">
        <v>29.765</v>
      </c>
      <c r="M6" s="2"/>
      <c r="N6" s="2">
        <v>80.6</v>
      </c>
      <c r="O6" s="2"/>
      <c r="P6" s="2"/>
      <c r="Q6" s="2" t="s">
        <v>77</v>
      </c>
      <c r="R6" s="2" t="s">
        <v>78</v>
      </c>
      <c r="S6" s="2" t="s">
        <v>79</v>
      </c>
      <c r="T6" s="9" t="s">
        <v>80</v>
      </c>
    </row>
    <row r="7" spans="1:20" ht="23.25" customHeight="1">
      <c r="A7" s="21" t="s">
        <v>12</v>
      </c>
      <c r="B7" s="2">
        <v>2001091001</v>
      </c>
      <c r="C7" s="2">
        <v>1</v>
      </c>
      <c r="D7" s="2">
        <v>5</v>
      </c>
      <c r="E7" s="2" t="s">
        <v>81</v>
      </c>
      <c r="F7" s="2" t="s">
        <v>72</v>
      </c>
      <c r="G7" s="19" t="s">
        <v>88</v>
      </c>
      <c r="H7" s="2">
        <v>59.2</v>
      </c>
      <c r="I7" s="2">
        <v>59.5</v>
      </c>
      <c r="J7" s="2"/>
      <c r="K7" s="2"/>
      <c r="L7" s="2">
        <v>29.6675</v>
      </c>
      <c r="M7" s="2"/>
      <c r="N7" s="2">
        <v>77.6</v>
      </c>
      <c r="O7" s="2"/>
      <c r="P7" s="2"/>
      <c r="Q7" s="2" t="s">
        <v>37</v>
      </c>
      <c r="R7" s="2" t="s">
        <v>38</v>
      </c>
      <c r="S7" s="2" t="s">
        <v>82</v>
      </c>
      <c r="T7" s="9" t="s">
        <v>83</v>
      </c>
    </row>
    <row r="8" spans="1:20" ht="29.25" customHeight="1" thickBot="1">
      <c r="A8" s="14" t="s">
        <v>12</v>
      </c>
      <c r="B8" s="5">
        <v>2001091001</v>
      </c>
      <c r="C8" s="5">
        <v>1</v>
      </c>
      <c r="D8" s="5">
        <v>5</v>
      </c>
      <c r="E8" s="5" t="s">
        <v>84</v>
      </c>
      <c r="F8" s="5" t="s">
        <v>72</v>
      </c>
      <c r="G8" s="12" t="s">
        <v>89</v>
      </c>
      <c r="H8" s="5">
        <v>59.2</v>
      </c>
      <c r="I8" s="5">
        <v>59.5</v>
      </c>
      <c r="J8" s="5"/>
      <c r="K8" s="5"/>
      <c r="L8" s="5">
        <v>29.6675</v>
      </c>
      <c r="M8" s="5"/>
      <c r="N8" s="5">
        <v>84.2</v>
      </c>
      <c r="O8" s="5"/>
      <c r="P8" s="5"/>
      <c r="Q8" s="5" t="s">
        <v>85</v>
      </c>
      <c r="R8" s="5" t="s">
        <v>38</v>
      </c>
      <c r="S8" s="5" t="s">
        <v>86</v>
      </c>
      <c r="T8" s="11" t="s">
        <v>83</v>
      </c>
    </row>
    <row r="9" spans="1:20" ht="28.5" customHeight="1">
      <c r="A9" s="15" t="s">
        <v>13</v>
      </c>
      <c r="B9" s="15">
        <v>2001091002</v>
      </c>
      <c r="C9" s="15">
        <v>1</v>
      </c>
      <c r="D9" s="15">
        <v>1</v>
      </c>
      <c r="E9" s="15" t="s">
        <v>15</v>
      </c>
      <c r="F9" s="22" t="s">
        <v>73</v>
      </c>
      <c r="G9" s="17" t="s">
        <v>32</v>
      </c>
      <c r="H9" s="15">
        <v>70.4</v>
      </c>
      <c r="I9" s="15">
        <v>54</v>
      </c>
      <c r="J9" s="15"/>
      <c r="K9" s="15"/>
      <c r="L9" s="15">
        <v>31.51</v>
      </c>
      <c r="M9" s="15"/>
      <c r="N9" s="15">
        <v>82.8</v>
      </c>
      <c r="O9" s="15"/>
      <c r="P9" s="15"/>
      <c r="Q9" s="15" t="s">
        <v>41</v>
      </c>
      <c r="R9" s="15" t="s">
        <v>42</v>
      </c>
      <c r="S9" s="15" t="s">
        <v>43</v>
      </c>
      <c r="T9" s="18"/>
    </row>
    <row r="10" spans="1:20" ht="22.5" customHeight="1">
      <c r="A10" s="2" t="s">
        <v>13</v>
      </c>
      <c r="B10" s="2">
        <v>2001091002</v>
      </c>
      <c r="C10" s="2">
        <v>1</v>
      </c>
      <c r="D10" s="2">
        <v>2</v>
      </c>
      <c r="E10" s="2" t="s">
        <v>16</v>
      </c>
      <c r="F10" s="2" t="s">
        <v>73</v>
      </c>
      <c r="G10" s="8" t="s">
        <v>30</v>
      </c>
      <c r="H10" s="2">
        <v>65.6</v>
      </c>
      <c r="I10" s="2">
        <v>56.5</v>
      </c>
      <c r="J10" s="2"/>
      <c r="K10" s="2"/>
      <c r="L10" s="2">
        <v>30.7525</v>
      </c>
      <c r="M10" s="2"/>
      <c r="N10" s="2">
        <v>76.8</v>
      </c>
      <c r="O10" s="2"/>
      <c r="P10" s="2"/>
      <c r="Q10" s="2" t="s">
        <v>44</v>
      </c>
      <c r="R10" s="2" t="s">
        <v>45</v>
      </c>
      <c r="S10" s="2" t="s">
        <v>46</v>
      </c>
      <c r="T10" s="9"/>
    </row>
    <row r="11" spans="1:20" ht="24.75" customHeight="1" thickBot="1">
      <c r="A11" s="5" t="s">
        <v>13</v>
      </c>
      <c r="B11" s="5">
        <v>2001091002</v>
      </c>
      <c r="C11" s="5">
        <v>1</v>
      </c>
      <c r="D11" s="5">
        <v>3</v>
      </c>
      <c r="E11" s="5" t="s">
        <v>23</v>
      </c>
      <c r="F11" s="16" t="s">
        <v>72</v>
      </c>
      <c r="G11" s="10" t="s">
        <v>34</v>
      </c>
      <c r="H11" s="5">
        <v>64</v>
      </c>
      <c r="I11" s="5">
        <v>52</v>
      </c>
      <c r="J11" s="5"/>
      <c r="K11" s="5"/>
      <c r="L11" s="5">
        <v>29.3</v>
      </c>
      <c r="M11" s="5"/>
      <c r="N11" s="5">
        <v>74.6</v>
      </c>
      <c r="O11" s="5"/>
      <c r="P11" s="5"/>
      <c r="Q11" s="5" t="s">
        <v>47</v>
      </c>
      <c r="R11" s="5" t="s">
        <v>42</v>
      </c>
      <c r="S11" s="5" t="s">
        <v>90</v>
      </c>
      <c r="T11" s="11"/>
    </row>
    <row r="12" spans="1:20" ht="26.25" customHeight="1">
      <c r="A12" s="4" t="s">
        <v>18</v>
      </c>
      <c r="B12" s="4">
        <v>2001091003</v>
      </c>
      <c r="C12" s="4">
        <v>1</v>
      </c>
      <c r="D12" s="4">
        <v>1</v>
      </c>
      <c r="E12" s="4" t="s">
        <v>17</v>
      </c>
      <c r="F12" s="4" t="s">
        <v>73</v>
      </c>
      <c r="G12" s="6" t="s">
        <v>33</v>
      </c>
      <c r="H12" s="4">
        <v>67.2</v>
      </c>
      <c r="I12" s="4">
        <v>60.5</v>
      </c>
      <c r="J12" s="4"/>
      <c r="K12" s="4"/>
      <c r="L12" s="4">
        <v>32.0925</v>
      </c>
      <c r="M12" s="4"/>
      <c r="N12" s="4">
        <v>82</v>
      </c>
      <c r="O12" s="4"/>
      <c r="P12" s="4"/>
      <c r="Q12" s="4" t="s">
        <v>48</v>
      </c>
      <c r="R12" s="4" t="s">
        <v>49</v>
      </c>
      <c r="S12" s="4" t="s">
        <v>50</v>
      </c>
      <c r="T12" s="7"/>
    </row>
    <row r="13" spans="1:20" ht="27" customHeight="1">
      <c r="A13" s="2" t="s">
        <v>91</v>
      </c>
      <c r="B13" s="2">
        <v>2001091003</v>
      </c>
      <c r="C13" s="2">
        <v>1</v>
      </c>
      <c r="D13" s="2">
        <v>3</v>
      </c>
      <c r="E13" s="2" t="s">
        <v>92</v>
      </c>
      <c r="F13" s="2" t="s">
        <v>72</v>
      </c>
      <c r="G13" s="8" t="s">
        <v>93</v>
      </c>
      <c r="H13" s="2">
        <v>62.4</v>
      </c>
      <c r="I13" s="2">
        <v>62</v>
      </c>
      <c r="J13" s="2"/>
      <c r="K13" s="2"/>
      <c r="L13" s="2">
        <v>31.11</v>
      </c>
      <c r="M13" s="2"/>
      <c r="N13" s="2">
        <v>85.6</v>
      </c>
      <c r="O13" s="2"/>
      <c r="P13" s="2"/>
      <c r="Q13" s="2" t="s">
        <v>94</v>
      </c>
      <c r="R13" s="2" t="s">
        <v>95</v>
      </c>
      <c r="S13" s="2" t="s">
        <v>96</v>
      </c>
      <c r="T13" s="9"/>
    </row>
    <row r="14" spans="1:20" ht="34.5" customHeight="1" thickBot="1">
      <c r="A14" s="2" t="s">
        <v>91</v>
      </c>
      <c r="B14" s="2">
        <v>2001091003</v>
      </c>
      <c r="C14" s="2">
        <v>1</v>
      </c>
      <c r="D14" s="5">
        <v>4</v>
      </c>
      <c r="E14" s="5" t="s">
        <v>97</v>
      </c>
      <c r="F14" s="5" t="s">
        <v>72</v>
      </c>
      <c r="G14" s="10" t="s">
        <v>98</v>
      </c>
      <c r="H14" s="5">
        <v>64.8</v>
      </c>
      <c r="I14" s="5">
        <v>58.5</v>
      </c>
      <c r="J14" s="5"/>
      <c r="K14" s="5"/>
      <c r="L14" s="5">
        <v>30.9825</v>
      </c>
      <c r="M14" s="5"/>
      <c r="N14" s="5">
        <v>85.2</v>
      </c>
      <c r="O14" s="5"/>
      <c r="P14" s="5"/>
      <c r="Q14" s="5" t="s">
        <v>99</v>
      </c>
      <c r="R14" s="5" t="s">
        <v>100</v>
      </c>
      <c r="S14" s="5" t="s">
        <v>101</v>
      </c>
      <c r="T14" s="11" t="s">
        <v>102</v>
      </c>
    </row>
    <row r="15" spans="1:20" ht="42" customHeight="1">
      <c r="A15" s="4" t="s">
        <v>19</v>
      </c>
      <c r="B15" s="4">
        <v>2001091004</v>
      </c>
      <c r="C15" s="4">
        <v>1</v>
      </c>
      <c r="D15" s="4">
        <v>1</v>
      </c>
      <c r="E15" s="4" t="s">
        <v>20</v>
      </c>
      <c r="F15" s="4" t="s">
        <v>103</v>
      </c>
      <c r="G15" s="6" t="s">
        <v>31</v>
      </c>
      <c r="H15" s="4">
        <v>68</v>
      </c>
      <c r="I15" s="4">
        <v>56.5</v>
      </c>
      <c r="J15" s="4"/>
      <c r="K15" s="4"/>
      <c r="L15" s="4">
        <v>31.4125</v>
      </c>
      <c r="M15" s="4"/>
      <c r="N15" s="4">
        <v>83.8</v>
      </c>
      <c r="O15" s="4"/>
      <c r="P15" s="4"/>
      <c r="Q15" s="4" t="s">
        <v>51</v>
      </c>
      <c r="R15" s="4" t="s">
        <v>52</v>
      </c>
      <c r="S15" s="4" t="s">
        <v>53</v>
      </c>
      <c r="T15" s="7" t="s">
        <v>59</v>
      </c>
    </row>
    <row r="16" spans="1:20" ht="32.25" customHeight="1">
      <c r="A16" s="2" t="s">
        <v>19</v>
      </c>
      <c r="B16" s="2">
        <v>2001091004</v>
      </c>
      <c r="C16" s="2">
        <v>1</v>
      </c>
      <c r="D16" s="2">
        <v>2</v>
      </c>
      <c r="E16" s="2" t="s">
        <v>21</v>
      </c>
      <c r="F16" s="2" t="s">
        <v>104</v>
      </c>
      <c r="G16" s="8" t="s">
        <v>27</v>
      </c>
      <c r="H16" s="2">
        <v>64.8</v>
      </c>
      <c r="I16" s="2">
        <v>51.5</v>
      </c>
      <c r="J16" s="2"/>
      <c r="K16" s="2"/>
      <c r="L16" s="2">
        <v>29.4075</v>
      </c>
      <c r="M16" s="2"/>
      <c r="N16" s="2">
        <v>81.4</v>
      </c>
      <c r="O16" s="2"/>
      <c r="P16" s="2"/>
      <c r="Q16" s="2" t="s">
        <v>54</v>
      </c>
      <c r="R16" s="2" t="s">
        <v>55</v>
      </c>
      <c r="S16" s="2" t="s">
        <v>56</v>
      </c>
      <c r="T16" s="9"/>
    </row>
    <row r="17" spans="1:20" ht="33.75" customHeight="1" thickBot="1">
      <c r="A17" s="5" t="s">
        <v>19</v>
      </c>
      <c r="B17" s="5">
        <v>2001091004</v>
      </c>
      <c r="C17" s="5">
        <v>1</v>
      </c>
      <c r="D17" s="5">
        <v>3</v>
      </c>
      <c r="E17" s="5" t="s">
        <v>24</v>
      </c>
      <c r="F17" s="5" t="s">
        <v>103</v>
      </c>
      <c r="G17" s="10" t="s">
        <v>36</v>
      </c>
      <c r="H17" s="5">
        <v>57.6</v>
      </c>
      <c r="I17" s="5">
        <v>58.5</v>
      </c>
      <c r="J17" s="5"/>
      <c r="K17" s="5"/>
      <c r="L17" s="5">
        <v>29.0025</v>
      </c>
      <c r="M17" s="5"/>
      <c r="N17" s="5">
        <v>79.4</v>
      </c>
      <c r="O17" s="5"/>
      <c r="P17" s="5"/>
      <c r="Q17" s="5" t="s">
        <v>57</v>
      </c>
      <c r="R17" s="5" t="s">
        <v>55</v>
      </c>
      <c r="S17" s="5" t="s">
        <v>58</v>
      </c>
      <c r="T17" s="11"/>
    </row>
    <row r="18" spans="1:20" ht="32.25" customHeight="1">
      <c r="A18" s="4" t="s">
        <v>22</v>
      </c>
      <c r="B18" s="4">
        <v>2001091005</v>
      </c>
      <c r="C18" s="4">
        <v>3</v>
      </c>
      <c r="D18" s="4">
        <v>1</v>
      </c>
      <c r="E18" s="4" t="s">
        <v>25</v>
      </c>
      <c r="F18" s="4" t="s">
        <v>73</v>
      </c>
      <c r="G18" s="6" t="s">
        <v>35</v>
      </c>
      <c r="H18" s="4">
        <v>69.6</v>
      </c>
      <c r="I18" s="4">
        <v>62</v>
      </c>
      <c r="J18" s="4"/>
      <c r="K18" s="4"/>
      <c r="L18" s="4">
        <v>33.09</v>
      </c>
      <c r="M18" s="4"/>
      <c r="N18" s="4">
        <v>81.2</v>
      </c>
      <c r="O18" s="4"/>
      <c r="P18" s="4"/>
      <c r="Q18" s="4" t="s">
        <v>60</v>
      </c>
      <c r="R18" s="4" t="s">
        <v>61</v>
      </c>
      <c r="S18" s="4" t="s">
        <v>62</v>
      </c>
      <c r="T18" s="7"/>
    </row>
    <row r="19" spans="1:20" ht="37.5" customHeight="1">
      <c r="A19" s="2" t="s">
        <v>22</v>
      </c>
      <c r="B19" s="2">
        <v>2001091005</v>
      </c>
      <c r="C19" s="2">
        <v>3</v>
      </c>
      <c r="D19" s="2">
        <v>2</v>
      </c>
      <c r="E19" s="2" t="s">
        <v>26</v>
      </c>
      <c r="F19" s="2" t="s">
        <v>72</v>
      </c>
      <c r="G19" s="3" t="s">
        <v>28</v>
      </c>
      <c r="H19" s="2">
        <v>60</v>
      </c>
      <c r="I19" s="2">
        <v>65</v>
      </c>
      <c r="J19" s="2"/>
      <c r="K19" s="2"/>
      <c r="L19" s="2">
        <v>31.125</v>
      </c>
      <c r="M19" s="2"/>
      <c r="N19" s="2">
        <v>86.8</v>
      </c>
      <c r="O19" s="2"/>
      <c r="P19" s="2"/>
      <c r="Q19" s="2" t="s">
        <v>63</v>
      </c>
      <c r="R19" s="2" t="s">
        <v>64</v>
      </c>
      <c r="S19" s="2" t="s">
        <v>66</v>
      </c>
      <c r="T19" s="9" t="s">
        <v>65</v>
      </c>
    </row>
    <row r="20" spans="1:20" ht="36" customHeight="1">
      <c r="A20" s="2" t="s">
        <v>18</v>
      </c>
      <c r="B20" s="2">
        <v>2001091006</v>
      </c>
      <c r="C20" s="2">
        <v>3</v>
      </c>
      <c r="D20" s="2">
        <v>4</v>
      </c>
      <c r="E20" s="2" t="s">
        <v>134</v>
      </c>
      <c r="F20" s="2" t="s">
        <v>72</v>
      </c>
      <c r="G20" s="3" t="s">
        <v>135</v>
      </c>
      <c r="H20" s="2">
        <v>66.4</v>
      </c>
      <c r="I20" s="2">
        <v>53.5</v>
      </c>
      <c r="J20" s="2"/>
      <c r="K20" s="2"/>
      <c r="L20" s="2">
        <v>30.2975</v>
      </c>
      <c r="M20" s="2"/>
      <c r="N20" s="2">
        <v>84</v>
      </c>
      <c r="O20" s="2"/>
      <c r="P20" s="2"/>
      <c r="Q20" s="2" t="s">
        <v>136</v>
      </c>
      <c r="R20" s="2" t="s">
        <v>108</v>
      </c>
      <c r="S20" s="2" t="s">
        <v>137</v>
      </c>
      <c r="T20" s="9"/>
    </row>
    <row r="21" spans="1:20" ht="30.75" customHeight="1">
      <c r="A21" s="2" t="s">
        <v>91</v>
      </c>
      <c r="B21" s="2">
        <v>2001091005</v>
      </c>
      <c r="C21" s="2">
        <v>3</v>
      </c>
      <c r="D21" s="2">
        <v>5</v>
      </c>
      <c r="E21" s="2" t="s">
        <v>105</v>
      </c>
      <c r="F21" s="2" t="s">
        <v>73</v>
      </c>
      <c r="G21" s="3" t="s">
        <v>106</v>
      </c>
      <c r="H21" s="2">
        <v>64</v>
      </c>
      <c r="I21" s="2">
        <v>52.5</v>
      </c>
      <c r="J21" s="2"/>
      <c r="K21" s="2"/>
      <c r="L21" s="2">
        <v>29.4125</v>
      </c>
      <c r="M21" s="2"/>
      <c r="N21" s="2">
        <v>82</v>
      </c>
      <c r="O21" s="2"/>
      <c r="P21" s="2"/>
      <c r="Q21" s="2" t="s">
        <v>107</v>
      </c>
      <c r="R21" s="2" t="s">
        <v>108</v>
      </c>
      <c r="S21" s="2" t="s">
        <v>109</v>
      </c>
      <c r="T21" s="9"/>
    </row>
    <row r="22" spans="1:20" ht="28.5" customHeight="1">
      <c r="A22" s="2" t="s">
        <v>91</v>
      </c>
      <c r="B22" s="2">
        <v>2001091005</v>
      </c>
      <c r="C22" s="2">
        <v>3</v>
      </c>
      <c r="D22" s="2">
        <v>6</v>
      </c>
      <c r="E22" s="2" t="s">
        <v>110</v>
      </c>
      <c r="F22" s="2" t="s">
        <v>72</v>
      </c>
      <c r="G22" s="3" t="s">
        <v>111</v>
      </c>
      <c r="H22" s="2">
        <v>53.6</v>
      </c>
      <c r="I22" s="2">
        <v>63.5</v>
      </c>
      <c r="J22" s="2"/>
      <c r="K22" s="2"/>
      <c r="L22" s="2">
        <v>29.0275</v>
      </c>
      <c r="M22" s="2"/>
      <c r="N22" s="2">
        <v>83.4</v>
      </c>
      <c r="O22" s="2"/>
      <c r="P22" s="2"/>
      <c r="Q22" s="2" t="s">
        <v>112</v>
      </c>
      <c r="R22" s="2" t="s">
        <v>113</v>
      </c>
      <c r="S22" s="2" t="s">
        <v>114</v>
      </c>
      <c r="T22" s="9"/>
    </row>
    <row r="23" spans="1:20" ht="29.25" customHeight="1">
      <c r="A23" s="2" t="s">
        <v>91</v>
      </c>
      <c r="B23" s="2">
        <v>2001091005</v>
      </c>
      <c r="C23" s="2">
        <v>3</v>
      </c>
      <c r="D23" s="2">
        <v>7</v>
      </c>
      <c r="E23" s="2" t="s">
        <v>115</v>
      </c>
      <c r="F23" s="2" t="s">
        <v>73</v>
      </c>
      <c r="G23" s="3" t="s">
        <v>116</v>
      </c>
      <c r="H23" s="2">
        <v>57.6</v>
      </c>
      <c r="I23" s="2">
        <v>58.5</v>
      </c>
      <c r="J23" s="2"/>
      <c r="K23" s="2"/>
      <c r="L23" s="2">
        <v>29.0025</v>
      </c>
      <c r="M23" s="2"/>
      <c r="N23" s="2">
        <v>82.2</v>
      </c>
      <c r="O23" s="2"/>
      <c r="P23" s="2"/>
      <c r="Q23" s="2" t="s">
        <v>117</v>
      </c>
      <c r="R23" s="2" t="s">
        <v>108</v>
      </c>
      <c r="S23" s="2" t="s">
        <v>118</v>
      </c>
      <c r="T23" s="9"/>
    </row>
    <row r="24" spans="1:20" ht="33.75" customHeight="1">
      <c r="A24" s="2" t="s">
        <v>91</v>
      </c>
      <c r="B24" s="2">
        <v>2001091005</v>
      </c>
      <c r="C24" s="2">
        <v>3</v>
      </c>
      <c r="D24" s="2">
        <v>8</v>
      </c>
      <c r="E24" s="2" t="s">
        <v>119</v>
      </c>
      <c r="F24" s="2" t="s">
        <v>73</v>
      </c>
      <c r="G24" s="3" t="s">
        <v>120</v>
      </c>
      <c r="H24" s="2">
        <v>57.6</v>
      </c>
      <c r="I24" s="2">
        <v>53</v>
      </c>
      <c r="J24" s="2"/>
      <c r="K24" s="2"/>
      <c r="L24" s="2">
        <v>27.765</v>
      </c>
      <c r="M24" s="2"/>
      <c r="N24" s="2">
        <v>78.2</v>
      </c>
      <c r="O24" s="2"/>
      <c r="P24" s="2"/>
      <c r="Q24" s="2" t="s">
        <v>121</v>
      </c>
      <c r="R24" s="2" t="s">
        <v>122</v>
      </c>
      <c r="S24" s="2" t="s">
        <v>123</v>
      </c>
      <c r="T24" s="9" t="s">
        <v>124</v>
      </c>
    </row>
    <row r="25" spans="1:20" ht="29.25" customHeight="1">
      <c r="A25" s="2" t="s">
        <v>91</v>
      </c>
      <c r="B25" s="2">
        <v>2001091005</v>
      </c>
      <c r="C25" s="2">
        <v>3</v>
      </c>
      <c r="D25" s="2">
        <v>9</v>
      </c>
      <c r="E25" s="2" t="s">
        <v>125</v>
      </c>
      <c r="F25" s="2" t="s">
        <v>132</v>
      </c>
      <c r="G25" s="3" t="s">
        <v>126</v>
      </c>
      <c r="H25" s="2">
        <v>54.4</v>
      </c>
      <c r="I25" s="2">
        <v>56.5</v>
      </c>
      <c r="J25" s="2"/>
      <c r="K25" s="2"/>
      <c r="L25" s="2">
        <v>27.6725</v>
      </c>
      <c r="M25" s="2"/>
      <c r="N25" s="2">
        <v>69</v>
      </c>
      <c r="O25" s="2"/>
      <c r="P25" s="2"/>
      <c r="Q25" s="2" t="s">
        <v>127</v>
      </c>
      <c r="R25" s="2" t="s">
        <v>128</v>
      </c>
      <c r="S25" s="2" t="s">
        <v>129</v>
      </c>
      <c r="T25" s="9" t="s">
        <v>130</v>
      </c>
    </row>
    <row r="26" spans="1:20" ht="29.25" customHeight="1">
      <c r="A26" s="2" t="s">
        <v>91</v>
      </c>
      <c r="B26" s="2">
        <v>2001091005</v>
      </c>
      <c r="C26" s="2">
        <v>3</v>
      </c>
      <c r="D26" s="2">
        <v>10</v>
      </c>
      <c r="E26" s="2" t="s">
        <v>131</v>
      </c>
      <c r="F26" s="2" t="s">
        <v>104</v>
      </c>
      <c r="G26" s="3" t="s">
        <v>133</v>
      </c>
      <c r="H26" s="2">
        <v>51.2</v>
      </c>
      <c r="I26" s="2">
        <v>59.5</v>
      </c>
      <c r="J26" s="2"/>
      <c r="K26" s="2"/>
      <c r="L26" s="2">
        <v>27.4675</v>
      </c>
      <c r="M26" s="2"/>
      <c r="N26" s="2">
        <v>81.2</v>
      </c>
      <c r="O26" s="2"/>
      <c r="P26" s="2"/>
      <c r="Q26" s="2" t="s">
        <v>138</v>
      </c>
      <c r="R26" s="2" t="s">
        <v>139</v>
      </c>
      <c r="S26" s="2" t="s">
        <v>140</v>
      </c>
      <c r="T26" s="9" t="s">
        <v>102</v>
      </c>
    </row>
    <row r="27" spans="1:20" ht="14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</row>
  </sheetData>
  <sheetProtection/>
  <mergeCells count="19">
    <mergeCell ref="G3:G4"/>
    <mergeCell ref="Q3:Q4"/>
    <mergeCell ref="R3:R4"/>
    <mergeCell ref="S3:S4"/>
    <mergeCell ref="T3:T4"/>
    <mergeCell ref="M3:M4"/>
    <mergeCell ref="N3:N4"/>
    <mergeCell ref="P3:P4"/>
    <mergeCell ref="O3:O4"/>
    <mergeCell ref="A2:T2"/>
    <mergeCell ref="A1:T1"/>
    <mergeCell ref="A27:T27"/>
    <mergeCell ref="H3:L3"/>
    <mergeCell ref="A3:A4"/>
    <mergeCell ref="B3:B4"/>
    <mergeCell ref="C3:C4"/>
    <mergeCell ref="D3:D4"/>
    <mergeCell ref="E3:E4"/>
    <mergeCell ref="F3:F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2015-06-30T01:45:52Z</dcterms:modified>
  <cp:category/>
  <cp:version/>
  <cp:contentType/>
  <cp:contentStatus/>
</cp:coreProperties>
</file>