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公告" sheetId="1" r:id="rId1"/>
    <sheet name="TZRHMRRY" sheetId="2" state="hidden" r:id="rId2"/>
  </sheets>
  <definedNames/>
  <calcPr fullCalcOnLoad="1"/>
</workbook>
</file>

<file path=xl/sharedStrings.xml><?xml version="1.0" encoding="utf-8"?>
<sst xmlns="http://schemas.openxmlformats.org/spreadsheetml/2006/main" count="135" uniqueCount="78">
  <si>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</si>
  <si>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</si>
  <si>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</si>
  <si>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</si>
  <si>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</si>
  <si>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</si>
  <si>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</si>
  <si>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</si>
  <si>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</si>
  <si>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</si>
  <si>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</si>
  <si>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</si>
  <si>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</si>
  <si>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</si>
  <si>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</si>
  <si>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</si>
  <si>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</si>
  <si>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</si>
  <si>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</si>
  <si>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</si>
  <si>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</si>
  <si>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</si>
  <si>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</si>
  <si>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</si>
  <si>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王晴</t>
  </si>
  <si>
    <t>女</t>
  </si>
  <si>
    <t>熊莉</t>
  </si>
  <si>
    <t>84</t>
  </si>
  <si>
    <t>84.8</t>
  </si>
  <si>
    <t>15521230011519</t>
  </si>
  <si>
    <t>15521230051523</t>
  </si>
  <si>
    <t>2</t>
  </si>
  <si>
    <t>杜朝玥</t>
  </si>
  <si>
    <t>男</t>
  </si>
  <si>
    <t>甘丝雨</t>
  </si>
  <si>
    <t>马利</t>
  </si>
  <si>
    <t>汪钰桦</t>
  </si>
  <si>
    <t>刘猛</t>
  </si>
  <si>
    <t>付苗苗</t>
  </si>
  <si>
    <t>邓抗</t>
  </si>
  <si>
    <t>刘超</t>
  </si>
  <si>
    <t>杨婧誉</t>
  </si>
  <si>
    <t>郑杨</t>
  </si>
  <si>
    <t>李涓</t>
  </si>
  <si>
    <t>李文婷</t>
  </si>
  <si>
    <t>宋发娥</t>
  </si>
  <si>
    <t>陈国洋</t>
  </si>
  <si>
    <t>宋梅琳</t>
  </si>
  <si>
    <t>15531240500920</t>
  </si>
  <si>
    <t>15531240150815</t>
  </si>
  <si>
    <t>15531241611311</t>
  </si>
  <si>
    <t>15531240691009</t>
  </si>
  <si>
    <t>15531240110811</t>
  </si>
  <si>
    <t>15531240881028</t>
  </si>
  <si>
    <t>15531240440914</t>
  </si>
  <si>
    <t>15531241411221</t>
  </si>
  <si>
    <t>15531240781018</t>
  </si>
  <si>
    <t>3</t>
  </si>
  <si>
    <t>4</t>
  </si>
  <si>
    <t>5</t>
  </si>
  <si>
    <t>6</t>
  </si>
  <si>
    <t>7</t>
  </si>
  <si>
    <t>8</t>
  </si>
  <si>
    <t>9</t>
  </si>
  <si>
    <t>陈实</t>
  </si>
  <si>
    <t>15521230041522</t>
  </si>
  <si>
    <t>宜昌市财政局2015年上半年公开招聘所属事业单位工作人员综合成绩公告</t>
  </si>
  <si>
    <t>缺考</t>
  </si>
  <si>
    <t>财政信息中心</t>
  </si>
  <si>
    <t>计算机系统管理</t>
  </si>
  <si>
    <t>1</t>
  </si>
  <si>
    <t>2</t>
  </si>
  <si>
    <t>3</t>
  </si>
  <si>
    <t>助保金管理中心</t>
  </si>
  <si>
    <t>综合管理</t>
  </si>
  <si>
    <t>城区道路交通事故求助基金管理办公室</t>
  </si>
  <si>
    <t>基金管理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</si>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</sst>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mm/dd/yy_)"/>
    <numFmt numFmtId="182" formatCode="0.00_);[Red]\(0.00\)"/>
    <numFmt numFmtId="183" formatCode="0.00_ "/>
  </numFmts>
  <fonts count="4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2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7" fontId="20" fillId="0" borderId="0">
      <alignment/>
      <protection/>
    </xf>
    <xf numFmtId="0" fontId="29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9" borderId="7" applyNumberFormat="0" applyAlignment="0" applyProtection="0"/>
    <xf numFmtId="0" fontId="28" fillId="20" borderId="8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41" fillId="19" borderId="10" applyNumberFormat="0" applyAlignment="0" applyProtection="0"/>
    <xf numFmtId="0" fontId="33" fillId="7" borderId="7" applyNumberFormat="0" applyAlignment="0" applyProtection="0"/>
    <xf numFmtId="0" fontId="1" fillId="0" borderId="0">
      <alignment/>
      <protection locked="0"/>
    </xf>
    <xf numFmtId="0" fontId="17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2" fontId="2" fillId="0" borderId="20" xfId="0" applyNumberFormat="1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6.00390625" style="0" customWidth="1"/>
    <col min="4" max="4" width="17.375" style="0" customWidth="1"/>
    <col min="5" max="5" width="22.25390625" style="0" customWidth="1"/>
    <col min="6" max="6" width="7.125" style="14" customWidth="1"/>
    <col min="8" max="8" width="8.25390625" style="14" customWidth="1"/>
    <col min="10" max="10" width="10.50390625" style="0" customWidth="1"/>
    <col min="11" max="11" width="5.875" style="0" customWidth="1"/>
  </cols>
  <sheetData>
    <row r="1" spans="1:11" ht="35.25" customHeight="1">
      <c r="A1" s="26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1.5" customHeight="1">
      <c r="A2" s="19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20" t="s">
        <v>5</v>
      </c>
      <c r="G2" s="11" t="s">
        <v>6</v>
      </c>
      <c r="H2" s="20" t="s">
        <v>7</v>
      </c>
      <c r="I2" s="21" t="s">
        <v>8</v>
      </c>
      <c r="J2" s="21" t="s">
        <v>9</v>
      </c>
      <c r="K2" s="11" t="s">
        <v>10</v>
      </c>
    </row>
    <row r="3" spans="1:11" s="13" customFormat="1" ht="24" customHeight="1">
      <c r="A3" s="22" t="s">
        <v>24</v>
      </c>
      <c r="B3" s="22" t="s">
        <v>25</v>
      </c>
      <c r="C3" s="23" t="s">
        <v>29</v>
      </c>
      <c r="D3" s="24" t="s">
        <v>68</v>
      </c>
      <c r="E3" s="24" t="s">
        <v>69</v>
      </c>
      <c r="F3" s="15">
        <v>62.5</v>
      </c>
      <c r="G3" s="16">
        <f>F3*0.4</f>
        <v>25</v>
      </c>
      <c r="H3" s="17" t="s">
        <v>27</v>
      </c>
      <c r="I3" s="16">
        <f>H3*0.6</f>
        <v>50.4</v>
      </c>
      <c r="J3" s="16">
        <f>G3+I3</f>
        <v>75.4</v>
      </c>
      <c r="K3" s="18" t="s">
        <v>70</v>
      </c>
    </row>
    <row r="4" spans="1:11" s="13" customFormat="1" ht="24" customHeight="1">
      <c r="A4" s="22" t="s">
        <v>26</v>
      </c>
      <c r="B4" s="22" t="s">
        <v>25</v>
      </c>
      <c r="C4" s="23" t="s">
        <v>30</v>
      </c>
      <c r="D4" s="24" t="s">
        <v>68</v>
      </c>
      <c r="E4" s="24" t="s">
        <v>69</v>
      </c>
      <c r="F4" s="15">
        <v>55.5</v>
      </c>
      <c r="G4" s="16">
        <f>F4*0.4</f>
        <v>22.200000000000003</v>
      </c>
      <c r="H4" s="17" t="s">
        <v>28</v>
      </c>
      <c r="I4" s="16">
        <f>H4*0.6</f>
        <v>50.879999999999995</v>
      </c>
      <c r="J4" s="16">
        <f>G4+I4</f>
        <v>73.08</v>
      </c>
      <c r="K4" s="18" t="s">
        <v>71</v>
      </c>
    </row>
    <row r="5" spans="1:11" s="13" customFormat="1" ht="24" customHeight="1">
      <c r="A5" s="22" t="s">
        <v>64</v>
      </c>
      <c r="B5" s="22" t="s">
        <v>33</v>
      </c>
      <c r="C5" s="22" t="s">
        <v>65</v>
      </c>
      <c r="D5" s="24" t="s">
        <v>68</v>
      </c>
      <c r="E5" s="24" t="s">
        <v>69</v>
      </c>
      <c r="F5" s="15">
        <v>54.5</v>
      </c>
      <c r="G5" s="16">
        <f>F5*0.4</f>
        <v>21.8</v>
      </c>
      <c r="H5" s="17" t="s">
        <v>67</v>
      </c>
      <c r="I5" s="16" t="s">
        <v>67</v>
      </c>
      <c r="J5" s="16">
        <v>21.8</v>
      </c>
      <c r="K5" s="18" t="s">
        <v>72</v>
      </c>
    </row>
    <row r="6" spans="1:11" s="13" customFormat="1" ht="24" customHeight="1">
      <c r="A6" s="23" t="s">
        <v>34</v>
      </c>
      <c r="B6" s="23" t="s">
        <v>25</v>
      </c>
      <c r="C6" s="23">
        <v>1505170317</v>
      </c>
      <c r="D6" s="24" t="s">
        <v>73</v>
      </c>
      <c r="E6" s="24" t="s">
        <v>74</v>
      </c>
      <c r="F6" s="15">
        <v>62</v>
      </c>
      <c r="G6" s="16">
        <f aca="true" t="shared" si="0" ref="G6:G20">F6*0.4</f>
        <v>24.8</v>
      </c>
      <c r="H6" s="17">
        <v>87.8</v>
      </c>
      <c r="I6" s="16">
        <f aca="true" t="shared" si="1" ref="I6:I18">H6*0.6</f>
        <v>52.68</v>
      </c>
      <c r="J6" s="16">
        <f aca="true" t="shared" si="2" ref="J6:J18">G6+I6</f>
        <v>77.48</v>
      </c>
      <c r="K6" s="18" t="s">
        <v>70</v>
      </c>
    </row>
    <row r="7" spans="1:11" s="13" customFormat="1" ht="24" customHeight="1">
      <c r="A7" s="23" t="s">
        <v>32</v>
      </c>
      <c r="B7" s="23" t="s">
        <v>33</v>
      </c>
      <c r="C7" s="23">
        <v>1505170422</v>
      </c>
      <c r="D7" s="24" t="s">
        <v>73</v>
      </c>
      <c r="E7" s="24" t="s">
        <v>74</v>
      </c>
      <c r="F7" s="15">
        <v>63</v>
      </c>
      <c r="G7" s="16">
        <f t="shared" si="0"/>
        <v>25.200000000000003</v>
      </c>
      <c r="H7" s="17">
        <v>85.6</v>
      </c>
      <c r="I7" s="16">
        <f t="shared" si="1"/>
        <v>51.35999999999999</v>
      </c>
      <c r="J7" s="16">
        <f t="shared" si="2"/>
        <v>76.56</v>
      </c>
      <c r="K7" s="18" t="s">
        <v>31</v>
      </c>
    </row>
    <row r="8" spans="1:11" s="13" customFormat="1" ht="24" customHeight="1">
      <c r="A8" s="23" t="s">
        <v>37</v>
      </c>
      <c r="B8" s="23" t="s">
        <v>33</v>
      </c>
      <c r="C8" s="23">
        <v>1505170402</v>
      </c>
      <c r="D8" s="24" t="s">
        <v>73</v>
      </c>
      <c r="E8" s="24" t="s">
        <v>74</v>
      </c>
      <c r="F8" s="15">
        <v>59</v>
      </c>
      <c r="G8" s="16">
        <f t="shared" si="0"/>
        <v>23.6</v>
      </c>
      <c r="H8" s="17">
        <v>81</v>
      </c>
      <c r="I8" s="16">
        <f t="shared" si="1"/>
        <v>48.6</v>
      </c>
      <c r="J8" s="16">
        <f t="shared" si="2"/>
        <v>72.2</v>
      </c>
      <c r="K8" s="18" t="s">
        <v>57</v>
      </c>
    </row>
    <row r="9" spans="1:11" s="13" customFormat="1" ht="24" customHeight="1">
      <c r="A9" s="23" t="s">
        <v>35</v>
      </c>
      <c r="B9" s="23" t="s">
        <v>25</v>
      </c>
      <c r="C9" s="23">
        <v>1505170208</v>
      </c>
      <c r="D9" s="24" t="s">
        <v>73</v>
      </c>
      <c r="E9" s="24" t="s">
        <v>74</v>
      </c>
      <c r="F9" s="15">
        <v>60</v>
      </c>
      <c r="G9" s="16">
        <f t="shared" si="0"/>
        <v>24</v>
      </c>
      <c r="H9" s="17">
        <v>75.8</v>
      </c>
      <c r="I9" s="16">
        <f t="shared" si="1"/>
        <v>45.48</v>
      </c>
      <c r="J9" s="16">
        <f t="shared" si="2"/>
        <v>69.47999999999999</v>
      </c>
      <c r="K9" s="18" t="s">
        <v>58</v>
      </c>
    </row>
    <row r="10" spans="1:11" s="13" customFormat="1" ht="24" customHeight="1">
      <c r="A10" s="23" t="s">
        <v>38</v>
      </c>
      <c r="B10" s="23" t="s">
        <v>25</v>
      </c>
      <c r="C10" s="23">
        <v>1505170415</v>
      </c>
      <c r="D10" s="24" t="s">
        <v>73</v>
      </c>
      <c r="E10" s="24" t="s">
        <v>74</v>
      </c>
      <c r="F10" s="15">
        <v>58</v>
      </c>
      <c r="G10" s="16">
        <f t="shared" si="0"/>
        <v>23.200000000000003</v>
      </c>
      <c r="H10" s="17">
        <v>76.6</v>
      </c>
      <c r="I10" s="16">
        <f t="shared" si="1"/>
        <v>45.959999999999994</v>
      </c>
      <c r="J10" s="16">
        <f t="shared" si="2"/>
        <v>69.16</v>
      </c>
      <c r="K10" s="18" t="s">
        <v>59</v>
      </c>
    </row>
    <row r="11" spans="1:11" s="13" customFormat="1" ht="24" customHeight="1">
      <c r="A11" s="23" t="s">
        <v>36</v>
      </c>
      <c r="B11" s="23" t="s">
        <v>25</v>
      </c>
      <c r="C11" s="23">
        <v>1505170310</v>
      </c>
      <c r="D11" s="24" t="s">
        <v>73</v>
      </c>
      <c r="E11" s="24" t="s">
        <v>74</v>
      </c>
      <c r="F11" s="15">
        <v>60</v>
      </c>
      <c r="G11" s="16">
        <f t="shared" si="0"/>
        <v>24</v>
      </c>
      <c r="H11" s="17">
        <v>71.6</v>
      </c>
      <c r="I11" s="16">
        <f t="shared" si="1"/>
        <v>42.959999999999994</v>
      </c>
      <c r="J11" s="16">
        <f t="shared" si="2"/>
        <v>66.96</v>
      </c>
      <c r="K11" s="18" t="s">
        <v>60</v>
      </c>
    </row>
    <row r="12" spans="1:11" s="13" customFormat="1" ht="24" customHeight="1">
      <c r="A12" s="22" t="s">
        <v>41</v>
      </c>
      <c r="B12" s="22" t="s">
        <v>25</v>
      </c>
      <c r="C12" s="23" t="s">
        <v>50</v>
      </c>
      <c r="D12" s="25" t="s">
        <v>75</v>
      </c>
      <c r="E12" s="24" t="s">
        <v>76</v>
      </c>
      <c r="F12" s="15">
        <v>74.5</v>
      </c>
      <c r="G12" s="16">
        <f t="shared" si="0"/>
        <v>29.8</v>
      </c>
      <c r="H12" s="17">
        <v>89.6</v>
      </c>
      <c r="I12" s="16">
        <f t="shared" si="1"/>
        <v>53.76</v>
      </c>
      <c r="J12" s="16">
        <f t="shared" si="2"/>
        <v>83.56</v>
      </c>
      <c r="K12" s="18" t="s">
        <v>70</v>
      </c>
    </row>
    <row r="13" spans="1:11" s="13" customFormat="1" ht="24" customHeight="1">
      <c r="A13" s="22" t="s">
        <v>42</v>
      </c>
      <c r="B13" s="22" t="s">
        <v>25</v>
      </c>
      <c r="C13" s="23" t="s">
        <v>51</v>
      </c>
      <c r="D13" s="25" t="s">
        <v>75</v>
      </c>
      <c r="E13" s="24" t="s">
        <v>76</v>
      </c>
      <c r="F13" s="15">
        <v>73.5</v>
      </c>
      <c r="G13" s="16">
        <f t="shared" si="0"/>
        <v>29.400000000000002</v>
      </c>
      <c r="H13" s="17">
        <v>88.4</v>
      </c>
      <c r="I13" s="16">
        <f t="shared" si="1"/>
        <v>53.04</v>
      </c>
      <c r="J13" s="16">
        <f t="shared" si="2"/>
        <v>82.44</v>
      </c>
      <c r="K13" s="18" t="s">
        <v>31</v>
      </c>
    </row>
    <row r="14" spans="1:11" s="13" customFormat="1" ht="24" customHeight="1">
      <c r="A14" s="22" t="s">
        <v>39</v>
      </c>
      <c r="B14" s="22" t="s">
        <v>25</v>
      </c>
      <c r="C14" s="23" t="s">
        <v>48</v>
      </c>
      <c r="D14" s="25" t="s">
        <v>75</v>
      </c>
      <c r="E14" s="24" t="s">
        <v>76</v>
      </c>
      <c r="F14" s="15">
        <v>77</v>
      </c>
      <c r="G14" s="16">
        <f t="shared" si="0"/>
        <v>30.8</v>
      </c>
      <c r="H14" s="17">
        <v>83.4</v>
      </c>
      <c r="I14" s="16">
        <f t="shared" si="1"/>
        <v>50.04</v>
      </c>
      <c r="J14" s="16">
        <f t="shared" si="2"/>
        <v>80.84</v>
      </c>
      <c r="K14" s="18" t="s">
        <v>57</v>
      </c>
    </row>
    <row r="15" spans="1:11" s="13" customFormat="1" ht="24" customHeight="1">
      <c r="A15" s="23" t="s">
        <v>43</v>
      </c>
      <c r="B15" s="23" t="s">
        <v>25</v>
      </c>
      <c r="C15" s="23" t="s">
        <v>52</v>
      </c>
      <c r="D15" s="25" t="s">
        <v>75</v>
      </c>
      <c r="E15" s="24" t="s">
        <v>76</v>
      </c>
      <c r="F15" s="15">
        <v>73</v>
      </c>
      <c r="G15" s="16">
        <f t="shared" si="0"/>
        <v>29.200000000000003</v>
      </c>
      <c r="H15" s="17">
        <v>83.2</v>
      </c>
      <c r="I15" s="16">
        <f t="shared" si="1"/>
        <v>49.92</v>
      </c>
      <c r="J15" s="16">
        <f t="shared" si="2"/>
        <v>79.12</v>
      </c>
      <c r="K15" s="18" t="s">
        <v>58</v>
      </c>
    </row>
    <row r="16" spans="1:11" ht="24" customHeight="1">
      <c r="A16" s="23" t="s">
        <v>46</v>
      </c>
      <c r="B16" s="23" t="s">
        <v>33</v>
      </c>
      <c r="C16" s="23" t="s">
        <v>55</v>
      </c>
      <c r="D16" s="25" t="s">
        <v>75</v>
      </c>
      <c r="E16" s="24" t="s">
        <v>76</v>
      </c>
      <c r="F16" s="15">
        <v>67.5</v>
      </c>
      <c r="G16" s="16">
        <f t="shared" si="0"/>
        <v>27</v>
      </c>
      <c r="H16" s="17">
        <v>86.6</v>
      </c>
      <c r="I16" s="16">
        <f t="shared" si="1"/>
        <v>51.959999999999994</v>
      </c>
      <c r="J16" s="16">
        <f t="shared" si="2"/>
        <v>78.96</v>
      </c>
      <c r="K16" s="18" t="s">
        <v>59</v>
      </c>
    </row>
    <row r="17" spans="1:11" ht="24" customHeight="1">
      <c r="A17" s="23" t="s">
        <v>47</v>
      </c>
      <c r="B17" s="23" t="s">
        <v>25</v>
      </c>
      <c r="C17" s="23" t="s">
        <v>56</v>
      </c>
      <c r="D17" s="25" t="s">
        <v>75</v>
      </c>
      <c r="E17" s="24" t="s">
        <v>76</v>
      </c>
      <c r="F17" s="15">
        <v>67</v>
      </c>
      <c r="G17" s="16">
        <f t="shared" si="0"/>
        <v>26.8</v>
      </c>
      <c r="H17" s="17">
        <v>82.4</v>
      </c>
      <c r="I17" s="16">
        <f t="shared" si="1"/>
        <v>49.440000000000005</v>
      </c>
      <c r="J17" s="16">
        <f t="shared" si="2"/>
        <v>76.24000000000001</v>
      </c>
      <c r="K17" s="18" t="s">
        <v>60</v>
      </c>
    </row>
    <row r="18" spans="1:11" s="13" customFormat="1" ht="24" customHeight="1">
      <c r="A18" s="23" t="s">
        <v>44</v>
      </c>
      <c r="B18" s="23" t="s">
        <v>25</v>
      </c>
      <c r="C18" s="23" t="s">
        <v>53</v>
      </c>
      <c r="D18" s="25" t="s">
        <v>75</v>
      </c>
      <c r="E18" s="24" t="s">
        <v>76</v>
      </c>
      <c r="F18" s="15">
        <v>70</v>
      </c>
      <c r="G18" s="16">
        <f t="shared" si="0"/>
        <v>28</v>
      </c>
      <c r="H18" s="17">
        <v>77.8</v>
      </c>
      <c r="I18" s="16">
        <f t="shared" si="1"/>
        <v>46.68</v>
      </c>
      <c r="J18" s="16">
        <f t="shared" si="2"/>
        <v>74.68</v>
      </c>
      <c r="K18" s="18" t="s">
        <v>61</v>
      </c>
    </row>
    <row r="19" spans="1:11" s="13" customFormat="1" ht="24" customHeight="1">
      <c r="A19" s="22" t="s">
        <v>40</v>
      </c>
      <c r="B19" s="22" t="s">
        <v>33</v>
      </c>
      <c r="C19" s="23" t="s">
        <v>49</v>
      </c>
      <c r="D19" s="25" t="s">
        <v>75</v>
      </c>
      <c r="E19" s="24" t="s">
        <v>76</v>
      </c>
      <c r="F19" s="15">
        <v>75</v>
      </c>
      <c r="G19" s="16">
        <f t="shared" si="0"/>
        <v>30</v>
      </c>
      <c r="H19" s="17" t="s">
        <v>77</v>
      </c>
      <c r="I19" s="16" t="s">
        <v>67</v>
      </c>
      <c r="J19" s="16">
        <v>30</v>
      </c>
      <c r="K19" s="18" t="s">
        <v>62</v>
      </c>
    </row>
    <row r="20" spans="1:11" ht="24" customHeight="1">
      <c r="A20" s="23" t="s">
        <v>45</v>
      </c>
      <c r="B20" s="23" t="s">
        <v>25</v>
      </c>
      <c r="C20" s="23" t="s">
        <v>54</v>
      </c>
      <c r="D20" s="25" t="s">
        <v>75</v>
      </c>
      <c r="E20" s="24" t="s">
        <v>76</v>
      </c>
      <c r="F20" s="15">
        <v>68</v>
      </c>
      <c r="G20" s="16">
        <f t="shared" si="0"/>
        <v>27.200000000000003</v>
      </c>
      <c r="H20" s="17" t="s">
        <v>67</v>
      </c>
      <c r="I20" s="16" t="s">
        <v>67</v>
      </c>
      <c r="J20" s="16">
        <v>27.2</v>
      </c>
      <c r="K20" s="18" t="s">
        <v>63</v>
      </c>
    </row>
  </sheetData>
  <sheetProtection/>
  <mergeCells count="1">
    <mergeCell ref="A1:K1"/>
  </mergeCells>
  <printOptions/>
  <pageMargins left="0.75" right="0.75" top="0.55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11</v>
      </c>
    </row>
    <row r="2" ht="12.75">
      <c r="A2" s="2" t="s">
        <v>12</v>
      </c>
    </row>
    <row r="3" spans="1:3" ht="12.75">
      <c r="A3" s="3" t="s">
        <v>13</v>
      </c>
      <c r="C3" s="4" t="s">
        <v>14</v>
      </c>
    </row>
    <row r="4" ht="12.75">
      <c r="A4" s="3">
        <v>3</v>
      </c>
    </row>
    <row r="7" ht="12.75">
      <c r="A7" s="5" t="s">
        <v>15</v>
      </c>
    </row>
    <row r="8" ht="12.75">
      <c r="A8" s="6" t="s">
        <v>16</v>
      </c>
    </row>
    <row r="9" ht="12.75">
      <c r="A9" s="7" t="s">
        <v>17</v>
      </c>
    </row>
    <row r="10" ht="12.75">
      <c r="A10" s="6" t="s">
        <v>18</v>
      </c>
    </row>
    <row r="11" ht="12.75">
      <c r="A11" s="8" t="s">
        <v>19</v>
      </c>
    </row>
    <row r="14" ht="12.75">
      <c r="A14" s="4" t="s">
        <v>20</v>
      </c>
    </row>
    <row r="17" ht="12.75">
      <c r="C17" s="4" t="s">
        <v>21</v>
      </c>
    </row>
    <row r="20" ht="12.75">
      <c r="A20" s="9" t="s">
        <v>22</v>
      </c>
    </row>
    <row r="26" ht="12.75">
      <c r="C26" s="10" t="s">
        <v>23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2015-06-14T01:35:44Z</cp:lastPrinted>
  <dcterms:created xsi:type="dcterms:W3CDTF">2011-12-15T04:52:16Z</dcterms:created>
  <dcterms:modified xsi:type="dcterms:W3CDTF">2015-06-15T00:45:15Z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