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0"/>
  </bookViews>
  <sheets>
    <sheet name="综合成绩公告" sheetId="1" r:id="rId1"/>
    <sheet name="TZRHMRRY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<sst xmlns="http://schemas.openxmlformats.org/spreadsheetml/2006/main" count="51" uniqueCount="42">
  <si>
    <t>宜昌市人民政府办公室2015年上半年公开招聘所属事业单位工作人员综合成绩公告</t>
  </si>
  <si>
    <t>姓名</t>
  </si>
  <si>
    <t>性别</t>
  </si>
  <si>
    <t>准考证号</t>
  </si>
  <si>
    <t>招聘单位</t>
  </si>
  <si>
    <t>招聘岗位</t>
  </si>
  <si>
    <t>笔试分数</t>
  </si>
  <si>
    <t>笔试分数40%</t>
  </si>
  <si>
    <t>面试分数</t>
  </si>
  <si>
    <t>面试分数60%</t>
  </si>
  <si>
    <t>综合成绩</t>
  </si>
  <si>
    <t>排序</t>
  </si>
  <si>
    <t>李元媛</t>
  </si>
  <si>
    <t>女</t>
  </si>
  <si>
    <t>15551260101927</t>
  </si>
  <si>
    <t>政府文印中心</t>
  </si>
  <si>
    <t>综合管理</t>
  </si>
  <si>
    <t>1</t>
  </si>
  <si>
    <t>张晓霞</t>
  </si>
  <si>
    <t>15551261472414</t>
  </si>
  <si>
    <t>2</t>
  </si>
  <si>
    <t>薛龙</t>
  </si>
  <si>
    <t>男</t>
  </si>
  <si>
    <t>15551260312018</t>
  </si>
  <si>
    <t>3</t>
  </si>
  <si>
    <t>董芙蓉</t>
  </si>
  <si>
    <t>15551261222319</t>
  </si>
  <si>
    <t>缺考</t>
  </si>
  <si>
    <t>4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</si>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</sst>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??_);_(@_)"/>
    <numFmt numFmtId="180" formatCode="mmm\ dd\,\ yy"/>
    <numFmt numFmtId="181" formatCode="mm/dd/yy_)"/>
    <numFmt numFmtId="182" formatCode="0.00_);[Red]\(0.00\)"/>
    <numFmt numFmtId="183" formatCode="0.00_ "/>
  </numFmts>
  <fonts count="44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4"/>
      <name val="黑体"/>
      <family val="0"/>
    </font>
    <font>
      <b/>
      <sz val="12"/>
      <name val="黑体"/>
      <family val="0"/>
    </font>
    <font>
      <sz val="12"/>
      <name val="黑体"/>
      <family val="0"/>
    </font>
    <font>
      <sz val="10"/>
      <name val="宋体-PUA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7"/>
      <name val="Small Fonts"/>
      <family val="2"/>
    </font>
    <font>
      <sz val="12"/>
      <color indexed="16"/>
      <name val="宋体"/>
      <family val="0"/>
    </font>
    <font>
      <sz val="11"/>
      <color indexed="9"/>
      <name val="宋体"/>
      <family val="0"/>
    </font>
    <font>
      <b/>
      <sz val="12"/>
      <name val="Arial"/>
      <family val="2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7" borderId="0" applyNumberFormat="0" applyBorder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37" fontId="17" fillId="0" borderId="0">
      <alignment/>
      <protection/>
    </xf>
    <xf numFmtId="0" fontId="3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1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5" fillId="4" borderId="0" applyNumberFormat="0" applyBorder="0" applyAlignment="0" applyProtection="0"/>
    <xf numFmtId="0" fontId="2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9" borderId="7" applyNumberForma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>
      <alignment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19" borderId="10" applyNumberFormat="0" applyAlignment="0" applyProtection="0"/>
    <xf numFmtId="0" fontId="41" fillId="7" borderId="7" applyNumberFormat="0" applyAlignment="0" applyProtection="0"/>
    <xf numFmtId="0" fontId="1" fillId="0" borderId="0">
      <alignment/>
      <protection locked="0"/>
    </xf>
    <xf numFmtId="0" fontId="42" fillId="0" borderId="0" applyNumberFormat="0" applyFill="0" applyBorder="0" applyAlignment="0" applyProtection="0"/>
    <xf numFmtId="0" fontId="0" fillId="18" borderId="11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96">
      <alignment/>
      <protection/>
    </xf>
    <xf numFmtId="0" fontId="2" fillId="4" borderId="0" xfId="96" applyFont="1" applyFill="1">
      <alignment/>
      <protection/>
    </xf>
    <xf numFmtId="0" fontId="1" fillId="4" borderId="0" xfId="96" applyFill="1">
      <alignment/>
      <protection/>
    </xf>
    <xf numFmtId="0" fontId="1" fillId="28" borderId="12" xfId="96" applyFill="1" applyBorder="1">
      <alignment/>
      <protection/>
    </xf>
    <xf numFmtId="0" fontId="3" fillId="29" borderId="13" xfId="96" applyFont="1" applyFill="1" applyBorder="1" applyAlignment="1">
      <alignment horizontal="center"/>
      <protection/>
    </xf>
    <xf numFmtId="0" fontId="4" fillId="30" borderId="14" xfId="96" applyFont="1" applyFill="1" applyBorder="1" applyAlignment="1">
      <alignment horizontal="center"/>
      <protection/>
    </xf>
    <xf numFmtId="0" fontId="3" fillId="29" borderId="14" xfId="96" applyFont="1" applyFill="1" applyBorder="1" applyAlignment="1">
      <alignment horizontal="center"/>
      <protection/>
    </xf>
    <xf numFmtId="0" fontId="3" fillId="29" borderId="15" xfId="96" applyFont="1" applyFill="1" applyBorder="1" applyAlignment="1">
      <alignment horizontal="center"/>
      <protection/>
    </xf>
    <xf numFmtId="0" fontId="1" fillId="28" borderId="16" xfId="96" applyFill="1" applyBorder="1">
      <alignment/>
      <protection/>
    </xf>
    <xf numFmtId="0" fontId="1" fillId="28" borderId="17" xfId="96" applyFill="1" applyBorder="1">
      <alignment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182" fontId="5" fillId="0" borderId="18" xfId="0" applyNumberFormat="1" applyFont="1" applyBorder="1" applyAlignment="1">
      <alignment horizontal="center" vertical="center" wrapText="1"/>
    </xf>
    <xf numFmtId="183" fontId="2" fillId="0" borderId="18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 shrinkToFit="1"/>
    </xf>
    <xf numFmtId="0" fontId="9" fillId="0" borderId="18" xfId="0" applyFont="1" applyBorder="1" applyAlignment="1">
      <alignment vertical="center" shrinkToFit="1"/>
    </xf>
    <xf numFmtId="182" fontId="2" fillId="0" borderId="21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</cellXfs>
  <cellStyles count="1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5" xfId="77"/>
    <cellStyle name="常规 7" xfId="78"/>
    <cellStyle name="常规 8" xfId="79"/>
    <cellStyle name="Hyperlink" xfId="80"/>
    <cellStyle name="好" xfId="81"/>
    <cellStyle name="好_复件 04 干部统计数据自动生成系统（公务员）091217.01版本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표준_kc-elec system check list" xfId="96"/>
    <cellStyle name="霓付 [0]_97MBO" xfId="97"/>
    <cellStyle name="霓付_97MBO" xfId="98"/>
    <cellStyle name="烹拳 [0]_97MBO" xfId="99"/>
    <cellStyle name="烹拳_97MBO" xfId="100"/>
    <cellStyle name="普通_ 白土" xfId="101"/>
    <cellStyle name="千分位[0]_ 白土" xfId="102"/>
    <cellStyle name="千分位_ 白土" xfId="103"/>
    <cellStyle name="千位[0]_GetDateDialog" xfId="104"/>
    <cellStyle name="千位_GetDateDialog" xfId="105"/>
    <cellStyle name="Comma" xfId="106"/>
    <cellStyle name="Comma [0]" xfId="107"/>
    <cellStyle name="钎霖_laroux" xfId="108"/>
    <cellStyle name="强调 1" xfId="109"/>
    <cellStyle name="强调 2" xfId="110"/>
    <cellStyle name="强调 3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样式 1" xfId="121"/>
    <cellStyle name="Followed Hyperlink" xfId="122"/>
    <cellStyle name="注释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8.00390625" style="0" customWidth="1"/>
    <col min="2" max="2" width="5.375" style="0" customWidth="1"/>
    <col min="3" max="3" width="17.625" style="0" customWidth="1"/>
    <col min="4" max="4" width="13.875" style="0" customWidth="1"/>
    <col min="5" max="5" width="10.375" style="0" customWidth="1"/>
    <col min="6" max="6" width="8.125" style="16" customWidth="1"/>
    <col min="8" max="8" width="8.25390625" style="16" customWidth="1"/>
    <col min="10" max="10" width="9.875" style="0" customWidth="1"/>
    <col min="11" max="11" width="6.625" style="0" customWidth="1"/>
  </cols>
  <sheetData>
    <row r="1" spans="1:11" ht="66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39" customHeight="1">
      <c r="A2" s="17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8" t="s">
        <v>6</v>
      </c>
      <c r="G2" s="11" t="s">
        <v>7</v>
      </c>
      <c r="H2" s="18" t="s">
        <v>8</v>
      </c>
      <c r="I2" s="26" t="s">
        <v>9</v>
      </c>
      <c r="J2" s="26" t="s">
        <v>10</v>
      </c>
      <c r="K2" s="11" t="s">
        <v>11</v>
      </c>
    </row>
    <row r="3" spans="1:11" s="15" customFormat="1" ht="24.75" customHeight="1">
      <c r="A3" s="13" t="s">
        <v>12</v>
      </c>
      <c r="B3" s="13" t="s">
        <v>13</v>
      </c>
      <c r="C3" s="13" t="s">
        <v>14</v>
      </c>
      <c r="D3" s="14" t="s">
        <v>15</v>
      </c>
      <c r="E3" s="13" t="s">
        <v>16</v>
      </c>
      <c r="F3" s="13">
        <v>76</v>
      </c>
      <c r="G3" s="19">
        <f>F3*0.4</f>
        <v>30.400000000000002</v>
      </c>
      <c r="H3" s="20">
        <v>81.6</v>
      </c>
      <c r="I3" s="19">
        <f>H3*0.6</f>
        <v>48.959999999999994</v>
      </c>
      <c r="J3" s="19">
        <f>G3+I3</f>
        <v>79.36</v>
      </c>
      <c r="K3" s="27" t="s">
        <v>17</v>
      </c>
    </row>
    <row r="4" spans="1:11" s="15" customFormat="1" ht="24.75" customHeight="1">
      <c r="A4" s="13" t="s">
        <v>18</v>
      </c>
      <c r="B4" s="13" t="s">
        <v>13</v>
      </c>
      <c r="C4" s="13" t="s">
        <v>19</v>
      </c>
      <c r="D4" s="14" t="s">
        <v>15</v>
      </c>
      <c r="E4" s="13" t="s">
        <v>16</v>
      </c>
      <c r="F4" s="13">
        <v>73</v>
      </c>
      <c r="G4" s="19">
        <f>F4*0.4</f>
        <v>29.200000000000003</v>
      </c>
      <c r="H4" s="20">
        <v>82.6</v>
      </c>
      <c r="I4" s="19">
        <f>H4*0.6</f>
        <v>49.559999999999995</v>
      </c>
      <c r="J4" s="19">
        <f>G4+I4</f>
        <v>78.75999999999999</v>
      </c>
      <c r="K4" s="27" t="s">
        <v>20</v>
      </c>
    </row>
    <row r="5" spans="1:11" s="15" customFormat="1" ht="24.75" customHeight="1">
      <c r="A5" s="13" t="s">
        <v>21</v>
      </c>
      <c r="B5" s="13" t="s">
        <v>22</v>
      </c>
      <c r="C5" s="13" t="s">
        <v>23</v>
      </c>
      <c r="D5" s="14" t="s">
        <v>15</v>
      </c>
      <c r="E5" s="13" t="s">
        <v>16</v>
      </c>
      <c r="F5" s="13">
        <v>71</v>
      </c>
      <c r="G5" s="19">
        <f>F5*0.4</f>
        <v>28.400000000000002</v>
      </c>
      <c r="H5" s="20">
        <v>78.4</v>
      </c>
      <c r="I5" s="19">
        <f>H5*0.6</f>
        <v>47.04</v>
      </c>
      <c r="J5" s="19">
        <f>G5+I5</f>
        <v>75.44</v>
      </c>
      <c r="K5" s="27" t="s">
        <v>24</v>
      </c>
    </row>
    <row r="6" spans="1:11" s="15" customFormat="1" ht="24.75" customHeight="1">
      <c r="A6" s="13" t="s">
        <v>25</v>
      </c>
      <c r="B6" s="13" t="s">
        <v>13</v>
      </c>
      <c r="C6" s="13" t="s">
        <v>26</v>
      </c>
      <c r="D6" s="14" t="s">
        <v>15</v>
      </c>
      <c r="E6" s="13" t="s">
        <v>16</v>
      </c>
      <c r="F6" s="13">
        <v>71</v>
      </c>
      <c r="G6" s="19">
        <f>F6*0.4</f>
        <v>28.400000000000002</v>
      </c>
      <c r="H6" s="20" t="s">
        <v>27</v>
      </c>
      <c r="I6" s="19" t="s">
        <v>27</v>
      </c>
      <c r="J6" s="19">
        <v>28.4</v>
      </c>
      <c r="K6" s="27" t="s">
        <v>28</v>
      </c>
    </row>
    <row r="7" spans="1:11" s="15" customFormat="1" ht="24.75" customHeight="1">
      <c r="A7" s="13"/>
      <c r="B7" s="21"/>
      <c r="C7" s="22"/>
      <c r="D7" s="23"/>
      <c r="E7" s="24"/>
      <c r="F7" s="25"/>
      <c r="G7" s="19"/>
      <c r="H7" s="20"/>
      <c r="I7" s="19"/>
      <c r="J7" s="19"/>
      <c r="K7" s="27"/>
    </row>
    <row r="8" spans="1:11" s="15" customFormat="1" ht="24.75" customHeight="1">
      <c r="A8" s="21"/>
      <c r="B8" s="21"/>
      <c r="C8" s="22"/>
      <c r="D8" s="23"/>
      <c r="E8" s="24"/>
      <c r="F8" s="25"/>
      <c r="G8" s="19"/>
      <c r="H8" s="20"/>
      <c r="I8" s="19"/>
      <c r="J8" s="19"/>
      <c r="K8" s="27"/>
    </row>
    <row r="9" ht="24.75" customHeight="1"/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29</v>
      </c>
    </row>
    <row r="2" ht="12.75">
      <c r="A2" s="2" t="s">
        <v>30</v>
      </c>
    </row>
    <row r="3" spans="1:3" ht="12.75">
      <c r="A3" s="3" t="s">
        <v>31</v>
      </c>
      <c r="C3" s="4" t="s">
        <v>32</v>
      </c>
    </row>
    <row r="4" ht="12.75">
      <c r="A4" s="3">
        <v>3</v>
      </c>
    </row>
    <row r="7" ht="12.75">
      <c r="A7" s="5" t="s">
        <v>33</v>
      </c>
    </row>
    <row r="8" ht="12.75">
      <c r="A8" s="6" t="s">
        <v>34</v>
      </c>
    </row>
    <row r="9" ht="12.75">
      <c r="A9" s="7" t="s">
        <v>35</v>
      </c>
    </row>
    <row r="10" ht="12.75">
      <c r="A10" s="6" t="s">
        <v>36</v>
      </c>
    </row>
    <row r="11" ht="12.75">
      <c r="A11" s="8" t="s">
        <v>37</v>
      </c>
    </row>
    <row r="14" ht="12.75">
      <c r="A14" s="4" t="s">
        <v>38</v>
      </c>
    </row>
    <row r="17" ht="12.75">
      <c r="C17" s="4" t="s">
        <v>39</v>
      </c>
    </row>
    <row r="20" ht="12.75">
      <c r="A20" s="9" t="s">
        <v>40</v>
      </c>
    </row>
    <row r="26" ht="12.75">
      <c r="C26" s="10" t="s">
        <v>41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李本建</cp:lastModifiedBy>
  <cp:lastPrinted>2014-12-13T07:47:28Z</cp:lastPrinted>
  <dcterms:created xsi:type="dcterms:W3CDTF">2011-12-15T04:52:16Z</dcterms:created>
  <dcterms:modified xsi:type="dcterms:W3CDTF">2015-05-31T23:58:01Z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