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05" activeTab="0"/>
  </bookViews>
  <sheets>
    <sheet name="综合成绩公告" sheetId="1" r:id="rId1"/>
    <sheet name="TZRHMRRY" sheetId="2" state="hidden" r:id="rId2"/>
  </sheets>
  <definedNames>
    <definedName name="_xlnm._FilterDatabase" localSheetId="0" hidden="1">'综合成绩公告'!$K$1:$K$9</definedName>
  </definedNames>
  <calcPr fullCalcOnLoad="1"/>
</workbook>
</file>

<file path=xl/sharedStrings.xml><?xml version="1.0" encoding="utf-8"?>
<sst xmlns="http://schemas.openxmlformats.org/spreadsheetml/2006/main" count="61" uniqueCount="45">
  <si>
    <t>市经信委2015年上半年公开招聘所属事业单位工作人员综合成绩公告</t>
  </si>
  <si>
    <t>姓名</t>
  </si>
  <si>
    <t>性别</t>
  </si>
  <si>
    <t>准考证号</t>
  </si>
  <si>
    <t>招聘单位</t>
  </si>
  <si>
    <t>招聘岗位</t>
  </si>
  <si>
    <t>笔试分数</t>
  </si>
  <si>
    <t>笔试分数40%</t>
  </si>
  <si>
    <t>面试分数</t>
  </si>
  <si>
    <t>面试分数60%</t>
  </si>
  <si>
    <t>综合成绩</t>
  </si>
  <si>
    <t>排序</t>
  </si>
  <si>
    <t>魏金江</t>
  </si>
  <si>
    <t>男</t>
  </si>
  <si>
    <t>15200370090224</t>
  </si>
  <si>
    <t>中心企业服务中心</t>
  </si>
  <si>
    <t>综合服务</t>
  </si>
  <si>
    <t>1</t>
  </si>
  <si>
    <t>葛彦玲</t>
  </si>
  <si>
    <t>女</t>
  </si>
  <si>
    <t>15200370120227</t>
  </si>
  <si>
    <t>2</t>
  </si>
  <si>
    <t>张鹏</t>
  </si>
  <si>
    <t>15200370010216</t>
  </si>
  <si>
    <t>3</t>
  </si>
  <si>
    <t>周露</t>
  </si>
  <si>
    <t>15200360161222</t>
  </si>
  <si>
    <t>综合管理</t>
  </si>
  <si>
    <t>朱小丽</t>
  </si>
  <si>
    <t>15200360311307</t>
  </si>
  <si>
    <t>杨帅</t>
  </si>
  <si>
    <t>15200360251301</t>
  </si>
  <si>
    <t>综合成绩样表.xls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</si>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</sst>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_);_(@_)"/>
    <numFmt numFmtId="179" formatCode="_(&quot;$&quot;* #,##0_);_(&quot;$&quot;* \(#,##0\);_(&quot;$&quot;* &quot;-&quot;??_);_(@_)"/>
    <numFmt numFmtId="180" formatCode="mmm\ dd\,\ yy"/>
    <numFmt numFmtId="181" formatCode="mm/dd/yy_)"/>
    <numFmt numFmtId="182" formatCode="0.00_);[Red]\(0.00\)"/>
    <numFmt numFmtId="183" formatCode="0.00_ "/>
  </numFmts>
  <fonts count="44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宋体"/>
      <family val="0"/>
    </font>
    <font>
      <b/>
      <sz val="14"/>
      <name val="黑体"/>
      <family val="0"/>
    </font>
    <font>
      <b/>
      <sz val="12"/>
      <name val="黑体"/>
      <family val="0"/>
    </font>
    <font>
      <sz val="12"/>
      <name val="黑体"/>
      <family val="0"/>
    </font>
    <font>
      <sz val="10"/>
      <color indexed="8"/>
      <name val="宋体"/>
      <family val="0"/>
    </font>
    <font>
      <sz val="12"/>
      <color indexed="9"/>
      <name val="宋体"/>
      <family val="0"/>
    </font>
    <font>
      <b/>
      <sz val="10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2"/>
      <name val="Arial"/>
      <family val="2"/>
    </font>
    <font>
      <sz val="7"/>
      <name val="Small Fonts"/>
      <family val="2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10"/>
      <name val="MS Sans Serif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2"/>
      <name val="바탕체"/>
      <family val="3"/>
    </font>
    <font>
      <sz val="10"/>
      <name val="Times New Roman"/>
      <family val="1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4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7" borderId="0" applyNumberFormat="0" applyBorder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37" fontId="19" fillId="0" borderId="0">
      <alignment/>
      <protection/>
    </xf>
    <xf numFmtId="0" fontId="29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7" fillId="4" borderId="0" applyNumberFormat="0" applyBorder="0" applyAlignment="0" applyProtection="0"/>
    <xf numFmtId="0" fontId="21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9" borderId="7" applyNumberFormat="0" applyAlignment="0" applyProtection="0"/>
    <xf numFmtId="0" fontId="33" fillId="20" borderId="8" applyNumberFormat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9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>
      <alignment/>
      <protection/>
    </xf>
    <xf numFmtId="0" fontId="1" fillId="0" borderId="0">
      <alignment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>
      <alignment/>
      <protection/>
    </xf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19" borderId="10" applyNumberFormat="0" applyAlignment="0" applyProtection="0"/>
    <xf numFmtId="0" fontId="41" fillId="7" borderId="7" applyNumberFormat="0" applyAlignment="0" applyProtection="0"/>
    <xf numFmtId="0" fontId="1" fillId="0" borderId="0">
      <alignment/>
      <protection locked="0"/>
    </xf>
    <xf numFmtId="0" fontId="42" fillId="0" borderId="0" applyNumberFormat="0" applyFill="0" applyBorder="0" applyAlignment="0" applyProtection="0"/>
    <xf numFmtId="0" fontId="0" fillId="18" borderId="11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96">
      <alignment/>
      <protection/>
    </xf>
    <xf numFmtId="0" fontId="2" fillId="4" borderId="0" xfId="96" applyFont="1" applyFill="1">
      <alignment/>
      <protection/>
    </xf>
    <xf numFmtId="0" fontId="1" fillId="4" borderId="0" xfId="96" applyFill="1">
      <alignment/>
      <protection/>
    </xf>
    <xf numFmtId="0" fontId="1" fillId="28" borderId="12" xfId="96" applyFill="1" applyBorder="1">
      <alignment/>
      <protection/>
    </xf>
    <xf numFmtId="0" fontId="3" fillId="29" borderId="13" xfId="96" applyFont="1" applyFill="1" applyBorder="1" applyAlignment="1">
      <alignment horizontal="center"/>
      <protection/>
    </xf>
    <xf numFmtId="0" fontId="4" fillId="30" borderId="14" xfId="96" applyFont="1" applyFill="1" applyBorder="1" applyAlignment="1">
      <alignment horizontal="center"/>
      <protection/>
    </xf>
    <xf numFmtId="0" fontId="3" fillId="29" borderId="14" xfId="96" applyFont="1" applyFill="1" applyBorder="1" applyAlignment="1">
      <alignment horizontal="center"/>
      <protection/>
    </xf>
    <xf numFmtId="0" fontId="3" fillId="29" borderId="15" xfId="96" applyFont="1" applyFill="1" applyBorder="1" applyAlignment="1">
      <alignment horizontal="center"/>
      <protection/>
    </xf>
    <xf numFmtId="0" fontId="1" fillId="28" borderId="16" xfId="96" applyFill="1" applyBorder="1">
      <alignment/>
      <protection/>
    </xf>
    <xf numFmtId="0" fontId="1" fillId="28" borderId="17" xfId="96" applyFill="1" applyBorder="1">
      <alignment/>
      <protection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82" fontId="0" fillId="0" borderId="0" xfId="0" applyNumberFormat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182" fontId="5" fillId="0" borderId="20" xfId="0" applyNumberFormat="1" applyFont="1" applyBorder="1" applyAlignment="1">
      <alignment horizontal="center" vertical="center" wrapText="1"/>
    </xf>
    <xf numFmtId="182" fontId="5" fillId="0" borderId="18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 shrinkToFit="1"/>
    </xf>
    <xf numFmtId="0" fontId="9" fillId="0" borderId="21" xfId="0" applyFont="1" applyFill="1" applyBorder="1" applyAlignment="1">
      <alignment horizontal="center" vertical="center"/>
    </xf>
    <xf numFmtId="182" fontId="2" fillId="0" borderId="18" xfId="0" applyNumberFormat="1" applyFont="1" applyBorder="1" applyAlignment="1">
      <alignment horizontal="center" vertical="center" wrapText="1"/>
    </xf>
    <xf numFmtId="182" fontId="2" fillId="0" borderId="18" xfId="0" applyNumberFormat="1" applyFont="1" applyBorder="1" applyAlignment="1">
      <alignment horizontal="center" vertical="center"/>
    </xf>
    <xf numFmtId="182" fontId="2" fillId="0" borderId="20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183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</cellXfs>
  <cellStyles count="11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ColLevel_0" xfId="57"/>
    <cellStyle name="Comma [0]_1995" xfId="58"/>
    <cellStyle name="Comma_1995" xfId="59"/>
    <cellStyle name="Currency [0]_1995" xfId="60"/>
    <cellStyle name="Currency_1995" xfId="61"/>
    <cellStyle name="Header1" xfId="62"/>
    <cellStyle name="Header2" xfId="63"/>
    <cellStyle name="no dec" xfId="64"/>
    <cellStyle name="Normal_APR" xfId="65"/>
    <cellStyle name="RowLevel_0" xfId="66"/>
    <cellStyle name="Percent" xfId="67"/>
    <cellStyle name="标题" xfId="68"/>
    <cellStyle name="标题 1" xfId="69"/>
    <cellStyle name="标题 2" xfId="70"/>
    <cellStyle name="标题 3" xfId="71"/>
    <cellStyle name="标题 4" xfId="72"/>
    <cellStyle name="表标题" xfId="73"/>
    <cellStyle name="差" xfId="74"/>
    <cellStyle name="差_复件 04 干部统计数据自动生成系统（公务员）091217.01版本" xfId="75"/>
    <cellStyle name="常规 2" xfId="76"/>
    <cellStyle name="常规 5" xfId="77"/>
    <cellStyle name="常规 7" xfId="78"/>
    <cellStyle name="常规 8" xfId="79"/>
    <cellStyle name="Hyperlink" xfId="80"/>
    <cellStyle name="好" xfId="81"/>
    <cellStyle name="好_复件 04 干部统计数据自动生成系统（公务员）091217.01版本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콤마 [0]_BOILER-CO1" xfId="91"/>
    <cellStyle name="콤마_BOILER-CO1" xfId="92"/>
    <cellStyle name="통화 [0]_BOILER-CO1" xfId="93"/>
    <cellStyle name="통화_BOILER-CO1" xfId="94"/>
    <cellStyle name="표준_0N-HANDLING " xfId="95"/>
    <cellStyle name="표준_kc-elec system check list" xfId="96"/>
    <cellStyle name="霓付 [0]_97MBO" xfId="97"/>
    <cellStyle name="霓付_97MBO" xfId="98"/>
    <cellStyle name="烹拳 [0]_97MBO" xfId="99"/>
    <cellStyle name="烹拳_97MBO" xfId="100"/>
    <cellStyle name="普通_ 白土" xfId="101"/>
    <cellStyle name="千分位[0]_ 白土" xfId="102"/>
    <cellStyle name="千分位_ 白土" xfId="103"/>
    <cellStyle name="千位[0]_GetDateDialog" xfId="104"/>
    <cellStyle name="千位_GetDateDialog" xfId="105"/>
    <cellStyle name="Comma" xfId="106"/>
    <cellStyle name="Comma [0]" xfId="107"/>
    <cellStyle name="钎霖_laroux" xfId="108"/>
    <cellStyle name="强调 1" xfId="109"/>
    <cellStyle name="强调 2" xfId="110"/>
    <cellStyle name="强调 3" xfId="111"/>
    <cellStyle name="强调文字颜色 1" xfId="112"/>
    <cellStyle name="强调文字颜色 2" xfId="113"/>
    <cellStyle name="强调文字颜色 3" xfId="114"/>
    <cellStyle name="强调文字颜色 4" xfId="115"/>
    <cellStyle name="强调文字颜色 5" xfId="116"/>
    <cellStyle name="强调文字颜色 6" xfId="117"/>
    <cellStyle name="适中" xfId="118"/>
    <cellStyle name="输出" xfId="119"/>
    <cellStyle name="输入" xfId="120"/>
    <cellStyle name="样式 1" xfId="121"/>
    <cellStyle name="Followed Hyperlink" xfId="122"/>
    <cellStyle name="注释" xfId="1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C20" sqref="C20"/>
    </sheetView>
  </sheetViews>
  <sheetFormatPr defaultColWidth="9.00390625" defaultRowHeight="14.25"/>
  <cols>
    <col min="1" max="1" width="8.00390625" style="0" customWidth="1"/>
    <col min="2" max="2" width="5.375" style="0" customWidth="1"/>
    <col min="3" max="3" width="15.25390625" style="0" customWidth="1"/>
    <col min="4" max="4" width="16.875" style="0" customWidth="1"/>
    <col min="5" max="5" width="10.125" style="0" customWidth="1"/>
    <col min="6" max="6" width="8.125" style="16" customWidth="1"/>
    <col min="8" max="8" width="8.25390625" style="16" customWidth="1"/>
    <col min="10" max="10" width="9.875" style="0" customWidth="1"/>
    <col min="11" max="11" width="6.625" style="0" customWidth="1"/>
  </cols>
  <sheetData>
    <row r="1" spans="1:11" ht="66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42.75" customHeight="1">
      <c r="A2" s="11" t="s">
        <v>1</v>
      </c>
      <c r="B2" s="12" t="s">
        <v>2</v>
      </c>
      <c r="C2" s="12" t="s">
        <v>3</v>
      </c>
      <c r="D2" s="17" t="s">
        <v>4</v>
      </c>
      <c r="E2" s="12" t="s">
        <v>5</v>
      </c>
      <c r="F2" s="18" t="s">
        <v>6</v>
      </c>
      <c r="G2" s="12" t="s">
        <v>7</v>
      </c>
      <c r="H2" s="19" t="s">
        <v>8</v>
      </c>
      <c r="I2" s="25" t="s">
        <v>9</v>
      </c>
      <c r="J2" s="25" t="s">
        <v>10</v>
      </c>
      <c r="K2" s="12" t="s">
        <v>11</v>
      </c>
    </row>
    <row r="3" spans="1:12" ht="24.75" customHeight="1">
      <c r="A3" s="13" t="s">
        <v>12</v>
      </c>
      <c r="B3" s="13" t="s">
        <v>13</v>
      </c>
      <c r="C3" s="13" t="s">
        <v>14</v>
      </c>
      <c r="D3" s="20" t="s">
        <v>15</v>
      </c>
      <c r="E3" s="21" t="s">
        <v>16</v>
      </c>
      <c r="F3" s="22">
        <v>52</v>
      </c>
      <c r="G3" s="23">
        <v>20.8</v>
      </c>
      <c r="H3" s="23">
        <v>79.4</v>
      </c>
      <c r="I3" s="26">
        <f aca="true" t="shared" si="0" ref="I3:I8">H3*0.6</f>
        <v>47.64</v>
      </c>
      <c r="J3" s="26">
        <f aca="true" t="shared" si="1" ref="J3:J8">G3+I3</f>
        <v>68.44</v>
      </c>
      <c r="K3" s="27" t="s">
        <v>17</v>
      </c>
      <c r="L3" s="15"/>
    </row>
    <row r="4" spans="1:11" s="15" customFormat="1" ht="24.75" customHeight="1">
      <c r="A4" s="13" t="s">
        <v>18</v>
      </c>
      <c r="B4" s="13" t="s">
        <v>19</v>
      </c>
      <c r="C4" s="13" t="s">
        <v>20</v>
      </c>
      <c r="D4" s="20" t="s">
        <v>15</v>
      </c>
      <c r="E4" s="13" t="s">
        <v>16</v>
      </c>
      <c r="F4" s="24">
        <v>45</v>
      </c>
      <c r="G4" s="23">
        <v>18</v>
      </c>
      <c r="H4" s="23">
        <v>82.4</v>
      </c>
      <c r="I4" s="26">
        <f t="shared" si="0"/>
        <v>49.440000000000005</v>
      </c>
      <c r="J4" s="26">
        <f t="shared" si="1"/>
        <v>67.44</v>
      </c>
      <c r="K4" s="27" t="s">
        <v>21</v>
      </c>
    </row>
    <row r="5" spans="1:11" s="15" customFormat="1" ht="24.75" customHeight="1">
      <c r="A5" s="13" t="s">
        <v>22</v>
      </c>
      <c r="B5" s="13" t="s">
        <v>13</v>
      </c>
      <c r="C5" s="13" t="s">
        <v>23</v>
      </c>
      <c r="D5" s="20" t="s">
        <v>15</v>
      </c>
      <c r="E5" s="13" t="s">
        <v>16</v>
      </c>
      <c r="F5" s="24">
        <v>49.5</v>
      </c>
      <c r="G5" s="23">
        <v>19.8</v>
      </c>
      <c r="H5" s="23">
        <v>78.4</v>
      </c>
      <c r="I5" s="26">
        <f t="shared" si="0"/>
        <v>47.04</v>
      </c>
      <c r="J5" s="26">
        <f t="shared" si="1"/>
        <v>66.84</v>
      </c>
      <c r="K5" s="27" t="s">
        <v>24</v>
      </c>
    </row>
    <row r="6" spans="1:11" s="15" customFormat="1" ht="24.75" customHeight="1">
      <c r="A6" s="14" t="s">
        <v>25</v>
      </c>
      <c r="B6" s="14" t="s">
        <v>13</v>
      </c>
      <c r="C6" s="14" t="s">
        <v>26</v>
      </c>
      <c r="D6" s="20" t="s">
        <v>15</v>
      </c>
      <c r="E6" s="14" t="s">
        <v>27</v>
      </c>
      <c r="F6" s="24">
        <v>70</v>
      </c>
      <c r="G6" s="23">
        <v>28</v>
      </c>
      <c r="H6" s="23">
        <v>80.8</v>
      </c>
      <c r="I6" s="26">
        <f t="shared" si="0"/>
        <v>48.48</v>
      </c>
      <c r="J6" s="26">
        <f t="shared" si="1"/>
        <v>76.47999999999999</v>
      </c>
      <c r="K6" s="27" t="s">
        <v>17</v>
      </c>
    </row>
    <row r="7" spans="1:11" s="15" customFormat="1" ht="24.75" customHeight="1">
      <c r="A7" s="14" t="s">
        <v>28</v>
      </c>
      <c r="B7" s="14" t="s">
        <v>19</v>
      </c>
      <c r="C7" s="14" t="s">
        <v>29</v>
      </c>
      <c r="D7" s="20" t="s">
        <v>15</v>
      </c>
      <c r="E7" s="14" t="s">
        <v>27</v>
      </c>
      <c r="F7" s="24">
        <v>69</v>
      </c>
      <c r="G7" s="23">
        <v>27.6</v>
      </c>
      <c r="H7" s="23">
        <v>78</v>
      </c>
      <c r="I7" s="26">
        <f t="shared" si="0"/>
        <v>46.8</v>
      </c>
      <c r="J7" s="26">
        <f t="shared" si="1"/>
        <v>74.4</v>
      </c>
      <c r="K7" s="27" t="s">
        <v>21</v>
      </c>
    </row>
    <row r="8" spans="1:11" s="15" customFormat="1" ht="24.75" customHeight="1">
      <c r="A8" s="14" t="s">
        <v>30</v>
      </c>
      <c r="B8" s="14" t="s">
        <v>13</v>
      </c>
      <c r="C8" s="14" t="s">
        <v>31</v>
      </c>
      <c r="D8" s="20" t="s">
        <v>15</v>
      </c>
      <c r="E8" s="14" t="s">
        <v>27</v>
      </c>
      <c r="F8" s="24">
        <v>69.5</v>
      </c>
      <c r="G8" s="23">
        <v>27.8</v>
      </c>
      <c r="H8" s="23">
        <v>72.8</v>
      </c>
      <c r="I8" s="26">
        <f t="shared" si="0"/>
        <v>43.68</v>
      </c>
      <c r="J8" s="26">
        <f t="shared" si="1"/>
        <v>71.48</v>
      </c>
      <c r="K8" s="27" t="s">
        <v>24</v>
      </c>
    </row>
    <row r="9" ht="24.75" customHeight="1"/>
  </sheetData>
  <sheetProtection/>
  <autoFilter ref="K1:K9"/>
  <mergeCells count="1">
    <mergeCell ref="A1:K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32</v>
      </c>
    </row>
    <row r="2" ht="12.75">
      <c r="A2" s="2" t="s">
        <v>33</v>
      </c>
    </row>
    <row r="3" spans="1:3" ht="12.75">
      <c r="A3" s="3" t="s">
        <v>34</v>
      </c>
      <c r="C3" s="4" t="s">
        <v>35</v>
      </c>
    </row>
    <row r="4" ht="12.75">
      <c r="A4" s="3">
        <v>3</v>
      </c>
    </row>
    <row r="7" ht="12.75">
      <c r="A7" s="5" t="s">
        <v>36</v>
      </c>
    </row>
    <row r="8" ht="12.75">
      <c r="A8" s="6" t="s">
        <v>37</v>
      </c>
    </row>
    <row r="9" ht="12.75">
      <c r="A9" s="7" t="s">
        <v>38</v>
      </c>
    </row>
    <row r="10" ht="12.75">
      <c r="A10" s="6" t="s">
        <v>39</v>
      </c>
    </row>
    <row r="11" ht="12.75">
      <c r="A11" s="8" t="s">
        <v>40</v>
      </c>
    </row>
    <row r="14" ht="12.75">
      <c r="A14" s="4" t="s">
        <v>41</v>
      </c>
    </row>
    <row r="17" ht="12.75">
      <c r="C17" s="4" t="s">
        <v>42</v>
      </c>
    </row>
    <row r="20" ht="12.75">
      <c r="A20" s="9" t="s">
        <v>43</v>
      </c>
    </row>
    <row r="26" ht="12.75">
      <c r="C26" s="10" t="s">
        <v>44</v>
      </c>
    </row>
  </sheetData>
  <sheetProtection password="8863" sheet="1" objects="1"/>
  <printOptions/>
  <pageMargins left="0.75" right="0.75" top="1" bottom="1" header="0.5" footer="0.5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李本建</cp:lastModifiedBy>
  <cp:lastPrinted>2015-05-27T08:21:04Z</cp:lastPrinted>
  <dcterms:created xsi:type="dcterms:W3CDTF">2011-12-15T04:52:16Z</dcterms:created>
  <dcterms:modified xsi:type="dcterms:W3CDTF">2015-05-31T23:57:41Z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