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<sst xmlns="http://schemas.openxmlformats.org/spreadsheetml/2006/main" count="74" uniqueCount="45">
  <si>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姓名</t>
  </si>
  <si>
    <t>性别</t>
  </si>
  <si>
    <t>准考证号</t>
  </si>
  <si>
    <t>招聘单位</t>
  </si>
  <si>
    <t>报考岗位</t>
  </si>
  <si>
    <t>笔试成绩</t>
  </si>
  <si>
    <t>笔试成绩*40%</t>
  </si>
  <si>
    <t>面试成绩</t>
  </si>
  <si>
    <t>面试成绩*60%</t>
  </si>
  <si>
    <t>综合成绩</t>
  </si>
  <si>
    <t>排序</t>
  </si>
  <si>
    <t>李佑智</t>
  </si>
  <si>
    <t>男</t>
  </si>
  <si>
    <t>15501190021402</t>
  </si>
  <si>
    <t>固废处置管理中心</t>
  </si>
  <si>
    <t>技术员</t>
  </si>
  <si>
    <t>檀炎</t>
  </si>
  <si>
    <t>15501190011401</t>
  </si>
  <si>
    <t>钟思铭</t>
  </si>
  <si>
    <t>女</t>
  </si>
  <si>
    <t>15501190031403</t>
  </si>
  <si>
    <t>缺考</t>
  </si>
  <si>
    <t>简琴</t>
  </si>
  <si>
    <t>15501200202720</t>
  </si>
  <si>
    <t>计量员</t>
  </si>
  <si>
    <t>关雅文</t>
  </si>
  <si>
    <t>15501200022702</t>
  </si>
  <si>
    <t>李舒扬</t>
  </si>
  <si>
    <t>15501200282728</t>
  </si>
  <si>
    <t>覃艳琼</t>
  </si>
  <si>
    <t>15511210202820</t>
  </si>
  <si>
    <t>桥梁隧道管理处</t>
  </si>
  <si>
    <t>文书宣传</t>
  </si>
  <si>
    <t>徐蕊</t>
  </si>
  <si>
    <t>15511210532923</t>
  </si>
  <si>
    <t>陈辉</t>
  </si>
  <si>
    <t>15511210422912</t>
  </si>
  <si>
    <t>王昌</t>
  </si>
  <si>
    <t>15511220451320</t>
  </si>
  <si>
    <t>桥隧巡查员</t>
  </si>
  <si>
    <t>郑云</t>
  </si>
  <si>
    <t>15511220461321</t>
  </si>
  <si>
    <t>陈晨</t>
  </si>
  <si>
    <t>15511220481323</t>
  </si>
  <si>
    <t>宜昌市城市管理委员会2015上半年年公开招聘事业单位工作人员
综合成绩公告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</si>
</sst>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9.75390625" style="2" customWidth="1"/>
    <col min="2" max="2" width="8.00390625" style="2" customWidth="1"/>
    <col min="3" max="3" width="19.875" style="2" customWidth="1"/>
    <col min="4" max="4" width="21.875" style="2" customWidth="1"/>
    <col min="5" max="5" width="10.875" style="2" customWidth="1"/>
    <col min="6" max="11" width="8.375" style="2" customWidth="1"/>
    <col min="12" max="16" width="9.00390625" style="2" customWidth="1"/>
    <col min="17" max="17" width="14.125" style="2" customWidth="1"/>
    <col min="18" max="16384" width="9.00390625" style="2" customWidth="1"/>
  </cols>
  <sheetData>
    <row r="1" spans="1:11" ht="42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1.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</row>
    <row r="3" spans="1:11" s="1" customFormat="1" ht="24.75" customHeight="1">
      <c r="A3" s="4" t="s">
        <v>11</v>
      </c>
      <c r="B3" s="4" t="s">
        <v>12</v>
      </c>
      <c r="C3" s="4" t="s">
        <v>13</v>
      </c>
      <c r="D3" s="5" t="s">
        <v>14</v>
      </c>
      <c r="E3" s="4" t="s">
        <v>15</v>
      </c>
      <c r="F3" s="6">
        <v>71</v>
      </c>
      <c r="G3" s="7">
        <f>F3*0.4</f>
        <v>28.400000000000002</v>
      </c>
      <c r="H3" s="4">
        <v>79.2</v>
      </c>
      <c r="I3" s="4">
        <f>H3*0.6</f>
        <v>47.52</v>
      </c>
      <c r="J3" s="7">
        <f>I3+G3</f>
        <v>75.92</v>
      </c>
      <c r="K3" s="4">
        <v>1</v>
      </c>
    </row>
    <row r="4" spans="1:11" s="1" customFormat="1" ht="24.75" customHeight="1">
      <c r="A4" s="4" t="s">
        <v>16</v>
      </c>
      <c r="B4" s="4" t="s">
        <v>12</v>
      </c>
      <c r="C4" s="4" t="s">
        <v>17</v>
      </c>
      <c r="D4" s="5" t="s">
        <v>14</v>
      </c>
      <c r="E4" s="4" t="s">
        <v>15</v>
      </c>
      <c r="F4" s="6">
        <v>53.5</v>
      </c>
      <c r="G4" s="7">
        <f>F4*0.4</f>
        <v>21.400000000000002</v>
      </c>
      <c r="H4" s="4">
        <v>75</v>
      </c>
      <c r="I4" s="4">
        <f>H4*0.6</f>
        <v>45</v>
      </c>
      <c r="J4" s="7">
        <f>I4+G4</f>
        <v>66.4</v>
      </c>
      <c r="K4" s="4">
        <v>2</v>
      </c>
    </row>
    <row r="5" spans="1:11" s="1" customFormat="1" ht="24.75" customHeight="1">
      <c r="A5" s="4" t="s">
        <v>18</v>
      </c>
      <c r="B5" s="4" t="s">
        <v>19</v>
      </c>
      <c r="C5" s="4" t="s">
        <v>20</v>
      </c>
      <c r="D5" s="5" t="s">
        <v>14</v>
      </c>
      <c r="E5" s="4" t="s">
        <v>15</v>
      </c>
      <c r="F5" s="6">
        <v>40</v>
      </c>
      <c r="G5" s="7">
        <f>F5*0.4</f>
        <v>16</v>
      </c>
      <c r="H5" s="4" t="s">
        <v>21</v>
      </c>
      <c r="I5" s="4" t="s">
        <v>21</v>
      </c>
      <c r="J5" s="7">
        <v>16</v>
      </c>
      <c r="K5" s="4">
        <v>3</v>
      </c>
    </row>
    <row r="6" spans="1:11" s="1" customFormat="1" ht="24.75" customHeight="1">
      <c r="A6" s="4" t="s">
        <v>22</v>
      </c>
      <c r="B6" s="4" t="s">
        <v>19</v>
      </c>
      <c r="C6" s="4" t="s">
        <v>23</v>
      </c>
      <c r="D6" s="5" t="s">
        <v>14</v>
      </c>
      <c r="E6" s="4" t="s">
        <v>24</v>
      </c>
      <c r="F6" s="6">
        <v>77</v>
      </c>
      <c r="G6" s="7">
        <f>F6*0.4</f>
        <v>30.8</v>
      </c>
      <c r="H6" s="4">
        <v>82.4</v>
      </c>
      <c r="I6" s="4">
        <f>H6*0.6</f>
        <v>49.440000000000005</v>
      </c>
      <c r="J6" s="7">
        <f>I6+G6</f>
        <v>80.24000000000001</v>
      </c>
      <c r="K6" s="4">
        <v>1</v>
      </c>
    </row>
    <row r="7" spans="1:11" s="1" customFormat="1" ht="24.75" customHeight="1">
      <c r="A7" s="4" t="s">
        <v>25</v>
      </c>
      <c r="B7" s="4" t="s">
        <v>19</v>
      </c>
      <c r="C7" s="4" t="s">
        <v>26</v>
      </c>
      <c r="D7" s="5" t="s">
        <v>14</v>
      </c>
      <c r="E7" s="4" t="s">
        <v>24</v>
      </c>
      <c r="F7" s="6">
        <v>66</v>
      </c>
      <c r="G7" s="7">
        <f aca="true" t="shared" si="0" ref="G7:G14">F7*0.4</f>
        <v>26.400000000000002</v>
      </c>
      <c r="H7" s="4">
        <v>78.8</v>
      </c>
      <c r="I7" s="4">
        <f aca="true" t="shared" si="1" ref="I7:I14">H7*0.6</f>
        <v>47.279999999999994</v>
      </c>
      <c r="J7" s="7">
        <f aca="true" t="shared" si="2" ref="J7:J14">I7+G7</f>
        <v>73.67999999999999</v>
      </c>
      <c r="K7" s="4">
        <v>2</v>
      </c>
    </row>
    <row r="8" spans="1:11" s="1" customFormat="1" ht="24.75" customHeight="1">
      <c r="A8" s="4" t="s">
        <v>27</v>
      </c>
      <c r="B8" s="4" t="s">
        <v>19</v>
      </c>
      <c r="C8" s="4" t="s">
        <v>28</v>
      </c>
      <c r="D8" s="5" t="s">
        <v>14</v>
      </c>
      <c r="E8" s="4" t="s">
        <v>24</v>
      </c>
      <c r="F8" s="6">
        <v>64</v>
      </c>
      <c r="G8" s="7">
        <f t="shared" si="0"/>
        <v>25.6</v>
      </c>
      <c r="H8" s="4">
        <v>79.2</v>
      </c>
      <c r="I8" s="4">
        <f t="shared" si="1"/>
        <v>47.52</v>
      </c>
      <c r="J8" s="7">
        <f t="shared" si="2"/>
        <v>73.12</v>
      </c>
      <c r="K8" s="4">
        <v>3</v>
      </c>
    </row>
    <row r="9" spans="1:11" s="1" customFormat="1" ht="24.75" customHeight="1">
      <c r="A9" s="4" t="s">
        <v>29</v>
      </c>
      <c r="B9" s="4" t="s">
        <v>19</v>
      </c>
      <c r="C9" s="4" t="s">
        <v>30</v>
      </c>
      <c r="D9" s="5" t="s">
        <v>31</v>
      </c>
      <c r="E9" s="4" t="s">
        <v>32</v>
      </c>
      <c r="F9" s="6">
        <v>67.5</v>
      </c>
      <c r="G9" s="7">
        <f t="shared" si="0"/>
        <v>27</v>
      </c>
      <c r="H9" s="4">
        <v>82.6</v>
      </c>
      <c r="I9" s="4">
        <f t="shared" si="1"/>
        <v>49.559999999999995</v>
      </c>
      <c r="J9" s="7">
        <f t="shared" si="2"/>
        <v>76.56</v>
      </c>
      <c r="K9" s="4">
        <v>1</v>
      </c>
    </row>
    <row r="10" spans="1:11" s="1" customFormat="1" ht="24.75" customHeight="1">
      <c r="A10" s="4" t="s">
        <v>33</v>
      </c>
      <c r="B10" s="4" t="s">
        <v>19</v>
      </c>
      <c r="C10" s="4" t="s">
        <v>34</v>
      </c>
      <c r="D10" s="5" t="s">
        <v>31</v>
      </c>
      <c r="E10" s="4" t="s">
        <v>32</v>
      </c>
      <c r="F10" s="6">
        <v>71.5</v>
      </c>
      <c r="G10" s="7">
        <f t="shared" si="0"/>
        <v>28.6</v>
      </c>
      <c r="H10" s="4">
        <v>73.8</v>
      </c>
      <c r="I10" s="4">
        <f t="shared" si="1"/>
        <v>44.279999999999994</v>
      </c>
      <c r="J10" s="7">
        <f t="shared" si="2"/>
        <v>72.88</v>
      </c>
      <c r="K10" s="4">
        <v>2</v>
      </c>
    </row>
    <row r="11" spans="1:11" s="1" customFormat="1" ht="24.75" customHeight="1">
      <c r="A11" s="4" t="s">
        <v>35</v>
      </c>
      <c r="B11" s="4" t="s">
        <v>12</v>
      </c>
      <c r="C11" s="4" t="s">
        <v>36</v>
      </c>
      <c r="D11" s="5" t="s">
        <v>31</v>
      </c>
      <c r="E11" s="4" t="s">
        <v>32</v>
      </c>
      <c r="F11" s="6">
        <v>64</v>
      </c>
      <c r="G11" s="7">
        <f t="shared" si="0"/>
        <v>25.6</v>
      </c>
      <c r="H11" s="4">
        <v>78.8</v>
      </c>
      <c r="I11" s="4">
        <f t="shared" si="1"/>
        <v>47.279999999999994</v>
      </c>
      <c r="J11" s="7">
        <f t="shared" si="2"/>
        <v>72.88</v>
      </c>
      <c r="K11" s="4">
        <v>2</v>
      </c>
    </row>
    <row r="12" spans="1:11" s="1" customFormat="1" ht="24.75" customHeight="1">
      <c r="A12" s="4" t="s">
        <v>37</v>
      </c>
      <c r="B12" s="4" t="s">
        <v>12</v>
      </c>
      <c r="C12" s="4" t="s">
        <v>38</v>
      </c>
      <c r="D12" s="5" t="s">
        <v>31</v>
      </c>
      <c r="E12" s="8" t="s">
        <v>39</v>
      </c>
      <c r="F12" s="6">
        <v>70.5</v>
      </c>
      <c r="G12" s="7">
        <f t="shared" si="0"/>
        <v>28.200000000000003</v>
      </c>
      <c r="H12" s="4">
        <v>79.2</v>
      </c>
      <c r="I12" s="4">
        <f t="shared" si="1"/>
        <v>47.52</v>
      </c>
      <c r="J12" s="7">
        <f t="shared" si="2"/>
        <v>75.72</v>
      </c>
      <c r="K12" s="4">
        <v>1</v>
      </c>
    </row>
    <row r="13" spans="1:11" s="1" customFormat="1" ht="24.75" customHeight="1">
      <c r="A13" s="4" t="s">
        <v>40</v>
      </c>
      <c r="B13" s="4" t="s">
        <v>12</v>
      </c>
      <c r="C13" s="4" t="s">
        <v>41</v>
      </c>
      <c r="D13" s="5" t="s">
        <v>31</v>
      </c>
      <c r="E13" s="8" t="s">
        <v>39</v>
      </c>
      <c r="F13" s="6">
        <v>71</v>
      </c>
      <c r="G13" s="7">
        <f t="shared" si="0"/>
        <v>28.400000000000002</v>
      </c>
      <c r="H13" s="4">
        <v>75.4</v>
      </c>
      <c r="I13" s="4">
        <f t="shared" si="1"/>
        <v>45.24</v>
      </c>
      <c r="J13" s="7">
        <f t="shared" si="2"/>
        <v>73.64</v>
      </c>
      <c r="K13" s="4">
        <v>2</v>
      </c>
    </row>
    <row r="14" spans="1:11" s="1" customFormat="1" ht="24.75" customHeight="1">
      <c r="A14" s="4" t="s">
        <v>42</v>
      </c>
      <c r="B14" s="4" t="s">
        <v>12</v>
      </c>
      <c r="C14" s="4" t="s">
        <v>43</v>
      </c>
      <c r="D14" s="5" t="s">
        <v>31</v>
      </c>
      <c r="E14" s="8" t="s">
        <v>39</v>
      </c>
      <c r="F14" s="6">
        <v>68</v>
      </c>
      <c r="G14" s="7">
        <f t="shared" si="0"/>
        <v>27.200000000000003</v>
      </c>
      <c r="H14" s="4">
        <v>75.4</v>
      </c>
      <c r="I14" s="4">
        <f t="shared" si="1"/>
        <v>45.24</v>
      </c>
      <c r="J14" s="7">
        <f t="shared" si="2"/>
        <v>72.44</v>
      </c>
      <c r="K14" s="4">
        <v>3</v>
      </c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1">
    <mergeCell ref="A1:K1"/>
  </mergeCells>
  <printOptions/>
  <pageMargins left="0.75" right="0.43263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余维莎</dc:creator>
  <cp:keywords/>
  <dc:description/>
  <cp:lastModifiedBy>李本建</cp:lastModifiedBy>
  <cp:lastPrinted>2015-05-25T02:45:54Z</cp:lastPrinted>
  <dcterms:created xsi:type="dcterms:W3CDTF">2012-06-06T01:30:27Z</dcterms:created>
  <dcterms:modified xsi:type="dcterms:W3CDTF">2015-05-31T23:57:13Z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