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qian\Desktop\20150325\"/>
    </mc:Choice>
  </mc:AlternateContent>
  <bookViews>
    <workbookView xWindow="0" yWindow="0" windowWidth="20490" windowHeight="7755"/>
  </bookViews>
  <sheets>
    <sheet name="随州报考统计" sheetId="2" r:id="rId1"/>
    <sheet name="随州" sheetId="3" r:id="rId2"/>
  </sheets>
  <definedNames>
    <definedName name="_xlnm._FilterDatabase" localSheetId="1" hidden="1">随州!$A$1:$F$1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" l="1"/>
  <c r="F44" i="3"/>
  <c r="D44" i="3"/>
  <c r="G3" i="2"/>
  <c r="G6" i="2"/>
  <c r="G7" i="2" l="1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<sst xmlns="http://schemas.openxmlformats.org/spreadsheetml/2006/main" count="126" uniqueCount="68">
  <si>
    <t>招考部门（单位）</t>
  </si>
  <si>
    <t>招考职位名称</t>
  </si>
  <si>
    <t>招考职位代码</t>
  </si>
  <si>
    <t>招考人数</t>
  </si>
  <si>
    <t>总职位数</t>
  </si>
  <si>
    <t>报考人数</t>
    <phoneticPr fontId="1" type="noConversion"/>
  </si>
  <si>
    <t>合格人数</t>
    <phoneticPr fontId="1" type="noConversion"/>
  </si>
  <si>
    <t>合格人数/招考人数</t>
    <phoneticPr fontId="3" type="noConversion"/>
  </si>
  <si>
    <t>2015湖北公务员考试（随州）十大热门职位</t>
  </si>
  <si>
    <t>党政办科员</t>
  </si>
  <si>
    <t>办公室科员</t>
  </si>
  <si>
    <t>基层所队民警2</t>
  </si>
  <si>
    <t>政治部科员</t>
  </si>
  <si>
    <t>基层所队民警</t>
  </si>
  <si>
    <t>基层所队民警1</t>
  </si>
  <si>
    <t>专业技术民警</t>
  </si>
  <si>
    <t>专业技术民警2</t>
  </si>
  <si>
    <t>专业技术民警1</t>
  </si>
  <si>
    <t>行政装备处科员</t>
  </si>
  <si>
    <t>技术处科员</t>
  </si>
  <si>
    <t>综治办科员</t>
  </si>
  <si>
    <t>随州市公安局</t>
  </si>
  <si>
    <t>广水市乡镇（办事处）</t>
  </si>
  <si>
    <t>乡镇党政办科员1</t>
  </si>
  <si>
    <t>随县乡镇</t>
  </si>
  <si>
    <t>社会事务办科员</t>
  </si>
  <si>
    <t>随州市人民检察院</t>
  </si>
  <si>
    <t>广水市公安局</t>
  </si>
  <si>
    <t>经济发展办科员</t>
  </si>
  <si>
    <t>随州市曾都区乡镇(办事处)</t>
  </si>
  <si>
    <t>乡镇党政办科员</t>
  </si>
  <si>
    <t>随县经济责任审计局</t>
  </si>
  <si>
    <t>科员</t>
  </si>
  <si>
    <t>随州市曾都区新闻中心</t>
  </si>
  <si>
    <t>随州市水利局</t>
  </si>
  <si>
    <t>随县交通运输局</t>
  </si>
  <si>
    <t>基建计划科科员</t>
  </si>
  <si>
    <t>曾都区农业综合开发办公室</t>
  </si>
  <si>
    <t>项目管理科科员</t>
  </si>
  <si>
    <t>曾都区农村经济经营管理局</t>
  </si>
  <si>
    <t>随州市公共资源交易监督管理局</t>
  </si>
  <si>
    <t>业 务 科 科 员</t>
  </si>
  <si>
    <t>随州市机构编制委员会办公室</t>
  </si>
  <si>
    <t>乡镇党政办科员2</t>
  </si>
  <si>
    <t>曾都区非税收入管理局</t>
  </si>
  <si>
    <t>征管科科员</t>
  </si>
  <si>
    <t>乡镇党政办科员3</t>
  </si>
  <si>
    <t>办公室科科员</t>
  </si>
  <si>
    <t>随州市中级人民法院</t>
  </si>
  <si>
    <t>随州市非税收入管理局</t>
  </si>
  <si>
    <t>业务科室科员</t>
  </si>
  <si>
    <t>广水市森林公安局</t>
  </si>
  <si>
    <t>随县森林公安局</t>
  </si>
  <si>
    <t>曾都区农村财政管理局</t>
  </si>
  <si>
    <t>随州市农业综合开发办公室</t>
  </si>
  <si>
    <t>随州市财政局</t>
  </si>
  <si>
    <t>随州市曾都区档案局</t>
  </si>
  <si>
    <t>综合计划科科员</t>
  </si>
  <si>
    <t>曾都区国有资产管理中心</t>
  </si>
  <si>
    <t>大洪山风景名胜区管委会</t>
  </si>
  <si>
    <t>报考人数</t>
  </si>
  <si>
    <t>无人报考职位数</t>
    <phoneticPr fontId="1" type="noConversion"/>
  </si>
  <si>
    <t>总计划人数</t>
    <phoneticPr fontId="1" type="noConversion"/>
  </si>
  <si>
    <t>总合格人数</t>
    <phoneticPr fontId="1" type="noConversion"/>
  </si>
  <si>
    <t>总报考人数</t>
    <phoneticPr fontId="1" type="noConversion"/>
  </si>
  <si>
    <t>发布时间</t>
    <phoneticPr fontId="1" type="noConversion"/>
  </si>
  <si>
    <t>合格人数/招考人数</t>
    <phoneticPr fontId="3" type="noConversion"/>
  </si>
  <si>
    <t>2015湖北公务员考试（随州）报名人数统计-2015-3-25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</si>
</sst>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333333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22" fontId="2" fillId="2" borderId="1" xfId="0" applyNumberFormat="1" applyFont="1" applyFill="1" applyBorder="1" applyAlignment="1">
      <alignment horizontal="center" vertical="center" wrapText="1"/>
    </xf>
    <xf numFmtId="2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0" sqref="A1:G15"/>
    </sheetView>
  </sheetViews>
  <sheetFormatPr defaultColWidth="9" defaultRowHeight="16.5" x14ac:dyDescent="0.15"/>
  <cols>
    <col min="1" max="1" width="17.625" style="13" customWidth="1"/>
    <col min="2" max="2" width="12.375" style="13" customWidth="1"/>
    <col min="3" max="3" width="14.25" style="13" customWidth="1"/>
    <col min="4" max="4" width="7.5" style="13" customWidth="1"/>
    <col min="5" max="5" width="6.875" style="13" customWidth="1"/>
    <col min="6" max="6" width="14.375" style="13" customWidth="1"/>
    <col min="7" max="7" width="15.875" style="13" customWidth="1"/>
    <col min="8" max="8" width="14" style="13" customWidth="1"/>
    <col min="9" max="16384" width="9" style="13"/>
  </cols>
  <sheetData>
    <row r="1" spans="1:7" ht="16.5" customHeight="1" x14ac:dyDescent="0.15">
      <c r="A1" s="16" t="s">
        <v>67</v>
      </c>
      <c r="B1" s="16"/>
      <c r="C1" s="16"/>
      <c r="D1" s="16"/>
      <c r="E1" s="16"/>
      <c r="F1" s="16"/>
    </row>
    <row r="2" spans="1:7" ht="16.5" customHeight="1" x14ac:dyDescent="0.15">
      <c r="A2" s="3" t="s">
        <v>4</v>
      </c>
      <c r="B2" s="3" t="s">
        <v>61</v>
      </c>
      <c r="C2" s="3" t="s">
        <v>62</v>
      </c>
      <c r="D2" s="3" t="s">
        <v>63</v>
      </c>
      <c r="E2" s="3" t="s">
        <v>64</v>
      </c>
      <c r="F2" s="14" t="s">
        <v>65</v>
      </c>
      <c r="G2" s="3" t="s">
        <v>66</v>
      </c>
    </row>
    <row r="3" spans="1:7" ht="16.5" customHeight="1" x14ac:dyDescent="0.15">
      <c r="A3" s="3">
        <v>42</v>
      </c>
      <c r="B3" s="3">
        <v>0</v>
      </c>
      <c r="C3" s="3">
        <v>90</v>
      </c>
      <c r="D3" s="3">
        <v>1217</v>
      </c>
      <c r="E3" s="3">
        <v>1830</v>
      </c>
      <c r="F3" s="15">
        <v>42088.416666666664</v>
      </c>
      <c r="G3" s="1" t="str">
        <f>ROUND((D3/C3),2)&amp;":"&amp;1</f>
        <v>13.52:1</v>
      </c>
    </row>
    <row r="4" spans="1:7" ht="16.5" customHeight="1" x14ac:dyDescent="0.15">
      <c r="A4" s="17" t="s">
        <v>8</v>
      </c>
      <c r="B4" s="18"/>
      <c r="C4" s="18"/>
      <c r="D4" s="18"/>
      <c r="E4" s="18"/>
      <c r="F4" s="18"/>
      <c r="G4" s="18"/>
    </row>
    <row r="5" spans="1:7" ht="16.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19" t="s">
        <v>5</v>
      </c>
      <c r="F5" s="19" t="s">
        <v>6</v>
      </c>
      <c r="G5" s="2" t="s">
        <v>7</v>
      </c>
    </row>
    <row r="6" spans="1:7" ht="16.5" customHeight="1" x14ac:dyDescent="0.15">
      <c r="A6" s="20" t="s">
        <v>24</v>
      </c>
      <c r="B6" s="20" t="s">
        <v>9</v>
      </c>
      <c r="C6" s="21">
        <v>2002012004005</v>
      </c>
      <c r="D6" s="20">
        <v>6</v>
      </c>
      <c r="E6" s="22">
        <v>183</v>
      </c>
      <c r="F6" s="22">
        <v>132</v>
      </c>
      <c r="G6" s="2" t="str">
        <f>ROUND((F6/D6),2)&amp;":"&amp;1</f>
        <v>22:1</v>
      </c>
    </row>
    <row r="7" spans="1:7" ht="16.5" customHeight="1" x14ac:dyDescent="0.15">
      <c r="A7" s="20" t="s">
        <v>24</v>
      </c>
      <c r="B7" s="20" t="s">
        <v>28</v>
      </c>
      <c r="C7" s="21">
        <v>2002012004006</v>
      </c>
      <c r="D7" s="20">
        <v>6</v>
      </c>
      <c r="E7" s="22">
        <v>177</v>
      </c>
      <c r="F7" s="22">
        <v>103</v>
      </c>
      <c r="G7" s="2" t="str">
        <f t="shared" ref="G7:G15" si="0">ROUND((F7/D7),2)&amp;":"&amp;1</f>
        <v>17.17:1</v>
      </c>
    </row>
    <row r="8" spans="1:7" ht="16.5" customHeight="1" x14ac:dyDescent="0.15">
      <c r="A8" s="20" t="s">
        <v>24</v>
      </c>
      <c r="B8" s="20" t="s">
        <v>25</v>
      </c>
      <c r="C8" s="21">
        <v>2002012004007</v>
      </c>
      <c r="D8" s="20">
        <v>6</v>
      </c>
      <c r="E8" s="22">
        <v>167</v>
      </c>
      <c r="F8" s="22">
        <v>119</v>
      </c>
      <c r="G8" s="2" t="str">
        <f t="shared" si="0"/>
        <v>19.83:1</v>
      </c>
    </row>
    <row r="9" spans="1:7" ht="16.5" customHeight="1" x14ac:dyDescent="0.15">
      <c r="A9" s="20" t="s">
        <v>22</v>
      </c>
      <c r="B9" s="20" t="s">
        <v>23</v>
      </c>
      <c r="C9" s="21">
        <v>2002012003001</v>
      </c>
      <c r="D9" s="20">
        <v>4</v>
      </c>
      <c r="E9" s="22">
        <v>135</v>
      </c>
      <c r="F9" s="22">
        <v>125</v>
      </c>
      <c r="G9" s="2" t="str">
        <f t="shared" si="0"/>
        <v>31.25:1</v>
      </c>
    </row>
    <row r="10" spans="1:7" ht="16.5" customHeight="1" x14ac:dyDescent="0.15">
      <c r="A10" s="20" t="s">
        <v>21</v>
      </c>
      <c r="B10" s="20" t="s">
        <v>14</v>
      </c>
      <c r="C10" s="21">
        <v>2002012007005</v>
      </c>
      <c r="D10" s="20">
        <v>2</v>
      </c>
      <c r="E10" s="22">
        <v>116</v>
      </c>
      <c r="F10" s="22">
        <v>69</v>
      </c>
      <c r="G10" s="2" t="str">
        <f t="shared" si="0"/>
        <v>34.5:1</v>
      </c>
    </row>
    <row r="11" spans="1:7" ht="16.5" customHeight="1" x14ac:dyDescent="0.15">
      <c r="A11" s="20" t="s">
        <v>27</v>
      </c>
      <c r="B11" s="20" t="s">
        <v>11</v>
      </c>
      <c r="C11" s="21">
        <v>2002012007004</v>
      </c>
      <c r="D11" s="20">
        <v>6</v>
      </c>
      <c r="E11" s="22">
        <v>71</v>
      </c>
      <c r="F11" s="22">
        <v>48</v>
      </c>
      <c r="G11" s="2" t="str">
        <f t="shared" si="0"/>
        <v>8:1</v>
      </c>
    </row>
    <row r="12" spans="1:7" ht="16.5" customHeight="1" x14ac:dyDescent="0.15">
      <c r="A12" s="20" t="s">
        <v>29</v>
      </c>
      <c r="B12" s="20" t="s">
        <v>43</v>
      </c>
      <c r="C12" s="21">
        <v>2002012002008</v>
      </c>
      <c r="D12" s="20">
        <v>1</v>
      </c>
      <c r="E12" s="22">
        <v>60</v>
      </c>
      <c r="F12" s="22">
        <v>50</v>
      </c>
      <c r="G12" s="2" t="str">
        <f t="shared" si="0"/>
        <v>50:1</v>
      </c>
    </row>
    <row r="13" spans="1:7" ht="16.5" customHeight="1" x14ac:dyDescent="0.15">
      <c r="A13" s="20" t="s">
        <v>24</v>
      </c>
      <c r="B13" s="20" t="s">
        <v>20</v>
      </c>
      <c r="C13" s="21">
        <v>2002012004008</v>
      </c>
      <c r="D13" s="20">
        <v>7</v>
      </c>
      <c r="E13" s="22">
        <v>55</v>
      </c>
      <c r="F13" s="23">
        <v>0</v>
      </c>
      <c r="G13" s="2" t="str">
        <f t="shared" si="0"/>
        <v>0:1</v>
      </c>
    </row>
    <row r="14" spans="1:7" ht="16.5" customHeight="1" x14ac:dyDescent="0.15">
      <c r="A14" s="20" t="s">
        <v>42</v>
      </c>
      <c r="B14" s="20" t="s">
        <v>10</v>
      </c>
      <c r="C14" s="21">
        <v>2002012001012</v>
      </c>
      <c r="D14" s="20">
        <v>1</v>
      </c>
      <c r="E14" s="22">
        <v>49</v>
      </c>
      <c r="F14" s="22">
        <v>33</v>
      </c>
      <c r="G14" s="2" t="str">
        <f t="shared" si="0"/>
        <v>33:1</v>
      </c>
    </row>
    <row r="15" spans="1:7" ht="16.5" customHeight="1" x14ac:dyDescent="0.15">
      <c r="A15" s="20" t="s">
        <v>48</v>
      </c>
      <c r="B15" s="20" t="s">
        <v>12</v>
      </c>
      <c r="C15" s="21">
        <v>2002012001016</v>
      </c>
      <c r="D15" s="20">
        <v>2</v>
      </c>
      <c r="E15" s="22">
        <v>48</v>
      </c>
      <c r="F15" s="22">
        <v>26</v>
      </c>
      <c r="G15" s="2" t="str">
        <f t="shared" si="0"/>
        <v>13:1</v>
      </c>
    </row>
  </sheetData>
  <mergeCells count="2">
    <mergeCell ref="A1:F1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4"/>
  <sheetViews>
    <sheetView topLeftCell="A40" workbookViewId="0">
      <selection activeCell="D44" sqref="D44:F44"/>
    </sheetView>
  </sheetViews>
  <sheetFormatPr defaultRowHeight="13.5" x14ac:dyDescent="0.15"/>
  <cols>
    <col min="1" max="1" width="24.875" customWidth="1"/>
    <col min="2" max="2" width="25.75" customWidth="1"/>
    <col min="3" max="3" width="15.625" customWidth="1"/>
    <col min="5" max="5" width="13" style="11" bestFit="1" customWidth="1"/>
    <col min="6" max="6" width="13" style="11" customWidth="1"/>
  </cols>
  <sheetData>
    <row r="1" spans="1:6" ht="16.5" x14ac:dyDescent="0.15">
      <c r="A1" s="4" t="s">
        <v>0</v>
      </c>
      <c r="B1" s="4" t="s">
        <v>1</v>
      </c>
      <c r="C1" s="4" t="s">
        <v>2</v>
      </c>
      <c r="D1" s="4" t="s">
        <v>3</v>
      </c>
      <c r="E1" s="8" t="s">
        <v>60</v>
      </c>
      <c r="F1" s="8" t="s">
        <v>6</v>
      </c>
    </row>
    <row r="2" spans="1:6" ht="16.5" x14ac:dyDescent="0.15">
      <c r="A2" s="5" t="s">
        <v>24</v>
      </c>
      <c r="B2" s="5" t="s">
        <v>20</v>
      </c>
      <c r="C2" s="7">
        <v>2002012004008</v>
      </c>
      <c r="D2" s="6">
        <v>7</v>
      </c>
      <c r="E2" s="10">
        <v>55</v>
      </c>
      <c r="F2" s="12">
        <v>0</v>
      </c>
    </row>
    <row r="3" spans="1:6" ht="16.5" x14ac:dyDescent="0.15">
      <c r="A3" s="5" t="s">
        <v>27</v>
      </c>
      <c r="B3" s="5" t="s">
        <v>14</v>
      </c>
      <c r="C3" s="7">
        <v>2002012007003</v>
      </c>
      <c r="D3" s="6">
        <v>1</v>
      </c>
      <c r="E3" s="10">
        <v>8</v>
      </c>
      <c r="F3" s="10">
        <v>2</v>
      </c>
    </row>
    <row r="4" spans="1:6" ht="16.5" x14ac:dyDescent="0.15">
      <c r="A4" s="5" t="s">
        <v>55</v>
      </c>
      <c r="B4" s="5" t="s">
        <v>50</v>
      </c>
      <c r="C4" s="7">
        <v>2002012001006</v>
      </c>
      <c r="D4" s="6">
        <v>2</v>
      </c>
      <c r="E4" s="10">
        <v>3</v>
      </c>
      <c r="F4" s="10">
        <v>3</v>
      </c>
    </row>
    <row r="5" spans="1:6" ht="16.5" x14ac:dyDescent="0.15">
      <c r="A5" s="5" t="s">
        <v>27</v>
      </c>
      <c r="B5" s="5" t="s">
        <v>17</v>
      </c>
      <c r="C5" s="7">
        <v>2002012007001</v>
      </c>
      <c r="D5" s="6">
        <v>1</v>
      </c>
      <c r="E5" s="10">
        <v>12</v>
      </c>
      <c r="F5" s="10">
        <v>5</v>
      </c>
    </row>
    <row r="6" spans="1:6" ht="16.5" x14ac:dyDescent="0.15">
      <c r="A6" s="5" t="s">
        <v>58</v>
      </c>
      <c r="B6" s="5" t="s">
        <v>10</v>
      </c>
      <c r="C6" s="7">
        <v>2002012002002</v>
      </c>
      <c r="D6" s="6">
        <v>1</v>
      </c>
      <c r="E6" s="10">
        <v>8</v>
      </c>
      <c r="F6" s="10">
        <v>6</v>
      </c>
    </row>
    <row r="7" spans="1:6" ht="16.5" x14ac:dyDescent="0.15">
      <c r="A7" s="5" t="s">
        <v>59</v>
      </c>
      <c r="B7" s="5" t="s">
        <v>10</v>
      </c>
      <c r="C7" s="7">
        <v>2002012001011</v>
      </c>
      <c r="D7" s="6">
        <v>1</v>
      </c>
      <c r="E7" s="10">
        <v>10</v>
      </c>
      <c r="F7" s="10">
        <v>6</v>
      </c>
    </row>
    <row r="8" spans="1:6" ht="16.5" x14ac:dyDescent="0.15">
      <c r="A8" s="5" t="s">
        <v>51</v>
      </c>
      <c r="B8" s="5" t="s">
        <v>14</v>
      </c>
      <c r="C8" s="7">
        <v>2002012008002</v>
      </c>
      <c r="D8" s="6">
        <v>1</v>
      </c>
      <c r="E8" s="10">
        <v>7</v>
      </c>
      <c r="F8" s="10">
        <v>7</v>
      </c>
    </row>
    <row r="9" spans="1:6" ht="16.5" x14ac:dyDescent="0.15">
      <c r="A9" s="5" t="s">
        <v>51</v>
      </c>
      <c r="B9" s="5" t="s">
        <v>15</v>
      </c>
      <c r="C9" s="7">
        <v>2002012008004</v>
      </c>
      <c r="D9" s="6">
        <v>2</v>
      </c>
      <c r="E9" s="9">
        <v>16</v>
      </c>
      <c r="F9" s="9">
        <v>7</v>
      </c>
    </row>
    <row r="10" spans="1:6" ht="16.5" x14ac:dyDescent="0.15">
      <c r="A10" s="5" t="s">
        <v>35</v>
      </c>
      <c r="B10" s="5" t="s">
        <v>36</v>
      </c>
      <c r="C10" s="7">
        <v>2002012004004</v>
      </c>
      <c r="D10" s="6">
        <v>1</v>
      </c>
      <c r="E10" s="10">
        <v>17</v>
      </c>
      <c r="F10" s="10">
        <v>8</v>
      </c>
    </row>
    <row r="11" spans="1:6" ht="16.5" x14ac:dyDescent="0.15">
      <c r="A11" s="5" t="s">
        <v>31</v>
      </c>
      <c r="B11" s="5" t="s">
        <v>32</v>
      </c>
      <c r="C11" s="7">
        <v>2002012004003</v>
      </c>
      <c r="D11" s="6">
        <v>1</v>
      </c>
      <c r="E11" s="10">
        <v>14</v>
      </c>
      <c r="F11" s="10">
        <v>9</v>
      </c>
    </row>
    <row r="12" spans="1:6" ht="16.5" x14ac:dyDescent="0.15">
      <c r="A12" s="5" t="s">
        <v>21</v>
      </c>
      <c r="B12" s="5" t="s">
        <v>11</v>
      </c>
      <c r="C12" s="7">
        <v>2002012007006</v>
      </c>
      <c r="D12" s="6">
        <v>1</v>
      </c>
      <c r="E12" s="10">
        <v>34</v>
      </c>
      <c r="F12" s="10">
        <v>9</v>
      </c>
    </row>
    <row r="13" spans="1:6" ht="16.5" x14ac:dyDescent="0.15">
      <c r="A13" s="5" t="s">
        <v>52</v>
      </c>
      <c r="B13" s="5" t="s">
        <v>13</v>
      </c>
      <c r="C13" s="7">
        <v>2002012008001</v>
      </c>
      <c r="D13" s="6">
        <v>1</v>
      </c>
      <c r="E13" s="10">
        <v>11</v>
      </c>
      <c r="F13" s="10">
        <v>10</v>
      </c>
    </row>
    <row r="14" spans="1:6" ht="16.5" x14ac:dyDescent="0.15">
      <c r="A14" s="5" t="s">
        <v>51</v>
      </c>
      <c r="B14" s="5" t="s">
        <v>11</v>
      </c>
      <c r="C14" s="7">
        <v>2002012008003</v>
      </c>
      <c r="D14" s="6">
        <v>1</v>
      </c>
      <c r="E14" s="10">
        <v>22</v>
      </c>
      <c r="F14" s="10">
        <v>12</v>
      </c>
    </row>
    <row r="15" spans="1:6" ht="16.5" x14ac:dyDescent="0.15">
      <c r="A15" s="5" t="s">
        <v>56</v>
      </c>
      <c r="B15" s="5" t="s">
        <v>10</v>
      </c>
      <c r="C15" s="7">
        <v>2002012002012</v>
      </c>
      <c r="D15" s="6">
        <v>1</v>
      </c>
      <c r="E15" s="10">
        <v>14</v>
      </c>
      <c r="F15" s="10">
        <v>13</v>
      </c>
    </row>
    <row r="16" spans="1:6" ht="16.5" x14ac:dyDescent="0.15">
      <c r="A16" s="5" t="s">
        <v>26</v>
      </c>
      <c r="B16" s="5" t="s">
        <v>18</v>
      </c>
      <c r="C16" s="7">
        <v>2002012001014</v>
      </c>
      <c r="D16" s="6">
        <v>1</v>
      </c>
      <c r="E16" s="10">
        <v>29</v>
      </c>
      <c r="F16" s="10">
        <v>14</v>
      </c>
    </row>
    <row r="17" spans="1:6" ht="16.5" x14ac:dyDescent="0.15">
      <c r="A17" s="5" t="s">
        <v>49</v>
      </c>
      <c r="B17" s="5" t="s">
        <v>50</v>
      </c>
      <c r="C17" s="7">
        <v>2002012001008</v>
      </c>
      <c r="D17" s="6">
        <v>1</v>
      </c>
      <c r="E17" s="10">
        <v>30</v>
      </c>
      <c r="F17" s="10">
        <v>14</v>
      </c>
    </row>
    <row r="18" spans="1:6" ht="16.5" x14ac:dyDescent="0.15">
      <c r="A18" s="5" t="s">
        <v>44</v>
      </c>
      <c r="B18" s="5" t="s">
        <v>57</v>
      </c>
      <c r="C18" s="7">
        <v>2002012002004</v>
      </c>
      <c r="D18" s="6">
        <v>1</v>
      </c>
      <c r="E18" s="10">
        <v>16</v>
      </c>
      <c r="F18" s="10">
        <v>16</v>
      </c>
    </row>
    <row r="19" spans="1:6" ht="16.5" x14ac:dyDescent="0.15">
      <c r="A19" s="5" t="s">
        <v>54</v>
      </c>
      <c r="B19" s="5" t="s">
        <v>50</v>
      </c>
      <c r="C19" s="7">
        <v>2002012001007</v>
      </c>
      <c r="D19" s="6">
        <v>1</v>
      </c>
      <c r="E19" s="10">
        <v>19</v>
      </c>
      <c r="F19" s="10">
        <v>16</v>
      </c>
    </row>
    <row r="20" spans="1:6" ht="16.5" x14ac:dyDescent="0.15">
      <c r="A20" s="5" t="s">
        <v>40</v>
      </c>
      <c r="B20" s="5" t="s">
        <v>41</v>
      </c>
      <c r="C20" s="7">
        <v>2002012001017</v>
      </c>
      <c r="D20" s="6">
        <v>1</v>
      </c>
      <c r="E20" s="10">
        <v>30</v>
      </c>
      <c r="F20" s="10">
        <v>16</v>
      </c>
    </row>
    <row r="21" spans="1:6" ht="16.5" x14ac:dyDescent="0.15">
      <c r="A21" s="5" t="s">
        <v>39</v>
      </c>
      <c r="B21" s="5" t="s">
        <v>10</v>
      </c>
      <c r="C21" s="7">
        <v>2002012002001</v>
      </c>
      <c r="D21" s="6">
        <v>1</v>
      </c>
      <c r="E21" s="10">
        <v>20</v>
      </c>
      <c r="F21" s="10">
        <v>17</v>
      </c>
    </row>
    <row r="22" spans="1:6" ht="16.5" x14ac:dyDescent="0.15">
      <c r="A22" s="5" t="s">
        <v>22</v>
      </c>
      <c r="B22" s="5" t="s">
        <v>43</v>
      </c>
      <c r="C22" s="7">
        <v>2002012003002</v>
      </c>
      <c r="D22" s="6">
        <v>3</v>
      </c>
      <c r="E22" s="10">
        <v>19</v>
      </c>
      <c r="F22" s="10">
        <v>18</v>
      </c>
    </row>
    <row r="23" spans="1:6" ht="16.5" x14ac:dyDescent="0.15">
      <c r="A23" s="5" t="s">
        <v>44</v>
      </c>
      <c r="B23" s="5" t="s">
        <v>47</v>
      </c>
      <c r="C23" s="7">
        <v>2002012002005</v>
      </c>
      <c r="D23" s="6">
        <v>2</v>
      </c>
      <c r="E23" s="10">
        <v>20</v>
      </c>
      <c r="F23" s="10">
        <v>19</v>
      </c>
    </row>
    <row r="24" spans="1:6" ht="16.5" x14ac:dyDescent="0.15">
      <c r="A24" s="5" t="s">
        <v>34</v>
      </c>
      <c r="B24" s="5" t="s">
        <v>10</v>
      </c>
      <c r="C24" s="7">
        <v>2002012001003</v>
      </c>
      <c r="D24" s="6">
        <v>1</v>
      </c>
      <c r="E24" s="10">
        <v>24</v>
      </c>
      <c r="F24" s="10">
        <v>19</v>
      </c>
    </row>
    <row r="25" spans="1:6" ht="16.5" x14ac:dyDescent="0.15">
      <c r="A25" s="5" t="s">
        <v>29</v>
      </c>
      <c r="B25" s="5" t="s">
        <v>30</v>
      </c>
      <c r="C25" s="7">
        <v>2002012005001</v>
      </c>
      <c r="D25" s="6">
        <v>1</v>
      </c>
      <c r="E25" s="10">
        <v>43</v>
      </c>
      <c r="F25" s="10">
        <v>19</v>
      </c>
    </row>
    <row r="26" spans="1:6" ht="16.5" x14ac:dyDescent="0.15">
      <c r="A26" s="5" t="s">
        <v>27</v>
      </c>
      <c r="B26" s="5" t="s">
        <v>16</v>
      </c>
      <c r="C26" s="7">
        <v>2002012007002</v>
      </c>
      <c r="D26" s="6">
        <v>2</v>
      </c>
      <c r="E26" s="10">
        <v>36</v>
      </c>
      <c r="F26" s="10">
        <v>21</v>
      </c>
    </row>
    <row r="27" spans="1:6" ht="16.5" x14ac:dyDescent="0.15">
      <c r="A27" s="5" t="s">
        <v>26</v>
      </c>
      <c r="B27" s="5" t="s">
        <v>12</v>
      </c>
      <c r="C27" s="7">
        <v>2002012001013</v>
      </c>
      <c r="D27" s="6">
        <v>1</v>
      </c>
      <c r="E27" s="10">
        <v>44</v>
      </c>
      <c r="F27" s="10">
        <v>22</v>
      </c>
    </row>
    <row r="28" spans="1:6" ht="16.5" x14ac:dyDescent="0.15">
      <c r="A28" s="5" t="s">
        <v>29</v>
      </c>
      <c r="B28" s="5" t="s">
        <v>23</v>
      </c>
      <c r="C28" s="7">
        <v>2002012002007</v>
      </c>
      <c r="D28" s="6">
        <v>4</v>
      </c>
      <c r="E28" s="10">
        <v>33</v>
      </c>
      <c r="F28" s="10">
        <v>24</v>
      </c>
    </row>
    <row r="29" spans="1:6" ht="16.5" x14ac:dyDescent="0.15">
      <c r="A29" s="5" t="s">
        <v>48</v>
      </c>
      <c r="B29" s="5" t="s">
        <v>12</v>
      </c>
      <c r="C29" s="7">
        <v>2002012001016</v>
      </c>
      <c r="D29" s="6">
        <v>2</v>
      </c>
      <c r="E29" s="10">
        <v>48</v>
      </c>
      <c r="F29" s="10">
        <v>26</v>
      </c>
    </row>
    <row r="30" spans="1:6" ht="16.5" x14ac:dyDescent="0.15">
      <c r="A30" s="5" t="s">
        <v>37</v>
      </c>
      <c r="B30" s="5" t="s">
        <v>38</v>
      </c>
      <c r="C30" s="7">
        <v>2002012002006</v>
      </c>
      <c r="D30" s="6">
        <v>2</v>
      </c>
      <c r="E30" s="10">
        <v>36</v>
      </c>
      <c r="F30" s="10">
        <v>27</v>
      </c>
    </row>
    <row r="31" spans="1:6" ht="16.5" x14ac:dyDescent="0.15">
      <c r="A31" s="5" t="s">
        <v>33</v>
      </c>
      <c r="B31" s="5" t="s">
        <v>10</v>
      </c>
      <c r="C31" s="7">
        <v>2002012002011</v>
      </c>
      <c r="D31" s="6">
        <v>2</v>
      </c>
      <c r="E31" s="10">
        <v>37</v>
      </c>
      <c r="F31" s="10">
        <v>27</v>
      </c>
    </row>
    <row r="32" spans="1:6" ht="16.5" x14ac:dyDescent="0.15">
      <c r="A32" s="5" t="s">
        <v>44</v>
      </c>
      <c r="B32" s="5" t="s">
        <v>45</v>
      </c>
      <c r="C32" s="7">
        <v>2002012002013</v>
      </c>
      <c r="D32" s="6">
        <v>2</v>
      </c>
      <c r="E32" s="10">
        <v>36</v>
      </c>
      <c r="F32" s="10">
        <v>29</v>
      </c>
    </row>
    <row r="33" spans="1:6" ht="16.5" x14ac:dyDescent="0.15">
      <c r="A33" s="5" t="s">
        <v>29</v>
      </c>
      <c r="B33" s="5" t="s">
        <v>46</v>
      </c>
      <c r="C33" s="7">
        <v>2002012002009</v>
      </c>
      <c r="D33" s="6">
        <v>4</v>
      </c>
      <c r="E33" s="10">
        <v>40</v>
      </c>
      <c r="F33" s="10">
        <v>30</v>
      </c>
    </row>
    <row r="34" spans="1:6" ht="16.5" x14ac:dyDescent="0.15">
      <c r="A34" s="5" t="s">
        <v>26</v>
      </c>
      <c r="B34" s="5" t="s">
        <v>19</v>
      </c>
      <c r="C34" s="7">
        <v>2002012001015</v>
      </c>
      <c r="D34" s="6">
        <v>2</v>
      </c>
      <c r="E34" s="10">
        <v>45</v>
      </c>
      <c r="F34" s="10">
        <v>32</v>
      </c>
    </row>
    <row r="35" spans="1:6" ht="16.5" x14ac:dyDescent="0.15">
      <c r="A35" s="5" t="s">
        <v>42</v>
      </c>
      <c r="B35" s="5" t="s">
        <v>10</v>
      </c>
      <c r="C35" s="7">
        <v>2002012001012</v>
      </c>
      <c r="D35" s="6">
        <v>1</v>
      </c>
      <c r="E35" s="10">
        <v>49</v>
      </c>
      <c r="F35" s="10">
        <v>33</v>
      </c>
    </row>
    <row r="36" spans="1:6" ht="16.5" x14ac:dyDescent="0.15">
      <c r="A36" s="5" t="s">
        <v>53</v>
      </c>
      <c r="B36" s="5" t="s">
        <v>45</v>
      </c>
      <c r="C36" s="7">
        <v>2002012002003</v>
      </c>
      <c r="D36" s="6">
        <v>2</v>
      </c>
      <c r="E36" s="10">
        <v>36</v>
      </c>
      <c r="F36" s="10">
        <v>35</v>
      </c>
    </row>
    <row r="37" spans="1:6" ht="16.5" x14ac:dyDescent="0.15">
      <c r="A37" s="5" t="s">
        <v>27</v>
      </c>
      <c r="B37" s="5" t="s">
        <v>11</v>
      </c>
      <c r="C37" s="7">
        <v>2002012007004</v>
      </c>
      <c r="D37" s="6">
        <v>6</v>
      </c>
      <c r="E37" s="10">
        <v>71</v>
      </c>
      <c r="F37" s="10">
        <v>48</v>
      </c>
    </row>
    <row r="38" spans="1:6" ht="16.5" x14ac:dyDescent="0.15">
      <c r="A38" s="5" t="s">
        <v>29</v>
      </c>
      <c r="B38" s="5" t="s">
        <v>43</v>
      </c>
      <c r="C38" s="7">
        <v>2002012002008</v>
      </c>
      <c r="D38" s="6">
        <v>1</v>
      </c>
      <c r="E38" s="10">
        <v>60</v>
      </c>
      <c r="F38" s="10">
        <v>50</v>
      </c>
    </row>
    <row r="39" spans="1:6" ht="16.5" x14ac:dyDescent="0.15">
      <c r="A39" s="5" t="s">
        <v>21</v>
      </c>
      <c r="B39" s="5" t="s">
        <v>14</v>
      </c>
      <c r="C39" s="7">
        <v>2002012007005</v>
      </c>
      <c r="D39" s="6">
        <v>2</v>
      </c>
      <c r="E39" s="10">
        <v>116</v>
      </c>
      <c r="F39" s="10">
        <v>69</v>
      </c>
    </row>
    <row r="40" spans="1:6" ht="16.5" x14ac:dyDescent="0.15">
      <c r="A40" s="5" t="s">
        <v>24</v>
      </c>
      <c r="B40" s="5" t="s">
        <v>28</v>
      </c>
      <c r="C40" s="7">
        <v>2002012004006</v>
      </c>
      <c r="D40" s="6">
        <v>6</v>
      </c>
      <c r="E40" s="10">
        <v>177</v>
      </c>
      <c r="F40" s="10">
        <v>103</v>
      </c>
    </row>
    <row r="41" spans="1:6" ht="16.5" x14ac:dyDescent="0.15">
      <c r="A41" s="5" t="s">
        <v>24</v>
      </c>
      <c r="B41" s="5" t="s">
        <v>25</v>
      </c>
      <c r="C41" s="7">
        <v>2002012004007</v>
      </c>
      <c r="D41" s="6">
        <v>6</v>
      </c>
      <c r="E41" s="10">
        <v>167</v>
      </c>
      <c r="F41" s="10">
        <v>119</v>
      </c>
    </row>
    <row r="42" spans="1:6" ht="16.5" x14ac:dyDescent="0.15">
      <c r="A42" s="5" t="s">
        <v>22</v>
      </c>
      <c r="B42" s="5" t="s">
        <v>23</v>
      </c>
      <c r="C42" s="7">
        <v>2002012003001</v>
      </c>
      <c r="D42" s="6">
        <v>4</v>
      </c>
      <c r="E42" s="10">
        <v>135</v>
      </c>
      <c r="F42" s="10">
        <v>125</v>
      </c>
    </row>
    <row r="43" spans="1:6" ht="16.5" x14ac:dyDescent="0.15">
      <c r="A43" s="5" t="s">
        <v>24</v>
      </c>
      <c r="B43" s="5" t="s">
        <v>9</v>
      </c>
      <c r="C43" s="7">
        <v>2002012004005</v>
      </c>
      <c r="D43" s="6">
        <v>6</v>
      </c>
      <c r="E43" s="10">
        <v>183</v>
      </c>
      <c r="F43" s="10">
        <v>132</v>
      </c>
    </row>
    <row r="44" spans="1:6" x14ac:dyDescent="0.15">
      <c r="D44">
        <f>SUM(D2:D43)</f>
        <v>90</v>
      </c>
      <c r="E44">
        <f t="shared" ref="E44:F44" si="0">SUM(E2:E43)</f>
        <v>1830</v>
      </c>
      <c r="F44">
        <f t="shared" si="0"/>
        <v>1217</v>
      </c>
    </row>
  </sheetData>
  <autoFilter ref="A1:F1">
    <sortState ref="A2:F43">
      <sortCondition ref="F1"/>
    </sortState>
  </autoFilter>
  <sortState ref="A2:F396">
    <sortCondition descending="1" ref="E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随州报考统计</vt:lpstr>
      <vt:lpstr>随州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2015-03-25T06:08:24Z</dcterms:modified>
</cp:coreProperties>
</file>