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qian\Desktop\20150324\"/>
    </mc:Choice>
  </mc:AlternateContent>
  <bookViews>
    <workbookView xWindow="0" yWindow="0" windowWidth="20490" windowHeight="7755"/>
  </bookViews>
  <sheets>
    <sheet name="潜江报名详细" sheetId="1" r:id="rId1"/>
    <sheet name="潜江十大热门职位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7" i="2"/>
  <c r="G8" i="2"/>
  <c r="G9" i="2"/>
  <c r="G10" i="2"/>
  <c r="G11" i="2"/>
  <c r="G12" i="2"/>
  <c r="G13" i="2"/>
  <c r="G14" i="2"/>
  <c r="G15" i="2"/>
  <c r="G6" i="2"/>
  <c r="F48" i="1" l="1"/>
  <c r="D48" i="1"/>
</calcChain>
</file>

<file path=xl/sharedStrings.xml><?xml version="1.0" encoding="utf-8"?>
<sst xmlns="http://schemas.openxmlformats.org/spreadsheetml/2006/main" count="133" uniqueCount="66">
  <si>
    <t>招考部门（单位）</t>
  </si>
  <si>
    <t>招考职位名称</t>
  </si>
  <si>
    <t>招考职位代码</t>
  </si>
  <si>
    <t>招考人数</t>
  </si>
  <si>
    <t>总职位数</t>
  </si>
  <si>
    <t>总计划人数</t>
    <phoneticPr fontId="1" type="noConversion"/>
  </si>
  <si>
    <t>发布时间：</t>
  </si>
  <si>
    <t>无人报考职位数</t>
    <phoneticPr fontId="1" type="noConversion"/>
  </si>
  <si>
    <t>总合格人数</t>
  </si>
  <si>
    <t>报考人数</t>
    <phoneticPr fontId="1" type="noConversion"/>
  </si>
  <si>
    <t>合格人数</t>
    <phoneticPr fontId="1" type="noConversion"/>
  </si>
  <si>
    <t>合格人数/招考人数</t>
    <phoneticPr fontId="6" type="noConversion"/>
  </si>
  <si>
    <t>报考人数</t>
  </si>
  <si>
    <t>办公室科员</t>
  </si>
  <si>
    <t>综合科科员</t>
  </si>
  <si>
    <t>潜江市公安机关</t>
  </si>
  <si>
    <t>基层所队民警职位</t>
  </si>
  <si>
    <t>潜江市乡镇（街道）机关</t>
  </si>
  <si>
    <t>机关科员</t>
  </si>
  <si>
    <t>潜江市食品药品监督管理局</t>
  </si>
  <si>
    <t>总口食品药品监督管理所科员</t>
  </si>
  <si>
    <t>竹根滩食品药品监督管理所科员</t>
  </si>
  <si>
    <t>潜江市人民政府政务服务中心管理办公室</t>
  </si>
  <si>
    <t>潜江市水产局</t>
  </si>
  <si>
    <t>生产科科员</t>
  </si>
  <si>
    <t>潜江市招商局</t>
  </si>
  <si>
    <t>化工产业招商科科员</t>
  </si>
  <si>
    <t>高新技术产业招商科科员</t>
  </si>
  <si>
    <t>潜江市供销合作社联合社</t>
  </si>
  <si>
    <t>张金食品药品监督管理所科员</t>
  </si>
  <si>
    <t>熊口食品药品监督管理所科员</t>
  </si>
  <si>
    <t>熊农食品药品监督管理所科员</t>
  </si>
  <si>
    <t>渔洋食品药品监督管理所科员</t>
  </si>
  <si>
    <t>后湖食品药品监督管理所科员</t>
  </si>
  <si>
    <t>潜江市司法局</t>
  </si>
  <si>
    <t>基层司法所科员</t>
  </si>
  <si>
    <t>潜江市民政局</t>
  </si>
  <si>
    <t>潜江市教育局</t>
  </si>
  <si>
    <t>教师科科员</t>
  </si>
  <si>
    <t>潜江市高场办事处</t>
  </si>
  <si>
    <t>潜江市泰丰办事处</t>
  </si>
  <si>
    <t>潜江市王场镇政府</t>
  </si>
  <si>
    <t>潜江市龙湾镇政府</t>
  </si>
  <si>
    <t>潜江市老新镇政府</t>
  </si>
  <si>
    <t>潜江市竹根滩镇政府</t>
  </si>
  <si>
    <t>潜江市高石碑镇政府</t>
  </si>
  <si>
    <t>潜江市积玉口镇政府</t>
  </si>
  <si>
    <t>潜江市浩口镇政府</t>
  </si>
  <si>
    <t>潜江市熊口镇政府</t>
  </si>
  <si>
    <t>潜江市渔洋镇政府</t>
  </si>
  <si>
    <t>潜江市总工会</t>
  </si>
  <si>
    <t>财务科科员</t>
  </si>
  <si>
    <t>潜江市委党校</t>
  </si>
  <si>
    <t>潜江市档案局</t>
  </si>
  <si>
    <t>党史科科员</t>
  </si>
  <si>
    <t>档案业务指导科科员</t>
  </si>
  <si>
    <t>潜江市机构编制委员会办公室</t>
  </si>
  <si>
    <t>信息技术科科员</t>
  </si>
  <si>
    <t>机构编制科科员</t>
  </si>
  <si>
    <t>潜江市人民检察院</t>
  </si>
  <si>
    <t>潜江市人民法院</t>
  </si>
  <si>
    <t>研究室科员</t>
  </si>
  <si>
    <t>2015湖北公务员考试（潜江）十大热门职位</t>
    <phoneticPr fontId="1" type="noConversion"/>
  </si>
  <si>
    <t>2015湖北公务员考试（潜江）报名人数统计-2015-3-24</t>
    <phoneticPr fontId="1" type="noConversion"/>
  </si>
  <si>
    <t>通过人数</t>
    <phoneticPr fontId="1" type="noConversion"/>
  </si>
  <si>
    <t>合格人数/计划人数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</si>
</sst>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0"/>
    <numFmt numFmtId="177" formatCode="0_);[Red]\(0\)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sz val="9"/>
      <name val="宋体"/>
      <family val="2"/>
      <charset val="134"/>
    </font>
    <font>
      <b/>
      <sz val="10"/>
      <color indexed="8"/>
      <name val="微软雅黑"/>
      <family val="2"/>
      <charset val="134"/>
    </font>
    <font>
      <sz val="9"/>
      <color theme="1"/>
      <name val="Tahoma"/>
      <family val="2"/>
    </font>
    <font>
      <sz val="9"/>
      <color rgb="FF000000"/>
      <name val="Tahoma"/>
      <family val="2"/>
    </font>
    <font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F1F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 style="medium">
        <color rgb="FFD6D6D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177" fontId="8" fillId="5" borderId="3" xfId="0" applyNumberFormat="1" applyFont="1" applyFill="1" applyBorder="1" applyAlignment="1">
      <alignment horizontal="left" vertical="center"/>
    </xf>
    <xf numFmtId="177" fontId="8" fillId="4" borderId="3" xfId="0" applyNumberFormat="1" applyFont="1" applyFill="1" applyBorder="1" applyAlignment="1">
      <alignment horizontal="left" vertical="center"/>
    </xf>
    <xf numFmtId="177" fontId="8" fillId="4" borderId="6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177" fontId="0" fillId="0" borderId="0" xfId="0" applyNumberFormat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0" fontId="8" fillId="5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2" fontId="5" fillId="2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abSelected="1" topLeftCell="A22" workbookViewId="0">
      <selection activeCell="H30" sqref="H30"/>
    </sheetView>
  </sheetViews>
  <sheetFormatPr defaultRowHeight="13.5" x14ac:dyDescent="0.15"/>
  <cols>
    <col min="1" max="1" width="23.75" style="20" customWidth="1"/>
    <col min="2" max="2" width="19" style="20" customWidth="1"/>
    <col min="3" max="3" width="23.875" style="23" customWidth="1"/>
    <col min="4" max="5" width="9" style="13"/>
    <col min="6" max="6" width="9" style="27"/>
    <col min="7" max="16384" width="9" style="13"/>
  </cols>
  <sheetData>
    <row r="1" spans="1:6" x14ac:dyDescent="0.15">
      <c r="A1" s="18" t="s">
        <v>0</v>
      </c>
      <c r="B1" s="18" t="s">
        <v>1</v>
      </c>
      <c r="C1" s="21" t="s">
        <v>2</v>
      </c>
      <c r="D1" s="1" t="s">
        <v>3</v>
      </c>
      <c r="E1" s="1" t="s">
        <v>12</v>
      </c>
      <c r="F1" s="1" t="s">
        <v>64</v>
      </c>
    </row>
    <row r="2" spans="1:6" x14ac:dyDescent="0.15">
      <c r="A2" s="29" t="s">
        <v>17</v>
      </c>
      <c r="B2" s="29" t="s">
        <v>18</v>
      </c>
      <c r="C2" s="30">
        <v>2002015002001</v>
      </c>
      <c r="D2" s="31">
        <v>2</v>
      </c>
      <c r="E2" s="31">
        <v>52</v>
      </c>
      <c r="F2" s="28">
        <v>0</v>
      </c>
    </row>
    <row r="3" spans="1:6" x14ac:dyDescent="0.15">
      <c r="A3" s="29" t="s">
        <v>45</v>
      </c>
      <c r="B3" s="29" t="s">
        <v>18</v>
      </c>
      <c r="C3" s="30">
        <v>2002015001020</v>
      </c>
      <c r="D3" s="31">
        <v>4</v>
      </c>
      <c r="E3" s="31">
        <v>39</v>
      </c>
      <c r="F3" s="28">
        <v>29</v>
      </c>
    </row>
    <row r="4" spans="1:6" x14ac:dyDescent="0.15">
      <c r="A4" s="29" t="s">
        <v>56</v>
      </c>
      <c r="B4" s="29" t="s">
        <v>58</v>
      </c>
      <c r="C4" s="30">
        <v>2002015001008</v>
      </c>
      <c r="D4" s="31">
        <v>1</v>
      </c>
      <c r="E4" s="31">
        <v>38</v>
      </c>
      <c r="F4" s="28">
        <v>33</v>
      </c>
    </row>
    <row r="5" spans="1:6" x14ac:dyDescent="0.15">
      <c r="A5" s="29" t="s">
        <v>25</v>
      </c>
      <c r="B5" s="29" t="s">
        <v>26</v>
      </c>
      <c r="C5" s="30">
        <v>2002015001041</v>
      </c>
      <c r="D5" s="31">
        <v>1</v>
      </c>
      <c r="E5" s="31">
        <v>36</v>
      </c>
      <c r="F5" s="28">
        <v>0</v>
      </c>
    </row>
    <row r="6" spans="1:6" x14ac:dyDescent="0.15">
      <c r="A6" s="29" t="s">
        <v>56</v>
      </c>
      <c r="B6" s="29" t="s">
        <v>57</v>
      </c>
      <c r="C6" s="30">
        <v>2002015001009</v>
      </c>
      <c r="D6" s="31">
        <v>1</v>
      </c>
      <c r="E6" s="31">
        <v>32</v>
      </c>
      <c r="F6" s="28">
        <v>19</v>
      </c>
    </row>
    <row r="7" spans="1:6" x14ac:dyDescent="0.15">
      <c r="A7" s="29" t="s">
        <v>46</v>
      </c>
      <c r="B7" s="29" t="s">
        <v>18</v>
      </c>
      <c r="C7" s="30">
        <v>2002015001019</v>
      </c>
      <c r="D7" s="31">
        <v>3</v>
      </c>
      <c r="E7" s="31">
        <v>30</v>
      </c>
      <c r="F7" s="28">
        <v>25</v>
      </c>
    </row>
    <row r="8" spans="1:6" x14ac:dyDescent="0.15">
      <c r="A8" s="29" t="s">
        <v>34</v>
      </c>
      <c r="B8" s="29" t="s">
        <v>35</v>
      </c>
      <c r="C8" s="30">
        <v>2002015001031</v>
      </c>
      <c r="D8" s="31">
        <v>1</v>
      </c>
      <c r="E8" s="31">
        <v>27</v>
      </c>
      <c r="F8" s="28">
        <v>15</v>
      </c>
    </row>
    <row r="9" spans="1:6" x14ac:dyDescent="0.15">
      <c r="A9" s="29" t="s">
        <v>49</v>
      </c>
      <c r="B9" s="29" t="s">
        <v>18</v>
      </c>
      <c r="C9" s="30">
        <v>2002015001016</v>
      </c>
      <c r="D9" s="31">
        <v>3</v>
      </c>
      <c r="E9" s="31">
        <v>26</v>
      </c>
      <c r="F9" s="28">
        <v>22</v>
      </c>
    </row>
    <row r="10" spans="1:6" x14ac:dyDescent="0.15">
      <c r="A10" s="29" t="s">
        <v>48</v>
      </c>
      <c r="B10" s="29" t="s">
        <v>18</v>
      </c>
      <c r="C10" s="30">
        <v>2002015001017</v>
      </c>
      <c r="D10" s="31">
        <v>2</v>
      </c>
      <c r="E10" s="31">
        <v>20</v>
      </c>
      <c r="F10" s="28">
        <v>17</v>
      </c>
    </row>
    <row r="11" spans="1:6" x14ac:dyDescent="0.15">
      <c r="A11" s="29" t="s">
        <v>22</v>
      </c>
      <c r="B11" s="29" t="s">
        <v>14</v>
      </c>
      <c r="C11" s="30">
        <v>2002015001044</v>
      </c>
      <c r="D11" s="31">
        <v>1</v>
      </c>
      <c r="E11" s="31">
        <v>18</v>
      </c>
      <c r="F11" s="28">
        <v>0</v>
      </c>
    </row>
    <row r="12" spans="1:6" x14ac:dyDescent="0.15">
      <c r="A12" s="29" t="s">
        <v>47</v>
      </c>
      <c r="B12" s="29" t="s">
        <v>18</v>
      </c>
      <c r="C12" s="30">
        <v>2002015001018</v>
      </c>
      <c r="D12" s="31">
        <v>2</v>
      </c>
      <c r="E12" s="31">
        <v>18</v>
      </c>
      <c r="F12" s="28">
        <v>15</v>
      </c>
    </row>
    <row r="13" spans="1:6" x14ac:dyDescent="0.15">
      <c r="A13" s="29" t="s">
        <v>34</v>
      </c>
      <c r="B13" s="29" t="s">
        <v>35</v>
      </c>
      <c r="C13" s="30">
        <v>2002015001030</v>
      </c>
      <c r="D13" s="31">
        <v>2</v>
      </c>
      <c r="E13" s="31">
        <v>14</v>
      </c>
      <c r="F13" s="28">
        <v>4</v>
      </c>
    </row>
    <row r="14" spans="1:6" x14ac:dyDescent="0.15">
      <c r="A14" s="29" t="s">
        <v>19</v>
      </c>
      <c r="B14" s="29" t="s">
        <v>33</v>
      </c>
      <c r="C14" s="30">
        <v>2002015001032</v>
      </c>
      <c r="D14" s="31">
        <v>2</v>
      </c>
      <c r="E14" s="31">
        <v>13</v>
      </c>
      <c r="F14" s="28">
        <v>4</v>
      </c>
    </row>
    <row r="15" spans="1:6" x14ac:dyDescent="0.15">
      <c r="A15" s="29" t="s">
        <v>15</v>
      </c>
      <c r="B15" s="29" t="s">
        <v>16</v>
      </c>
      <c r="C15" s="30">
        <v>2002015004001</v>
      </c>
      <c r="D15" s="31">
        <v>2</v>
      </c>
      <c r="E15" s="31">
        <v>12</v>
      </c>
      <c r="F15" s="28">
        <v>0</v>
      </c>
    </row>
    <row r="16" spans="1:6" x14ac:dyDescent="0.15">
      <c r="A16" s="29" t="s">
        <v>25</v>
      </c>
      <c r="B16" s="29" t="s">
        <v>27</v>
      </c>
      <c r="C16" s="30">
        <v>2002015001040</v>
      </c>
      <c r="D16" s="31">
        <v>1</v>
      </c>
      <c r="E16" s="31">
        <v>12</v>
      </c>
      <c r="F16" s="28">
        <v>0</v>
      </c>
    </row>
    <row r="17" spans="1:6" x14ac:dyDescent="0.15">
      <c r="A17" s="29" t="s">
        <v>36</v>
      </c>
      <c r="B17" s="29" t="s">
        <v>13</v>
      </c>
      <c r="C17" s="30">
        <v>2002015001029</v>
      </c>
      <c r="D17" s="31">
        <v>2</v>
      </c>
      <c r="E17" s="31">
        <v>12</v>
      </c>
      <c r="F17" s="28">
        <v>10</v>
      </c>
    </row>
    <row r="18" spans="1:6" x14ac:dyDescent="0.15">
      <c r="A18" s="29" t="s">
        <v>59</v>
      </c>
      <c r="B18" s="29" t="s">
        <v>13</v>
      </c>
      <c r="C18" s="30">
        <v>2002015001007</v>
      </c>
      <c r="D18" s="31">
        <v>1</v>
      </c>
      <c r="E18" s="31">
        <v>12</v>
      </c>
      <c r="F18" s="28">
        <v>9</v>
      </c>
    </row>
    <row r="19" spans="1:6" x14ac:dyDescent="0.15">
      <c r="A19" s="29" t="s">
        <v>19</v>
      </c>
      <c r="B19" s="29" t="s">
        <v>20</v>
      </c>
      <c r="C19" s="30">
        <v>2002015001046</v>
      </c>
      <c r="D19" s="31">
        <v>1</v>
      </c>
      <c r="E19" s="31">
        <v>9</v>
      </c>
      <c r="F19" s="28">
        <v>0</v>
      </c>
    </row>
    <row r="20" spans="1:6" x14ac:dyDescent="0.15">
      <c r="A20" s="29" t="s">
        <v>37</v>
      </c>
      <c r="B20" s="29" t="s">
        <v>38</v>
      </c>
      <c r="C20" s="30">
        <v>2002015001028</v>
      </c>
      <c r="D20" s="31">
        <v>1</v>
      </c>
      <c r="E20" s="31">
        <v>8</v>
      </c>
      <c r="F20" s="28">
        <v>4</v>
      </c>
    </row>
    <row r="21" spans="1:6" x14ac:dyDescent="0.15">
      <c r="A21" s="29" t="s">
        <v>19</v>
      </c>
      <c r="B21" s="29" t="s">
        <v>30</v>
      </c>
      <c r="C21" s="30">
        <v>2002015001037</v>
      </c>
      <c r="D21" s="31">
        <v>1</v>
      </c>
      <c r="E21" s="31">
        <v>7</v>
      </c>
      <c r="F21" s="28">
        <v>0</v>
      </c>
    </row>
    <row r="22" spans="1:6" x14ac:dyDescent="0.15">
      <c r="A22" s="29" t="s">
        <v>40</v>
      </c>
      <c r="B22" s="29" t="s">
        <v>18</v>
      </c>
      <c r="C22" s="30">
        <v>2002015001025</v>
      </c>
      <c r="D22" s="31">
        <v>1</v>
      </c>
      <c r="E22" s="31">
        <v>7</v>
      </c>
      <c r="F22" s="28">
        <v>3</v>
      </c>
    </row>
    <row r="23" spans="1:6" x14ac:dyDescent="0.15">
      <c r="A23" s="29" t="s">
        <v>52</v>
      </c>
      <c r="B23" s="29" t="s">
        <v>13</v>
      </c>
      <c r="C23" s="30">
        <v>2002015001014</v>
      </c>
      <c r="D23" s="31">
        <v>1</v>
      </c>
      <c r="E23" s="31">
        <v>7</v>
      </c>
      <c r="F23" s="28">
        <v>1</v>
      </c>
    </row>
    <row r="24" spans="1:6" x14ac:dyDescent="0.15">
      <c r="A24" s="29" t="s">
        <v>60</v>
      </c>
      <c r="B24" s="29" t="s">
        <v>13</v>
      </c>
      <c r="C24" s="30">
        <v>2002015001001</v>
      </c>
      <c r="D24" s="31">
        <v>2</v>
      </c>
      <c r="E24" s="31">
        <v>7</v>
      </c>
      <c r="F24" s="28">
        <v>4</v>
      </c>
    </row>
    <row r="25" spans="1:6" x14ac:dyDescent="0.15">
      <c r="A25" s="29" t="s">
        <v>28</v>
      </c>
      <c r="B25" s="29" t="s">
        <v>13</v>
      </c>
      <c r="C25" s="30">
        <v>2002015001039</v>
      </c>
      <c r="D25" s="31">
        <v>1</v>
      </c>
      <c r="E25" s="31">
        <v>6</v>
      </c>
      <c r="F25" s="28">
        <v>0</v>
      </c>
    </row>
    <row r="26" spans="1:6" x14ac:dyDescent="0.15">
      <c r="A26" s="29" t="s">
        <v>19</v>
      </c>
      <c r="B26" s="29" t="s">
        <v>29</v>
      </c>
      <c r="C26" s="30">
        <v>2002015001038</v>
      </c>
      <c r="D26" s="31">
        <v>1</v>
      </c>
      <c r="E26" s="31">
        <v>6</v>
      </c>
      <c r="F26" s="28">
        <v>0</v>
      </c>
    </row>
    <row r="27" spans="1:6" x14ac:dyDescent="0.15">
      <c r="A27" s="29" t="s">
        <v>53</v>
      </c>
      <c r="B27" s="29" t="s">
        <v>54</v>
      </c>
      <c r="C27" s="30">
        <v>2002015001012</v>
      </c>
      <c r="D27" s="31">
        <v>1</v>
      </c>
      <c r="E27" s="31">
        <v>6</v>
      </c>
      <c r="F27" s="28">
        <v>2</v>
      </c>
    </row>
    <row r="28" spans="1:6" x14ac:dyDescent="0.15">
      <c r="A28" s="29" t="s">
        <v>23</v>
      </c>
      <c r="B28" s="29" t="s">
        <v>24</v>
      </c>
      <c r="C28" s="30">
        <v>2002015001042</v>
      </c>
      <c r="D28" s="31">
        <v>1</v>
      </c>
      <c r="E28" s="31">
        <v>5</v>
      </c>
      <c r="F28" s="28">
        <v>0</v>
      </c>
    </row>
    <row r="29" spans="1:6" x14ac:dyDescent="0.15">
      <c r="A29" s="29" t="s">
        <v>19</v>
      </c>
      <c r="B29" s="29" t="s">
        <v>32</v>
      </c>
      <c r="C29" s="30">
        <v>2002015001034</v>
      </c>
      <c r="D29" s="31">
        <v>1</v>
      </c>
      <c r="E29" s="31">
        <v>5</v>
      </c>
      <c r="F29" s="28">
        <v>0</v>
      </c>
    </row>
    <row r="30" spans="1:6" x14ac:dyDescent="0.15">
      <c r="A30" s="29" t="s">
        <v>52</v>
      </c>
      <c r="B30" s="29" t="s">
        <v>13</v>
      </c>
      <c r="C30" s="30">
        <v>2002015001013</v>
      </c>
      <c r="D30" s="31">
        <v>1</v>
      </c>
      <c r="E30" s="31">
        <v>5</v>
      </c>
      <c r="F30" s="28">
        <v>2</v>
      </c>
    </row>
    <row r="31" spans="1:6" x14ac:dyDescent="0.15">
      <c r="A31" s="29" t="s">
        <v>59</v>
      </c>
      <c r="B31" s="29" t="s">
        <v>13</v>
      </c>
      <c r="C31" s="30">
        <v>2002015001006</v>
      </c>
      <c r="D31" s="31">
        <v>1</v>
      </c>
      <c r="E31" s="31">
        <v>5</v>
      </c>
      <c r="F31" s="28">
        <v>3</v>
      </c>
    </row>
    <row r="32" spans="1:6" x14ac:dyDescent="0.15">
      <c r="A32" s="29" t="s">
        <v>44</v>
      </c>
      <c r="B32" s="29" t="s">
        <v>18</v>
      </c>
      <c r="C32" s="30">
        <v>2002015001021</v>
      </c>
      <c r="D32" s="31">
        <v>1</v>
      </c>
      <c r="E32" s="31">
        <v>4</v>
      </c>
      <c r="F32" s="28">
        <v>2</v>
      </c>
    </row>
    <row r="33" spans="1:6" x14ac:dyDescent="0.15">
      <c r="A33" s="29" t="s">
        <v>50</v>
      </c>
      <c r="B33" s="29" t="s">
        <v>51</v>
      </c>
      <c r="C33" s="30">
        <v>2002015001015</v>
      </c>
      <c r="D33" s="31">
        <v>1</v>
      </c>
      <c r="E33" s="31">
        <v>4</v>
      </c>
      <c r="F33" s="28">
        <v>1</v>
      </c>
    </row>
    <row r="34" spans="1:6" x14ac:dyDescent="0.15">
      <c r="A34" s="29" t="s">
        <v>59</v>
      </c>
      <c r="B34" s="29" t="s">
        <v>13</v>
      </c>
      <c r="C34" s="30">
        <v>2002015001005</v>
      </c>
      <c r="D34" s="31">
        <v>1</v>
      </c>
      <c r="E34" s="31">
        <v>4</v>
      </c>
      <c r="F34" s="28">
        <v>3</v>
      </c>
    </row>
    <row r="35" spans="1:6" x14ac:dyDescent="0.15">
      <c r="A35" s="29" t="s">
        <v>60</v>
      </c>
      <c r="B35" s="29" t="s">
        <v>61</v>
      </c>
      <c r="C35" s="30">
        <v>2002015001003</v>
      </c>
      <c r="D35" s="31">
        <v>1</v>
      </c>
      <c r="E35" s="31">
        <v>4</v>
      </c>
      <c r="F35" s="28">
        <v>3</v>
      </c>
    </row>
    <row r="36" spans="1:6" x14ac:dyDescent="0.15">
      <c r="A36" s="29" t="s">
        <v>19</v>
      </c>
      <c r="B36" s="29" t="s">
        <v>21</v>
      </c>
      <c r="C36" s="30">
        <v>2002015001045</v>
      </c>
      <c r="D36" s="31">
        <v>1</v>
      </c>
      <c r="E36" s="31">
        <v>3</v>
      </c>
      <c r="F36" s="28">
        <v>0</v>
      </c>
    </row>
    <row r="37" spans="1:6" x14ac:dyDescent="0.15">
      <c r="A37" s="29" t="s">
        <v>19</v>
      </c>
      <c r="B37" s="29" t="s">
        <v>31</v>
      </c>
      <c r="C37" s="30">
        <v>2002015001036</v>
      </c>
      <c r="D37" s="31">
        <v>1</v>
      </c>
      <c r="E37" s="31">
        <v>3</v>
      </c>
      <c r="F37" s="28">
        <v>0</v>
      </c>
    </row>
    <row r="38" spans="1:6" x14ac:dyDescent="0.15">
      <c r="A38" s="29" t="s">
        <v>37</v>
      </c>
      <c r="B38" s="29" t="s">
        <v>13</v>
      </c>
      <c r="C38" s="30">
        <v>2002015001027</v>
      </c>
      <c r="D38" s="31">
        <v>1</v>
      </c>
      <c r="E38" s="31">
        <v>3</v>
      </c>
      <c r="F38" s="28">
        <v>3</v>
      </c>
    </row>
    <row r="39" spans="1:6" x14ac:dyDescent="0.15">
      <c r="A39" s="29" t="s">
        <v>39</v>
      </c>
      <c r="B39" s="29" t="s">
        <v>18</v>
      </c>
      <c r="C39" s="30">
        <v>2002015001026</v>
      </c>
      <c r="D39" s="31">
        <v>1</v>
      </c>
      <c r="E39" s="31">
        <v>3</v>
      </c>
      <c r="F39" s="28">
        <v>1</v>
      </c>
    </row>
    <row r="40" spans="1:6" x14ac:dyDescent="0.15">
      <c r="A40" s="29" t="s">
        <v>53</v>
      </c>
      <c r="B40" s="29" t="s">
        <v>55</v>
      </c>
      <c r="C40" s="30">
        <v>2002015001010</v>
      </c>
      <c r="D40" s="31">
        <v>1</v>
      </c>
      <c r="E40" s="31">
        <v>3</v>
      </c>
      <c r="F40" s="28">
        <v>2</v>
      </c>
    </row>
    <row r="41" spans="1:6" x14ac:dyDescent="0.15">
      <c r="A41" s="29" t="s">
        <v>22</v>
      </c>
      <c r="B41" s="29" t="s">
        <v>14</v>
      </c>
      <c r="C41" s="30">
        <v>2002015001043</v>
      </c>
      <c r="D41" s="31">
        <v>1</v>
      </c>
      <c r="E41" s="31">
        <v>2</v>
      </c>
      <c r="F41" s="28">
        <v>0</v>
      </c>
    </row>
    <row r="42" spans="1:6" x14ac:dyDescent="0.15">
      <c r="A42" s="29" t="s">
        <v>42</v>
      </c>
      <c r="B42" s="29" t="s">
        <v>18</v>
      </c>
      <c r="C42" s="30">
        <v>2002015001023</v>
      </c>
      <c r="D42" s="31">
        <v>1</v>
      </c>
      <c r="E42" s="31">
        <v>2</v>
      </c>
      <c r="F42" s="28">
        <v>2</v>
      </c>
    </row>
    <row r="43" spans="1:6" x14ac:dyDescent="0.15">
      <c r="A43" s="29" t="s">
        <v>53</v>
      </c>
      <c r="B43" s="29" t="s">
        <v>13</v>
      </c>
      <c r="C43" s="30">
        <v>2002015001011</v>
      </c>
      <c r="D43" s="31">
        <v>1</v>
      </c>
      <c r="E43" s="31">
        <v>2</v>
      </c>
      <c r="F43" s="28">
        <v>0</v>
      </c>
    </row>
    <row r="44" spans="1:6" x14ac:dyDescent="0.15">
      <c r="A44" s="29" t="s">
        <v>60</v>
      </c>
      <c r="B44" s="29" t="s">
        <v>13</v>
      </c>
      <c r="C44" s="30">
        <v>2002015001004</v>
      </c>
      <c r="D44" s="31">
        <v>1</v>
      </c>
      <c r="E44" s="31">
        <v>2</v>
      </c>
      <c r="F44" s="28">
        <v>1</v>
      </c>
    </row>
    <row r="45" spans="1:6" x14ac:dyDescent="0.15">
      <c r="A45" s="29" t="s">
        <v>41</v>
      </c>
      <c r="B45" s="29" t="s">
        <v>18</v>
      </c>
      <c r="C45" s="30">
        <v>2002015001024</v>
      </c>
      <c r="D45" s="31">
        <v>1</v>
      </c>
      <c r="E45" s="31">
        <v>1</v>
      </c>
      <c r="F45" s="28">
        <v>1</v>
      </c>
    </row>
    <row r="46" spans="1:6" x14ac:dyDescent="0.15">
      <c r="A46" s="29" t="s">
        <v>43</v>
      </c>
      <c r="B46" s="29" t="s">
        <v>18</v>
      </c>
      <c r="C46" s="30">
        <v>2002015001022</v>
      </c>
      <c r="D46" s="31">
        <v>1</v>
      </c>
      <c r="E46" s="31">
        <v>1</v>
      </c>
      <c r="F46" s="28">
        <v>1</v>
      </c>
    </row>
    <row r="47" spans="1:6" x14ac:dyDescent="0.15">
      <c r="A47" s="29" t="s">
        <v>60</v>
      </c>
      <c r="B47" s="29" t="s">
        <v>13</v>
      </c>
      <c r="C47" s="30">
        <v>2002015001002</v>
      </c>
      <c r="D47" s="31">
        <v>1</v>
      </c>
      <c r="E47" s="31">
        <v>0</v>
      </c>
      <c r="F47" s="28">
        <v>0</v>
      </c>
    </row>
    <row r="48" spans="1:6" x14ac:dyDescent="0.15">
      <c r="A48" s="29"/>
      <c r="B48" s="29"/>
      <c r="C48" s="30"/>
      <c r="D48" s="31">
        <f>SUM(D2:D47)</f>
        <v>61</v>
      </c>
      <c r="E48" s="31"/>
      <c r="F48" s="28">
        <f>SUM(F2:F47)</f>
        <v>241</v>
      </c>
    </row>
    <row r="49" spans="1:6" x14ac:dyDescent="0.15">
      <c r="A49" s="29"/>
      <c r="B49" s="29"/>
      <c r="C49" s="30"/>
      <c r="D49" s="31"/>
      <c r="E49" s="31"/>
      <c r="F49" s="28"/>
    </row>
    <row r="50" spans="1:6" x14ac:dyDescent="0.15">
      <c r="A50" s="29"/>
      <c r="B50" s="29"/>
      <c r="C50" s="30"/>
      <c r="D50" s="31"/>
      <c r="E50" s="31"/>
      <c r="F50" s="28"/>
    </row>
    <row r="51" spans="1:6" x14ac:dyDescent="0.15">
      <c r="A51" s="29"/>
      <c r="B51" s="29"/>
      <c r="C51" s="30"/>
      <c r="D51" s="31"/>
      <c r="E51" s="31"/>
      <c r="F51" s="28"/>
    </row>
    <row r="52" spans="1:6" x14ac:dyDescent="0.15">
      <c r="A52" s="29"/>
      <c r="B52" s="29"/>
      <c r="C52" s="30"/>
      <c r="D52" s="31"/>
      <c r="E52" s="31"/>
      <c r="F52" s="28"/>
    </row>
    <row r="53" spans="1:6" x14ac:dyDescent="0.15">
      <c r="A53" s="29"/>
      <c r="B53" s="29"/>
      <c r="C53" s="30"/>
      <c r="D53" s="31"/>
      <c r="E53" s="31"/>
      <c r="F53" s="28"/>
    </row>
    <row r="54" spans="1:6" x14ac:dyDescent="0.15">
      <c r="A54" s="29"/>
      <c r="B54" s="29"/>
      <c r="C54" s="30"/>
      <c r="D54" s="31"/>
      <c r="E54" s="31"/>
      <c r="F54" s="28"/>
    </row>
    <row r="55" spans="1:6" x14ac:dyDescent="0.15">
      <c r="A55" s="29"/>
      <c r="B55" s="29"/>
      <c r="C55" s="30"/>
      <c r="D55" s="31"/>
      <c r="E55" s="31"/>
      <c r="F55" s="28"/>
    </row>
    <row r="56" spans="1:6" x14ac:dyDescent="0.15">
      <c r="A56" s="29"/>
      <c r="B56" s="29"/>
      <c r="C56" s="30"/>
      <c r="D56" s="31"/>
      <c r="E56" s="31"/>
      <c r="F56" s="28"/>
    </row>
    <row r="57" spans="1:6" x14ac:dyDescent="0.15">
      <c r="A57" s="29"/>
      <c r="B57" s="29"/>
      <c r="C57" s="30"/>
      <c r="D57" s="31"/>
      <c r="E57" s="31"/>
      <c r="F57" s="28"/>
    </row>
    <row r="58" spans="1:6" x14ac:dyDescent="0.15">
      <c r="A58" s="29"/>
      <c r="B58" s="29"/>
      <c r="C58" s="30"/>
      <c r="D58" s="31"/>
      <c r="E58" s="31"/>
      <c r="F58" s="28"/>
    </row>
    <row r="59" spans="1:6" x14ac:dyDescent="0.15">
      <c r="A59" s="29"/>
      <c r="B59" s="29"/>
      <c r="C59" s="30"/>
      <c r="D59" s="31"/>
      <c r="E59" s="31"/>
      <c r="F59" s="28"/>
    </row>
    <row r="60" spans="1:6" x14ac:dyDescent="0.15">
      <c r="A60" s="29"/>
      <c r="B60" s="29"/>
      <c r="C60" s="30"/>
      <c r="D60" s="31"/>
      <c r="E60" s="31"/>
      <c r="F60" s="28"/>
    </row>
    <row r="61" spans="1:6" x14ac:dyDescent="0.15">
      <c r="A61" s="29"/>
      <c r="B61" s="29"/>
      <c r="C61" s="30"/>
      <c r="D61" s="31"/>
      <c r="E61" s="31"/>
      <c r="F61" s="28"/>
    </row>
    <row r="62" spans="1:6" x14ac:dyDescent="0.15">
      <c r="A62" s="29"/>
      <c r="B62" s="29"/>
      <c r="C62" s="30"/>
      <c r="D62" s="31"/>
      <c r="E62" s="31"/>
      <c r="F62" s="28"/>
    </row>
    <row r="63" spans="1:6" x14ac:dyDescent="0.15">
      <c r="A63" s="29"/>
      <c r="B63" s="29"/>
      <c r="C63" s="30"/>
      <c r="D63" s="31"/>
      <c r="E63" s="31"/>
      <c r="F63" s="28"/>
    </row>
    <row r="64" spans="1:6" x14ac:dyDescent="0.15">
      <c r="A64" s="29"/>
      <c r="B64" s="29"/>
      <c r="C64" s="30"/>
      <c r="D64" s="31"/>
      <c r="E64" s="31"/>
      <c r="F64" s="28"/>
    </row>
    <row r="65" spans="1:6" x14ac:dyDescent="0.15">
      <c r="A65" s="29"/>
      <c r="B65" s="29"/>
      <c r="C65" s="30"/>
      <c r="D65" s="31"/>
      <c r="E65" s="31"/>
      <c r="F65" s="28"/>
    </row>
    <row r="66" spans="1:6" x14ac:dyDescent="0.15">
      <c r="A66" s="29"/>
      <c r="B66" s="29"/>
      <c r="C66" s="30"/>
      <c r="D66" s="31"/>
      <c r="E66" s="31"/>
      <c r="F66" s="28"/>
    </row>
    <row r="67" spans="1:6" x14ac:dyDescent="0.15">
      <c r="A67" s="29"/>
      <c r="B67" s="29"/>
      <c r="C67" s="30"/>
      <c r="D67" s="31"/>
      <c r="E67" s="31"/>
      <c r="F67" s="28"/>
    </row>
    <row r="68" spans="1:6" x14ac:dyDescent="0.15">
      <c r="A68" s="29"/>
      <c r="B68" s="29"/>
      <c r="C68" s="30"/>
      <c r="D68" s="31"/>
      <c r="E68" s="31"/>
      <c r="F68" s="28"/>
    </row>
    <row r="69" spans="1:6" x14ac:dyDescent="0.15">
      <c r="A69" s="29"/>
      <c r="B69" s="29"/>
      <c r="C69" s="30"/>
      <c r="D69" s="31"/>
      <c r="E69" s="31"/>
      <c r="F69" s="28"/>
    </row>
    <row r="70" spans="1:6" x14ac:dyDescent="0.15">
      <c r="A70" s="29"/>
      <c r="B70" s="29"/>
      <c r="C70" s="30"/>
      <c r="D70" s="31"/>
      <c r="E70" s="31"/>
      <c r="F70" s="28"/>
    </row>
    <row r="71" spans="1:6" x14ac:dyDescent="0.15">
      <c r="A71" s="29"/>
      <c r="B71" s="29"/>
      <c r="C71" s="30"/>
      <c r="D71" s="31"/>
      <c r="E71" s="31"/>
      <c r="F71" s="28"/>
    </row>
    <row r="72" spans="1:6" x14ac:dyDescent="0.15">
      <c r="A72" s="29"/>
      <c r="B72" s="29"/>
      <c r="C72" s="30"/>
      <c r="D72" s="31"/>
      <c r="E72" s="31"/>
      <c r="F72" s="28"/>
    </row>
    <row r="73" spans="1:6" x14ac:dyDescent="0.15">
      <c r="A73" s="29"/>
      <c r="B73" s="29"/>
      <c r="C73" s="30"/>
      <c r="D73" s="31"/>
      <c r="E73" s="31"/>
      <c r="F73" s="28"/>
    </row>
    <row r="74" spans="1:6" x14ac:dyDescent="0.15">
      <c r="A74" s="29"/>
      <c r="B74" s="29"/>
      <c r="C74" s="30"/>
      <c r="D74" s="31"/>
      <c r="E74" s="31"/>
      <c r="F74" s="28"/>
    </row>
    <row r="75" spans="1:6" x14ac:dyDescent="0.15">
      <c r="A75" s="32"/>
      <c r="B75" s="32"/>
      <c r="C75" s="33"/>
      <c r="D75" s="34"/>
      <c r="E75" s="34"/>
      <c r="F75" s="28"/>
    </row>
    <row r="76" spans="1:6" x14ac:dyDescent="0.15">
      <c r="A76" s="29"/>
      <c r="B76" s="29"/>
      <c r="C76" s="30"/>
      <c r="D76" s="31"/>
      <c r="E76" s="31"/>
      <c r="F76" s="28"/>
    </row>
    <row r="77" spans="1:6" x14ac:dyDescent="0.15">
      <c r="A77" s="29"/>
      <c r="B77" s="29"/>
      <c r="C77" s="30"/>
      <c r="D77" s="31"/>
      <c r="E77" s="31"/>
      <c r="F77" s="7"/>
    </row>
    <row r="78" spans="1:6" x14ac:dyDescent="0.15">
      <c r="A78" s="29"/>
      <c r="B78" s="29"/>
      <c r="C78" s="30"/>
      <c r="D78" s="31"/>
      <c r="E78" s="31"/>
      <c r="F78" s="7"/>
    </row>
    <row r="79" spans="1:6" x14ac:dyDescent="0.15">
      <c r="A79" s="29"/>
      <c r="B79" s="29"/>
      <c r="C79" s="30"/>
      <c r="D79" s="31"/>
      <c r="E79" s="31"/>
      <c r="F79" s="7"/>
    </row>
    <row r="80" spans="1:6" x14ac:dyDescent="0.15">
      <c r="A80" s="29"/>
      <c r="B80" s="29"/>
      <c r="C80" s="30"/>
      <c r="D80" s="31"/>
      <c r="E80" s="31"/>
      <c r="F80" s="7"/>
    </row>
    <row r="81" spans="1:6" x14ac:dyDescent="0.15">
      <c r="A81" s="29"/>
      <c r="B81" s="29"/>
      <c r="C81" s="30"/>
      <c r="D81" s="31"/>
      <c r="E81" s="31"/>
      <c r="F81" s="7"/>
    </row>
    <row r="82" spans="1:6" x14ac:dyDescent="0.15">
      <c r="A82" s="29"/>
      <c r="B82" s="29"/>
      <c r="C82" s="30"/>
      <c r="D82" s="31"/>
      <c r="E82" s="31"/>
      <c r="F82" s="7"/>
    </row>
    <row r="83" spans="1:6" x14ac:dyDescent="0.15">
      <c r="A83" s="29"/>
      <c r="B83" s="29"/>
      <c r="C83" s="30"/>
      <c r="D83" s="31"/>
      <c r="E83" s="31"/>
      <c r="F83" s="7"/>
    </row>
    <row r="84" spans="1:6" x14ac:dyDescent="0.15">
      <c r="A84" s="29"/>
      <c r="B84" s="29"/>
      <c r="C84" s="30"/>
      <c r="D84" s="31"/>
      <c r="E84" s="31"/>
      <c r="F84" s="7"/>
    </row>
    <row r="85" spans="1:6" x14ac:dyDescent="0.15">
      <c r="A85" s="29"/>
      <c r="B85" s="29"/>
      <c r="C85" s="30"/>
      <c r="D85" s="31"/>
      <c r="E85" s="31"/>
      <c r="F85" s="7"/>
    </row>
    <row r="86" spans="1:6" x14ac:dyDescent="0.15">
      <c r="A86" s="29"/>
      <c r="B86" s="29"/>
      <c r="C86" s="30"/>
      <c r="D86" s="31"/>
      <c r="E86" s="31"/>
      <c r="F86" s="7"/>
    </row>
    <row r="87" spans="1:6" x14ac:dyDescent="0.15">
      <c r="A87" s="29"/>
      <c r="B87" s="29"/>
      <c r="C87" s="30"/>
      <c r="D87" s="31"/>
      <c r="E87" s="31"/>
      <c r="F87" s="7"/>
    </row>
    <row r="88" spans="1:6" x14ac:dyDescent="0.15">
      <c r="A88" s="29"/>
      <c r="B88" s="29"/>
      <c r="C88" s="30"/>
      <c r="D88" s="31"/>
      <c r="E88" s="31"/>
      <c r="F88" s="7"/>
    </row>
    <row r="89" spans="1:6" x14ac:dyDescent="0.15">
      <c r="A89" s="29"/>
      <c r="B89" s="29"/>
      <c r="C89" s="30"/>
      <c r="D89" s="31"/>
      <c r="E89" s="31"/>
      <c r="F89" s="7"/>
    </row>
    <row r="90" spans="1:6" x14ac:dyDescent="0.15">
      <c r="A90" s="29"/>
      <c r="B90" s="29"/>
      <c r="C90" s="30"/>
      <c r="D90" s="31"/>
      <c r="E90" s="31"/>
      <c r="F90" s="7"/>
    </row>
    <row r="91" spans="1:6" x14ac:dyDescent="0.15">
      <c r="A91" s="29"/>
      <c r="B91" s="29"/>
      <c r="C91" s="30"/>
      <c r="D91" s="31"/>
      <c r="E91" s="31"/>
      <c r="F91" s="31"/>
    </row>
    <row r="92" spans="1:6" x14ac:dyDescent="0.15">
      <c r="A92" s="29"/>
      <c r="B92" s="29"/>
      <c r="C92" s="30"/>
      <c r="D92" s="31"/>
      <c r="E92" s="31"/>
      <c r="F92" s="7"/>
    </row>
    <row r="93" spans="1:6" x14ac:dyDescent="0.15">
      <c r="A93" s="29"/>
      <c r="B93" s="29"/>
      <c r="C93" s="30"/>
      <c r="D93" s="31"/>
      <c r="E93" s="31"/>
      <c r="F93" s="7"/>
    </row>
    <row r="94" spans="1:6" x14ac:dyDescent="0.15">
      <c r="A94" s="29"/>
      <c r="B94" s="29"/>
      <c r="C94" s="30"/>
      <c r="D94" s="31"/>
      <c r="E94" s="31"/>
      <c r="F94" s="7"/>
    </row>
    <row r="95" spans="1:6" x14ac:dyDescent="0.15">
      <c r="A95" s="29"/>
      <c r="B95" s="29"/>
      <c r="C95" s="30"/>
      <c r="D95" s="31"/>
      <c r="E95" s="31"/>
      <c r="F95" s="7"/>
    </row>
    <row r="96" spans="1:6" x14ac:dyDescent="0.15">
      <c r="A96" s="32"/>
      <c r="B96" s="32"/>
      <c r="C96" s="33"/>
      <c r="D96" s="34"/>
      <c r="E96" s="34"/>
      <c r="F96" s="7"/>
    </row>
    <row r="97" spans="1:6" x14ac:dyDescent="0.15">
      <c r="A97" s="29"/>
      <c r="B97" s="29"/>
      <c r="C97" s="30"/>
      <c r="D97" s="31"/>
      <c r="E97" s="31"/>
      <c r="F97" s="7"/>
    </row>
    <row r="98" spans="1:6" x14ac:dyDescent="0.15">
      <c r="A98" s="29"/>
      <c r="B98" s="29"/>
      <c r="C98" s="30"/>
      <c r="D98" s="31"/>
      <c r="E98" s="31"/>
      <c r="F98" s="7"/>
    </row>
    <row r="99" spans="1:6" x14ac:dyDescent="0.15">
      <c r="A99" s="29"/>
      <c r="B99" s="29"/>
      <c r="C99" s="30"/>
      <c r="D99" s="31"/>
      <c r="E99" s="31"/>
      <c r="F99" s="7"/>
    </row>
    <row r="100" spans="1:6" x14ac:dyDescent="0.15">
      <c r="A100" s="29"/>
      <c r="B100" s="29"/>
      <c r="C100" s="30"/>
      <c r="D100" s="31"/>
      <c r="E100" s="31"/>
      <c r="F100" s="7"/>
    </row>
    <row r="101" spans="1:6" x14ac:dyDescent="0.15">
      <c r="A101" s="29"/>
      <c r="B101" s="29"/>
      <c r="C101" s="30"/>
      <c r="D101" s="31"/>
      <c r="E101" s="31"/>
      <c r="F101" s="7"/>
    </row>
    <row r="102" spans="1:6" x14ac:dyDescent="0.15">
      <c r="A102" s="29"/>
      <c r="B102" s="29"/>
      <c r="C102" s="30"/>
      <c r="D102" s="31"/>
      <c r="E102" s="31"/>
      <c r="F102" s="31"/>
    </row>
    <row r="103" spans="1:6" x14ac:dyDescent="0.15">
      <c r="A103" s="29"/>
      <c r="B103" s="29"/>
      <c r="C103" s="30"/>
      <c r="D103" s="31"/>
      <c r="E103" s="31"/>
      <c r="F103" s="7"/>
    </row>
    <row r="104" spans="1:6" x14ac:dyDescent="0.15">
      <c r="A104" s="29"/>
      <c r="B104" s="29"/>
      <c r="C104" s="30"/>
      <c r="D104" s="31"/>
      <c r="E104" s="31"/>
      <c r="F104" s="31"/>
    </row>
    <row r="105" spans="1:6" x14ac:dyDescent="0.15">
      <c r="A105" s="29"/>
      <c r="B105" s="29"/>
      <c r="C105" s="30"/>
      <c r="D105" s="31"/>
      <c r="E105" s="31"/>
      <c r="F105" s="31"/>
    </row>
    <row r="106" spans="1:6" x14ac:dyDescent="0.15">
      <c r="A106" s="29"/>
      <c r="B106" s="29"/>
      <c r="C106" s="30"/>
      <c r="D106" s="31"/>
      <c r="E106" s="31"/>
      <c r="F106" s="7"/>
    </row>
    <row r="107" spans="1:6" x14ac:dyDescent="0.15">
      <c r="A107" s="29"/>
      <c r="B107" s="29"/>
      <c r="C107" s="30"/>
      <c r="D107" s="31"/>
      <c r="E107" s="31"/>
      <c r="F107" s="7"/>
    </row>
    <row r="108" spans="1:6" x14ac:dyDescent="0.15">
      <c r="A108" s="29"/>
      <c r="B108" s="29"/>
      <c r="C108" s="30"/>
      <c r="D108" s="31"/>
      <c r="E108" s="31"/>
      <c r="F108" s="7"/>
    </row>
    <row r="109" spans="1:6" x14ac:dyDescent="0.15">
      <c r="A109" s="29"/>
      <c r="B109" s="29"/>
      <c r="C109" s="30"/>
      <c r="D109" s="31"/>
      <c r="E109" s="31"/>
      <c r="F109" s="7"/>
    </row>
    <row r="110" spans="1:6" x14ac:dyDescent="0.15">
      <c r="A110" s="29"/>
      <c r="B110" s="29"/>
      <c r="C110" s="30"/>
      <c r="D110" s="31"/>
      <c r="E110" s="31"/>
      <c r="F110" s="7"/>
    </row>
    <row r="111" spans="1:6" x14ac:dyDescent="0.15">
      <c r="A111" s="29"/>
      <c r="B111" s="29"/>
      <c r="C111" s="30"/>
      <c r="D111" s="31"/>
      <c r="E111" s="31"/>
      <c r="F111" s="7"/>
    </row>
    <row r="112" spans="1:6" x14ac:dyDescent="0.15">
      <c r="A112" s="29"/>
      <c r="B112" s="29"/>
      <c r="C112" s="30"/>
      <c r="D112" s="31"/>
      <c r="E112" s="31"/>
      <c r="F112" s="7"/>
    </row>
    <row r="113" spans="1:6" x14ac:dyDescent="0.15">
      <c r="A113" s="29"/>
      <c r="B113" s="29"/>
      <c r="C113" s="30"/>
      <c r="D113" s="31"/>
      <c r="E113" s="31"/>
      <c r="F113" s="7"/>
    </row>
    <row r="114" spans="1:6" x14ac:dyDescent="0.15">
      <c r="A114" s="29"/>
      <c r="B114" s="29"/>
      <c r="C114" s="30"/>
      <c r="D114" s="31"/>
      <c r="E114" s="31"/>
      <c r="F114" s="7"/>
    </row>
    <row r="115" spans="1:6" x14ac:dyDescent="0.15">
      <c r="A115" s="29"/>
      <c r="B115" s="29"/>
      <c r="C115" s="30"/>
      <c r="D115" s="31"/>
      <c r="E115" s="31"/>
      <c r="F115" s="7"/>
    </row>
    <row r="116" spans="1:6" x14ac:dyDescent="0.15">
      <c r="A116" s="29"/>
      <c r="B116" s="29"/>
      <c r="C116" s="30"/>
      <c r="D116" s="31"/>
      <c r="E116" s="31"/>
      <c r="F116" s="7"/>
    </row>
    <row r="117" spans="1:6" x14ac:dyDescent="0.15">
      <c r="A117" s="29"/>
      <c r="B117" s="29"/>
      <c r="C117" s="30"/>
      <c r="D117" s="31"/>
      <c r="E117" s="31"/>
      <c r="F117" s="7"/>
    </row>
    <row r="118" spans="1:6" x14ac:dyDescent="0.15">
      <c r="A118" s="29"/>
      <c r="B118" s="29"/>
      <c r="C118" s="30"/>
      <c r="D118" s="31"/>
      <c r="E118" s="31"/>
      <c r="F118" s="7"/>
    </row>
    <row r="119" spans="1:6" x14ac:dyDescent="0.15">
      <c r="A119" s="29"/>
      <c r="B119" s="29"/>
      <c r="C119" s="30"/>
      <c r="D119" s="31"/>
      <c r="E119" s="31"/>
      <c r="F119" s="7"/>
    </row>
    <row r="120" spans="1:6" x14ac:dyDescent="0.15">
      <c r="A120" s="29"/>
      <c r="B120" s="29"/>
      <c r="C120" s="30"/>
      <c r="D120" s="31"/>
      <c r="E120" s="31"/>
      <c r="F120" s="7"/>
    </row>
    <row r="121" spans="1:6" x14ac:dyDescent="0.15">
      <c r="A121" s="29"/>
      <c r="B121" s="29"/>
      <c r="C121" s="30"/>
      <c r="D121" s="31"/>
      <c r="E121" s="31"/>
      <c r="F121" s="7"/>
    </row>
    <row r="122" spans="1:6" x14ac:dyDescent="0.15">
      <c r="A122" s="29"/>
      <c r="B122" s="29"/>
      <c r="C122" s="30"/>
      <c r="D122" s="31"/>
      <c r="E122" s="31"/>
      <c r="F122" s="7"/>
    </row>
    <row r="123" spans="1:6" x14ac:dyDescent="0.15">
      <c r="A123" s="29"/>
      <c r="B123" s="29"/>
      <c r="C123" s="30"/>
      <c r="D123" s="31"/>
      <c r="E123" s="31"/>
      <c r="F123" s="7"/>
    </row>
    <row r="124" spans="1:6" x14ac:dyDescent="0.15">
      <c r="A124" s="29"/>
      <c r="B124" s="29"/>
      <c r="C124" s="30"/>
      <c r="D124" s="31"/>
      <c r="E124" s="31"/>
      <c r="F124" s="7"/>
    </row>
    <row r="125" spans="1:6" x14ac:dyDescent="0.15">
      <c r="A125" s="29"/>
      <c r="B125" s="29"/>
      <c r="C125" s="30"/>
      <c r="D125" s="31"/>
      <c r="E125" s="31"/>
      <c r="F125" s="7"/>
    </row>
    <row r="126" spans="1:6" x14ac:dyDescent="0.15">
      <c r="A126" s="29"/>
      <c r="B126" s="29"/>
      <c r="C126" s="30"/>
      <c r="D126" s="31"/>
      <c r="E126" s="31"/>
      <c r="F126" s="7"/>
    </row>
    <row r="127" spans="1:6" x14ac:dyDescent="0.15">
      <c r="A127" s="29"/>
      <c r="B127" s="29"/>
      <c r="C127" s="30"/>
      <c r="D127" s="31"/>
      <c r="E127" s="31"/>
      <c r="F127" s="31"/>
    </row>
    <row r="128" spans="1:6" x14ac:dyDescent="0.15">
      <c r="A128" s="29"/>
      <c r="B128" s="29"/>
      <c r="C128" s="30"/>
      <c r="D128" s="31"/>
      <c r="E128" s="31"/>
      <c r="F128" s="31"/>
    </row>
    <row r="129" spans="1:6" x14ac:dyDescent="0.15">
      <c r="A129" s="29"/>
      <c r="B129" s="29"/>
      <c r="C129" s="30"/>
      <c r="D129" s="31"/>
      <c r="E129" s="31"/>
      <c r="F129" s="7"/>
    </row>
    <row r="130" spans="1:6" x14ac:dyDescent="0.15">
      <c r="A130" s="29"/>
      <c r="B130" s="29"/>
      <c r="C130" s="30"/>
      <c r="D130" s="31"/>
      <c r="E130" s="31"/>
      <c r="F130" s="7"/>
    </row>
    <row r="131" spans="1:6" x14ac:dyDescent="0.15">
      <c r="A131" s="29"/>
      <c r="B131" s="29"/>
      <c r="C131" s="30"/>
      <c r="D131" s="31"/>
      <c r="E131" s="31"/>
      <c r="F131" s="7"/>
    </row>
    <row r="132" spans="1:6" x14ac:dyDescent="0.15">
      <c r="A132" s="29"/>
      <c r="B132" s="29"/>
      <c r="C132" s="30"/>
      <c r="D132" s="31"/>
      <c r="E132" s="31"/>
      <c r="F132" s="7"/>
    </row>
    <row r="133" spans="1:6" x14ac:dyDescent="0.15">
      <c r="A133" s="29"/>
      <c r="B133" s="29"/>
      <c r="C133" s="30"/>
      <c r="D133" s="31"/>
      <c r="E133" s="31"/>
      <c r="F133" s="7"/>
    </row>
    <row r="134" spans="1:6" x14ac:dyDescent="0.15">
      <c r="A134" s="29"/>
      <c r="B134" s="29"/>
      <c r="C134" s="30"/>
      <c r="D134" s="31"/>
      <c r="E134" s="31"/>
      <c r="F134" s="7"/>
    </row>
    <row r="135" spans="1:6" x14ac:dyDescent="0.15">
      <c r="A135" s="29"/>
      <c r="B135" s="29"/>
      <c r="C135" s="30"/>
      <c r="D135" s="31"/>
      <c r="E135" s="31"/>
      <c r="F135" s="7"/>
    </row>
    <row r="136" spans="1:6" x14ac:dyDescent="0.15">
      <c r="A136" s="29"/>
      <c r="B136" s="29"/>
      <c r="C136" s="30"/>
      <c r="D136" s="31"/>
      <c r="E136" s="31"/>
      <c r="F136" s="7"/>
    </row>
    <row r="137" spans="1:6" x14ac:dyDescent="0.15">
      <c r="A137" s="29"/>
      <c r="B137" s="29"/>
      <c r="C137" s="30"/>
      <c r="D137" s="31"/>
      <c r="E137" s="31"/>
      <c r="F137" s="7"/>
    </row>
    <row r="138" spans="1:6" x14ac:dyDescent="0.15">
      <c r="A138" s="29"/>
      <c r="B138" s="29"/>
      <c r="C138" s="30"/>
      <c r="D138" s="31"/>
      <c r="E138" s="31"/>
      <c r="F138" s="31"/>
    </row>
    <row r="139" spans="1:6" x14ac:dyDescent="0.15">
      <c r="A139" s="29"/>
      <c r="B139" s="29"/>
      <c r="C139" s="30"/>
      <c r="D139" s="31"/>
      <c r="E139" s="31"/>
      <c r="F139" s="7"/>
    </row>
    <row r="140" spans="1:6" x14ac:dyDescent="0.15">
      <c r="A140" s="29"/>
      <c r="B140" s="29"/>
      <c r="C140" s="30"/>
      <c r="D140" s="31"/>
      <c r="E140" s="31"/>
      <c r="F140" s="7"/>
    </row>
    <row r="141" spans="1:6" x14ac:dyDescent="0.15">
      <c r="A141" s="6"/>
      <c r="B141" s="6"/>
      <c r="C141" s="10"/>
      <c r="D141" s="14"/>
      <c r="E141" s="14"/>
      <c r="F141" s="26"/>
    </row>
    <row r="142" spans="1:6" x14ac:dyDescent="0.15">
      <c r="A142" s="6"/>
      <c r="B142" s="6"/>
      <c r="C142" s="10"/>
      <c r="D142" s="14"/>
      <c r="E142" s="14"/>
      <c r="F142" s="26"/>
    </row>
    <row r="143" spans="1:6" x14ac:dyDescent="0.15">
      <c r="A143" s="8"/>
      <c r="B143" s="8"/>
      <c r="C143" s="11"/>
      <c r="D143" s="15"/>
      <c r="E143" s="15"/>
      <c r="F143" s="26"/>
    </row>
    <row r="144" spans="1:6" x14ac:dyDescent="0.15">
      <c r="A144" s="8"/>
      <c r="B144" s="8"/>
      <c r="C144" s="11"/>
      <c r="D144" s="15"/>
      <c r="E144" s="15"/>
      <c r="F144" s="26"/>
    </row>
    <row r="145" spans="1:6" x14ac:dyDescent="0.15">
      <c r="A145" s="6"/>
      <c r="B145" s="6"/>
      <c r="C145" s="10"/>
      <c r="D145" s="14"/>
      <c r="E145" s="14"/>
      <c r="F145" s="26"/>
    </row>
    <row r="146" spans="1:6" x14ac:dyDescent="0.15">
      <c r="A146" s="8"/>
      <c r="B146" s="8"/>
      <c r="C146" s="11"/>
      <c r="D146" s="15"/>
      <c r="E146" s="15"/>
      <c r="F146" s="26"/>
    </row>
    <row r="147" spans="1:6" x14ac:dyDescent="0.15">
      <c r="A147" s="8"/>
      <c r="B147" s="8"/>
      <c r="C147" s="11"/>
      <c r="D147" s="15"/>
      <c r="E147" s="15"/>
      <c r="F147" s="26"/>
    </row>
    <row r="148" spans="1:6" x14ac:dyDescent="0.15">
      <c r="A148" s="6"/>
      <c r="B148" s="6"/>
      <c r="C148" s="10"/>
      <c r="D148" s="14"/>
      <c r="E148" s="14"/>
      <c r="F148" s="26"/>
    </row>
    <row r="149" spans="1:6" x14ac:dyDescent="0.15">
      <c r="A149" s="6"/>
      <c r="B149" s="6"/>
      <c r="C149" s="10"/>
      <c r="D149" s="14"/>
      <c r="E149" s="14"/>
      <c r="F149" s="24"/>
    </row>
    <row r="150" spans="1:6" x14ac:dyDescent="0.15">
      <c r="A150" s="6"/>
      <c r="B150" s="6"/>
      <c r="C150" s="10"/>
      <c r="D150" s="14"/>
      <c r="E150" s="14"/>
      <c r="F150" s="26"/>
    </row>
    <row r="151" spans="1:6" ht="14.25" thickBot="1" x14ac:dyDescent="0.2">
      <c r="A151" s="9"/>
      <c r="B151" s="9"/>
      <c r="C151" s="12"/>
      <c r="D151" s="16"/>
      <c r="E151" s="16"/>
      <c r="F151" s="25"/>
    </row>
    <row r="152" spans="1:6" x14ac:dyDescent="0.15">
      <c r="A152" s="8"/>
      <c r="B152" s="8"/>
      <c r="C152" s="11"/>
      <c r="D152" s="15"/>
      <c r="E152" s="15"/>
      <c r="F152" s="26"/>
    </row>
    <row r="153" spans="1:6" x14ac:dyDescent="0.15">
      <c r="A153" s="6"/>
      <c r="B153" s="6"/>
      <c r="C153" s="10"/>
      <c r="D153" s="14"/>
      <c r="E153" s="14"/>
      <c r="F153" s="26"/>
    </row>
    <row r="154" spans="1:6" x14ac:dyDescent="0.15">
      <c r="A154" s="8"/>
      <c r="B154" s="8"/>
      <c r="C154" s="11"/>
      <c r="D154" s="15"/>
      <c r="E154" s="15"/>
      <c r="F154" s="25"/>
    </row>
    <row r="155" spans="1:6" x14ac:dyDescent="0.15">
      <c r="A155" s="6"/>
      <c r="B155" s="6"/>
      <c r="C155" s="10"/>
      <c r="D155" s="14"/>
      <c r="E155" s="14"/>
      <c r="F155" s="26"/>
    </row>
    <row r="156" spans="1:6" x14ac:dyDescent="0.15">
      <c r="A156" s="6"/>
      <c r="B156" s="6"/>
      <c r="C156" s="10"/>
      <c r="D156" s="14"/>
      <c r="E156" s="14"/>
      <c r="F156" s="26"/>
    </row>
    <row r="157" spans="1:6" x14ac:dyDescent="0.15">
      <c r="A157" s="8"/>
      <c r="B157" s="8"/>
      <c r="C157" s="11"/>
      <c r="D157" s="15"/>
      <c r="E157" s="15"/>
      <c r="F157" s="25"/>
    </row>
    <row r="158" spans="1:6" x14ac:dyDescent="0.15">
      <c r="A158" s="8"/>
      <c r="B158" s="8"/>
      <c r="C158" s="11"/>
      <c r="D158" s="15"/>
      <c r="E158" s="15"/>
      <c r="F158" s="26"/>
    </row>
    <row r="159" spans="1:6" x14ac:dyDescent="0.15">
      <c r="A159" s="8"/>
      <c r="B159" s="8"/>
      <c r="C159" s="11"/>
      <c r="D159" s="15"/>
      <c r="E159" s="15"/>
      <c r="F159" s="26"/>
    </row>
    <row r="160" spans="1:6" x14ac:dyDescent="0.15">
      <c r="A160" s="8"/>
      <c r="B160" s="8"/>
      <c r="C160" s="11"/>
      <c r="D160" s="15"/>
      <c r="E160" s="15"/>
      <c r="F160" s="26"/>
    </row>
    <row r="161" spans="1:6" x14ac:dyDescent="0.15">
      <c r="A161" s="6"/>
      <c r="B161" s="6"/>
      <c r="C161" s="10"/>
      <c r="D161" s="14"/>
      <c r="E161" s="14"/>
      <c r="F161" s="24"/>
    </row>
    <row r="162" spans="1:6" x14ac:dyDescent="0.15">
      <c r="A162" s="8"/>
      <c r="B162" s="8"/>
      <c r="C162" s="11"/>
      <c r="D162" s="15"/>
      <c r="E162" s="15"/>
      <c r="F162" s="26"/>
    </row>
    <row r="163" spans="1:6" x14ac:dyDescent="0.15">
      <c r="A163" s="8"/>
      <c r="B163" s="8"/>
      <c r="C163" s="11"/>
      <c r="D163" s="15"/>
      <c r="E163" s="15"/>
      <c r="F163" s="26"/>
    </row>
    <row r="164" spans="1:6" x14ac:dyDescent="0.15">
      <c r="A164" s="6"/>
      <c r="B164" s="6"/>
      <c r="C164" s="10"/>
      <c r="D164" s="14"/>
      <c r="E164" s="14"/>
      <c r="F164" s="26"/>
    </row>
    <row r="165" spans="1:6" x14ac:dyDescent="0.15">
      <c r="A165" s="6"/>
      <c r="B165" s="6"/>
      <c r="C165" s="10"/>
      <c r="D165" s="14"/>
      <c r="E165" s="14"/>
      <c r="F165" s="26"/>
    </row>
    <row r="166" spans="1:6" ht="14.25" thickBot="1" x14ac:dyDescent="0.2">
      <c r="A166" s="9"/>
      <c r="B166" s="9"/>
      <c r="C166" s="12"/>
      <c r="D166" s="16"/>
      <c r="E166" s="16"/>
      <c r="F166" s="26"/>
    </row>
    <row r="167" spans="1:6" x14ac:dyDescent="0.15">
      <c r="A167" s="19"/>
      <c r="B167" s="19"/>
      <c r="C167" s="22"/>
      <c r="D167" s="17"/>
      <c r="E167" s="17"/>
    </row>
  </sheetData>
  <sortState ref="A2:F167">
    <sortCondition descending="1" ref="E1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"/>
    </sheetView>
  </sheetViews>
  <sheetFormatPr defaultColWidth="9" defaultRowHeight="13.5" x14ac:dyDescent="0.15"/>
  <cols>
    <col min="1" max="1" width="15.75" customWidth="1"/>
    <col min="2" max="2" width="12.375" customWidth="1"/>
    <col min="3" max="3" width="13.25" customWidth="1"/>
    <col min="4" max="4" width="9.75" customWidth="1"/>
    <col min="5" max="5" width="9.125" customWidth="1"/>
    <col min="6" max="6" width="14.75" customWidth="1"/>
    <col min="7" max="7" width="15.875" customWidth="1"/>
    <col min="8" max="8" width="14" customWidth="1"/>
  </cols>
  <sheetData>
    <row r="1" spans="1:7" ht="16.5" customHeight="1" x14ac:dyDescent="0.15">
      <c r="A1" s="40" t="s">
        <v>63</v>
      </c>
      <c r="B1" s="41"/>
      <c r="C1" s="41"/>
      <c r="D1" s="41"/>
      <c r="E1" s="41"/>
      <c r="F1" s="41"/>
      <c r="G1" s="41"/>
    </row>
    <row r="2" spans="1:7" ht="16.5" customHeight="1" x14ac:dyDescent="0.15">
      <c r="A2" s="2" t="s">
        <v>4</v>
      </c>
      <c r="B2" s="2">
        <v>46</v>
      </c>
      <c r="C2" s="2" t="s">
        <v>5</v>
      </c>
      <c r="D2" s="2">
        <v>61</v>
      </c>
      <c r="E2" s="36" t="s">
        <v>6</v>
      </c>
      <c r="F2" s="37">
        <v>42087.375</v>
      </c>
      <c r="G2" s="2" t="s">
        <v>65</v>
      </c>
    </row>
    <row r="3" spans="1:7" ht="16.5" customHeight="1" x14ac:dyDescent="0.15">
      <c r="A3" s="2" t="s">
        <v>7</v>
      </c>
      <c r="B3" s="2">
        <v>1</v>
      </c>
      <c r="C3" s="2" t="s">
        <v>8</v>
      </c>
      <c r="D3" s="2">
        <v>241</v>
      </c>
      <c r="E3" s="36"/>
      <c r="F3" s="37"/>
      <c r="G3" s="3" t="str">
        <f>ROUND((D3/D2),2)&amp;":"&amp;1</f>
        <v>3.95:1</v>
      </c>
    </row>
    <row r="4" spans="1:7" ht="16.5" customHeight="1" x14ac:dyDescent="0.15">
      <c r="A4" s="38" t="s">
        <v>62</v>
      </c>
      <c r="B4" s="39"/>
      <c r="C4" s="39"/>
      <c r="D4" s="39"/>
      <c r="E4" s="39"/>
      <c r="F4" s="39"/>
      <c r="G4" s="39"/>
    </row>
    <row r="5" spans="1:7" ht="16.5" customHeight="1" x14ac:dyDescent="0.15">
      <c r="A5" s="4" t="s">
        <v>0</v>
      </c>
      <c r="B5" s="4" t="s">
        <v>1</v>
      </c>
      <c r="C5" s="4" t="s">
        <v>2</v>
      </c>
      <c r="D5" s="4" t="s">
        <v>3</v>
      </c>
      <c r="E5" s="4" t="s">
        <v>9</v>
      </c>
      <c r="F5" s="4" t="s">
        <v>10</v>
      </c>
      <c r="G5" s="2" t="s">
        <v>11</v>
      </c>
    </row>
    <row r="6" spans="1:7" ht="16.5" customHeight="1" x14ac:dyDescent="0.15">
      <c r="A6" s="29" t="s">
        <v>17</v>
      </c>
      <c r="B6" s="29" t="s">
        <v>18</v>
      </c>
      <c r="C6" s="35">
        <v>2002015002001</v>
      </c>
      <c r="D6" s="31">
        <v>2</v>
      </c>
      <c r="E6" s="31">
        <v>52</v>
      </c>
      <c r="F6" s="28">
        <v>0</v>
      </c>
      <c r="G6" s="5" t="e">
        <f>ROUND(1/(D6/F6),2)&amp;":"&amp;1</f>
        <v>#DIV/0!</v>
      </c>
    </row>
    <row r="7" spans="1:7" ht="16.5" customHeight="1" x14ac:dyDescent="0.15">
      <c r="A7" s="29" t="s">
        <v>45</v>
      </c>
      <c r="B7" s="29" t="s">
        <v>18</v>
      </c>
      <c r="C7" s="35">
        <v>2002015001020</v>
      </c>
      <c r="D7" s="31">
        <v>4</v>
      </c>
      <c r="E7" s="31">
        <v>39</v>
      </c>
      <c r="F7" s="28">
        <v>29</v>
      </c>
      <c r="G7" s="5" t="str">
        <f t="shared" ref="G7:G15" si="0">ROUND(1/(D7/F7),2)&amp;":"&amp;1</f>
        <v>7.25:1</v>
      </c>
    </row>
    <row r="8" spans="1:7" ht="16.5" customHeight="1" x14ac:dyDescent="0.15">
      <c r="A8" s="29" t="s">
        <v>56</v>
      </c>
      <c r="B8" s="29" t="s">
        <v>58</v>
      </c>
      <c r="C8" s="35">
        <v>2002015001008</v>
      </c>
      <c r="D8" s="31">
        <v>1</v>
      </c>
      <c r="E8" s="31">
        <v>38</v>
      </c>
      <c r="F8" s="28">
        <v>33</v>
      </c>
      <c r="G8" s="5" t="str">
        <f t="shared" si="0"/>
        <v>33:1</v>
      </c>
    </row>
    <row r="9" spans="1:7" ht="16.5" customHeight="1" x14ac:dyDescent="0.15">
      <c r="A9" s="29" t="s">
        <v>25</v>
      </c>
      <c r="B9" s="29" t="s">
        <v>26</v>
      </c>
      <c r="C9" s="35">
        <v>2002015001041</v>
      </c>
      <c r="D9" s="31">
        <v>1</v>
      </c>
      <c r="E9" s="31">
        <v>36</v>
      </c>
      <c r="F9" s="28">
        <v>0</v>
      </c>
      <c r="G9" s="5" t="e">
        <f t="shared" si="0"/>
        <v>#DIV/0!</v>
      </c>
    </row>
    <row r="10" spans="1:7" ht="16.5" customHeight="1" x14ac:dyDescent="0.15">
      <c r="A10" s="29" t="s">
        <v>56</v>
      </c>
      <c r="B10" s="29" t="s">
        <v>57</v>
      </c>
      <c r="C10" s="35">
        <v>2002015001009</v>
      </c>
      <c r="D10" s="31">
        <v>1</v>
      </c>
      <c r="E10" s="31">
        <v>32</v>
      </c>
      <c r="F10" s="28">
        <v>19</v>
      </c>
      <c r="G10" s="5" t="str">
        <f t="shared" si="0"/>
        <v>19:1</v>
      </c>
    </row>
    <row r="11" spans="1:7" ht="16.5" customHeight="1" x14ac:dyDescent="0.15">
      <c r="A11" s="29" t="s">
        <v>46</v>
      </c>
      <c r="B11" s="29" t="s">
        <v>18</v>
      </c>
      <c r="C11" s="35">
        <v>2002015001019</v>
      </c>
      <c r="D11" s="31">
        <v>3</v>
      </c>
      <c r="E11" s="31">
        <v>30</v>
      </c>
      <c r="F11" s="28">
        <v>25</v>
      </c>
      <c r="G11" s="5" t="str">
        <f t="shared" si="0"/>
        <v>8.33:1</v>
      </c>
    </row>
    <row r="12" spans="1:7" ht="16.5" customHeight="1" x14ac:dyDescent="0.15">
      <c r="A12" s="29" t="s">
        <v>34</v>
      </c>
      <c r="B12" s="29" t="s">
        <v>35</v>
      </c>
      <c r="C12" s="35">
        <v>2002015001031</v>
      </c>
      <c r="D12" s="31">
        <v>1</v>
      </c>
      <c r="E12" s="31">
        <v>27</v>
      </c>
      <c r="F12" s="28">
        <v>15</v>
      </c>
      <c r="G12" s="5" t="str">
        <f t="shared" si="0"/>
        <v>15:1</v>
      </c>
    </row>
    <row r="13" spans="1:7" ht="16.5" customHeight="1" x14ac:dyDescent="0.15">
      <c r="A13" s="29" t="s">
        <v>49</v>
      </c>
      <c r="B13" s="29" t="s">
        <v>18</v>
      </c>
      <c r="C13" s="35">
        <v>2002015001016</v>
      </c>
      <c r="D13" s="31">
        <v>3</v>
      </c>
      <c r="E13" s="31">
        <v>26</v>
      </c>
      <c r="F13" s="28">
        <v>22</v>
      </c>
      <c r="G13" s="5" t="str">
        <f t="shared" si="0"/>
        <v>7.33:1</v>
      </c>
    </row>
    <row r="14" spans="1:7" ht="16.5" customHeight="1" x14ac:dyDescent="0.15">
      <c r="A14" s="29" t="s">
        <v>48</v>
      </c>
      <c r="B14" s="29" t="s">
        <v>18</v>
      </c>
      <c r="C14" s="35">
        <v>2002015001017</v>
      </c>
      <c r="D14" s="31">
        <v>2</v>
      </c>
      <c r="E14" s="31">
        <v>20</v>
      </c>
      <c r="F14" s="28">
        <v>17</v>
      </c>
      <c r="G14" s="5" t="str">
        <f t="shared" si="0"/>
        <v>8.5:1</v>
      </c>
    </row>
    <row r="15" spans="1:7" ht="16.5" customHeight="1" x14ac:dyDescent="0.15">
      <c r="A15" s="29" t="s">
        <v>22</v>
      </c>
      <c r="B15" s="29" t="s">
        <v>14</v>
      </c>
      <c r="C15" s="35">
        <v>2002015001044</v>
      </c>
      <c r="D15" s="31">
        <v>1</v>
      </c>
      <c r="E15" s="31">
        <v>18</v>
      </c>
      <c r="F15" s="28">
        <v>0</v>
      </c>
      <c r="G15" s="5" t="e">
        <f t="shared" si="0"/>
        <v>#DIV/0!</v>
      </c>
    </row>
  </sheetData>
  <mergeCells count="4">
    <mergeCell ref="E2:E3"/>
    <mergeCell ref="F2:F3"/>
    <mergeCell ref="A4:G4"/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潜江报名详细</vt:lpstr>
      <vt:lpstr>潜江十大热门职位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2015-03-20T07:07:37Z</dcterms:created>
  <dcterms:modified xsi:type="dcterms:W3CDTF">2015-03-24T06:07:56Z</dcterms:modified>
</cp:coreProperties>
</file>