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932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<sst xmlns="http://schemas.openxmlformats.org/spreadsheetml/2006/main" count="49" uniqueCount="48">
  <si>
    <t>职位代码</t>
  </si>
  <si>
    <t>招考人数</t>
  </si>
  <si>
    <t>性别</t>
  </si>
  <si>
    <t>准考证号</t>
  </si>
  <si>
    <t>毕业院校</t>
  </si>
  <si>
    <t>所学专业</t>
  </si>
  <si>
    <t>工作单位</t>
  </si>
  <si>
    <t>备注</t>
  </si>
  <si>
    <t>行测</t>
  </si>
  <si>
    <t>申论</t>
  </si>
  <si>
    <t>公安基础知识</t>
  </si>
  <si>
    <t>招录机关</t>
  </si>
  <si>
    <t>招录职位</t>
  </si>
  <si>
    <t>男</t>
  </si>
  <si>
    <t>合格</t>
  </si>
  <si>
    <t>综合排名</t>
  </si>
  <si>
    <t>姓名</t>
  </si>
  <si>
    <t>笔试折算分</t>
  </si>
  <si>
    <t>面试成绩</t>
  </si>
  <si>
    <t>笔试面试综合成绩</t>
  </si>
  <si>
    <t>体能测评结果</t>
  </si>
  <si>
    <t>湖北经济学院</t>
  </si>
  <si>
    <t>襄城区尹集乡人民政府</t>
  </si>
  <si>
    <t>襄阳市2014年考试录用公务员第五批拟录用人员名单</t>
  </si>
  <si>
    <t>襄阳市森林公安局</t>
  </si>
  <si>
    <t>宜城市森林公安局</t>
  </si>
  <si>
    <t>无</t>
  </si>
  <si>
    <t>2002003017005</t>
  </si>
  <si>
    <t>第1名考生放弃</t>
  </si>
  <si>
    <t>社会事务办和计划生育办科员</t>
  </si>
  <si>
    <t>2002003002009</t>
  </si>
  <si>
    <t>李从从</t>
  </si>
  <si>
    <t>女</t>
  </si>
  <si>
    <t>10230237509</t>
  </si>
  <si>
    <t>山东财政学院</t>
  </si>
  <si>
    <t>人力资源管理专业</t>
  </si>
  <si>
    <t>高新区刘集办事处郑岗社区</t>
  </si>
  <si>
    <t>保康县龙坪镇人民政府</t>
  </si>
  <si>
    <t>经发办科员</t>
  </si>
  <si>
    <t>2002003010004</t>
  </si>
  <si>
    <t>袁杨</t>
  </si>
  <si>
    <t>男</t>
  </si>
  <si>
    <t>会计</t>
  </si>
  <si>
    <t>赵俊康</t>
  </si>
  <si>
    <t>武汉警官职业学校</t>
  </si>
  <si>
    <t>计算机应用技术</t>
  </si>
  <si>
    <t>第1名考察不符合职位条件</t>
  </si>
  <si>
    <t>省公务员主管部门增加招录计划1名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</si>
</sst>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0_);[Red]\(0.000\)"/>
    <numFmt numFmtId="188" formatCode="0.0000_);[Red]\(0.0000\)"/>
    <numFmt numFmtId="189" formatCode="0.0000_ 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仿宋_GB2312"/>
      <family val="3"/>
    </font>
    <font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方正小标宋简体"/>
      <family val="0"/>
    </font>
    <font>
      <sz val="9"/>
      <name val="仿宋_GB2312"/>
      <family val="3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 quotePrefix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7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12.25390625" style="6" customWidth="1"/>
    <col min="2" max="2" width="9.00390625" style="1" customWidth="1"/>
    <col min="3" max="3" width="11.75390625" style="1" customWidth="1"/>
    <col min="4" max="4" width="4.875" style="1" customWidth="1"/>
    <col min="5" max="5" width="4.25390625" style="1" customWidth="1"/>
    <col min="6" max="6" width="6.125" style="1" customWidth="1"/>
    <col min="7" max="7" width="3.75390625" style="1" customWidth="1"/>
    <col min="8" max="8" width="9.875" style="3" customWidth="1"/>
    <col min="9" max="9" width="5.375" style="3" customWidth="1"/>
    <col min="10" max="11" width="4.625" style="3" customWidth="1"/>
    <col min="12" max="12" width="7.50390625" style="3" customWidth="1"/>
    <col min="13" max="14" width="7.875" style="3" customWidth="1"/>
    <col min="15" max="15" width="7.125" style="3" customWidth="1"/>
    <col min="16" max="16" width="11.25390625" style="1" customWidth="1"/>
    <col min="17" max="17" width="8.875" style="1" customWidth="1"/>
    <col min="18" max="18" width="14.25390625" style="1" customWidth="1"/>
    <col min="19" max="19" width="9.50390625" style="1" customWidth="1"/>
    <col min="20" max="251" width="9.00390625" style="1" bestFit="1" customWidth="1"/>
  </cols>
  <sheetData>
    <row r="1" spans="1:251" s="5" customFormat="1" ht="13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19" ht="50.25" customHeight="1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51" s="12" customFormat="1" ht="39" customHeight="1">
      <c r="A3" s="8" t="s">
        <v>11</v>
      </c>
      <c r="B3" s="8" t="s">
        <v>12</v>
      </c>
      <c r="C3" s="8" t="s">
        <v>0</v>
      </c>
      <c r="D3" s="8" t="s">
        <v>1</v>
      </c>
      <c r="E3" s="9" t="s">
        <v>15</v>
      </c>
      <c r="F3" s="9" t="s">
        <v>16</v>
      </c>
      <c r="G3" s="9" t="s">
        <v>2</v>
      </c>
      <c r="H3" s="10" t="s">
        <v>3</v>
      </c>
      <c r="I3" s="10" t="s">
        <v>8</v>
      </c>
      <c r="J3" s="10" t="s">
        <v>9</v>
      </c>
      <c r="K3" s="10" t="s">
        <v>10</v>
      </c>
      <c r="L3" s="10" t="s">
        <v>17</v>
      </c>
      <c r="M3" s="10" t="s">
        <v>18</v>
      </c>
      <c r="N3" s="10" t="s">
        <v>19</v>
      </c>
      <c r="O3" s="10" t="s">
        <v>20</v>
      </c>
      <c r="P3" s="9" t="s">
        <v>4</v>
      </c>
      <c r="Q3" s="9" t="s">
        <v>5</v>
      </c>
      <c r="R3" s="9" t="s">
        <v>6</v>
      </c>
      <c r="S3" s="9" t="s">
        <v>7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</row>
    <row r="4" spans="1:250" ht="33.75" customHeight="1">
      <c r="A4" s="17" t="s">
        <v>24</v>
      </c>
      <c r="B4" s="21" t="s">
        <v>25</v>
      </c>
      <c r="C4" s="22" t="s">
        <v>27</v>
      </c>
      <c r="D4" s="23">
        <v>1</v>
      </c>
      <c r="E4" s="23">
        <v>2</v>
      </c>
      <c r="F4" s="24" t="s">
        <v>43</v>
      </c>
      <c r="G4" s="23" t="s">
        <v>13</v>
      </c>
      <c r="H4" s="23">
        <v>10330301112</v>
      </c>
      <c r="I4" s="7">
        <v>52</v>
      </c>
      <c r="J4" s="7">
        <v>63</v>
      </c>
      <c r="K4" s="7">
        <v>63</v>
      </c>
      <c r="L4" s="25">
        <v>35.38</v>
      </c>
      <c r="M4" s="26">
        <v>82.6</v>
      </c>
      <c r="N4" s="26">
        <v>68.42</v>
      </c>
      <c r="O4" s="23" t="s">
        <v>14</v>
      </c>
      <c r="P4" s="17" t="s">
        <v>44</v>
      </c>
      <c r="Q4" s="17" t="s">
        <v>45</v>
      </c>
      <c r="R4" s="17" t="s">
        <v>26</v>
      </c>
      <c r="S4" s="27" t="s">
        <v>28</v>
      </c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19" s="16" customFormat="1" ht="36.75" customHeight="1">
      <c r="A5" s="13" t="s">
        <v>22</v>
      </c>
      <c r="B5" s="13" t="s">
        <v>29</v>
      </c>
      <c r="C5" s="13" t="s">
        <v>30</v>
      </c>
      <c r="D5" s="13">
        <v>1</v>
      </c>
      <c r="E5" s="13">
        <v>2</v>
      </c>
      <c r="F5" s="13" t="s">
        <v>31</v>
      </c>
      <c r="G5" s="17" t="s">
        <v>32</v>
      </c>
      <c r="H5" s="13" t="s">
        <v>33</v>
      </c>
      <c r="I5" s="13">
        <v>59.2</v>
      </c>
      <c r="J5" s="13">
        <v>67.5</v>
      </c>
      <c r="K5" s="14"/>
      <c r="L5" s="15">
        <v>31.4675</v>
      </c>
      <c r="M5" s="15">
        <v>82.4</v>
      </c>
      <c r="N5" s="19">
        <f>L5+M5/2</f>
        <v>72.6675</v>
      </c>
      <c r="O5" s="20"/>
      <c r="P5" s="13" t="s">
        <v>34</v>
      </c>
      <c r="Q5" s="13" t="s">
        <v>35</v>
      </c>
      <c r="R5" s="13" t="s">
        <v>36</v>
      </c>
      <c r="S5" s="14" t="s">
        <v>46</v>
      </c>
    </row>
    <row r="6" spans="1:19" s="16" customFormat="1" ht="35.25" customHeight="1">
      <c r="A6" s="13" t="s">
        <v>37</v>
      </c>
      <c r="B6" s="13" t="s">
        <v>38</v>
      </c>
      <c r="C6" s="13" t="s">
        <v>39</v>
      </c>
      <c r="D6" s="13">
        <v>2</v>
      </c>
      <c r="E6" s="13">
        <v>2</v>
      </c>
      <c r="F6" s="18" t="s">
        <v>40</v>
      </c>
      <c r="G6" s="18" t="s">
        <v>41</v>
      </c>
      <c r="H6" s="13">
        <v>10230461615</v>
      </c>
      <c r="I6" s="13">
        <v>56.8</v>
      </c>
      <c r="J6" s="13">
        <v>65</v>
      </c>
      <c r="K6" s="14"/>
      <c r="L6" s="15">
        <f>(56.8*0.55+65*0.45)/2</f>
        <v>30.245</v>
      </c>
      <c r="M6" s="15">
        <v>83.3</v>
      </c>
      <c r="N6" s="19">
        <f>L6+M6/2</f>
        <v>71.895</v>
      </c>
      <c r="O6" s="20"/>
      <c r="P6" s="14" t="s">
        <v>21</v>
      </c>
      <c r="Q6" s="14" t="s">
        <v>42</v>
      </c>
      <c r="R6" s="14" t="s">
        <v>26</v>
      </c>
      <c r="S6" s="14" t="s">
        <v>47</v>
      </c>
    </row>
    <row r="7" spans="249:251" ht="14.25">
      <c r="IO7"/>
      <c r="IP7"/>
      <c r="IQ7"/>
    </row>
  </sheetData>
  <sheetProtection/>
  <mergeCells count="2">
    <mergeCell ref="A1:S1"/>
    <mergeCell ref="A2:S2"/>
  </mergeCells>
  <printOptions horizontalCentered="1"/>
  <pageMargins left="0.3937007874015748" right="0.5905511811023623" top="0.984251968503937" bottom="0.984251968503937" header="0.5118110236220472" footer="0.7874015748031497"/>
  <pageSetup horizontalDpi="600" verticalDpi="600" orientation="landscape" paperSize="9" scale="7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2014-11-18T02:23:31Z</cp:lastPrinted>
  <dcterms:created xsi:type="dcterms:W3CDTF">1996-12-17T01:32:42Z</dcterms:created>
  <dcterms:modified xsi:type="dcterms:W3CDTF">2014-11-18T09:16:48Z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