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075" activeTab="0"/>
  </bookViews>
  <sheets>
    <sheet name="拟录用人员名单" sheetId="1" r:id="rId1"/>
  </sheets>
  <definedNames>
    <definedName name="_xlnm.Print_Titles" localSheetId="0">'拟录用人员名单'!$1:$4</definedName>
  </definedNames>
  <calcPr fullCalcOnLoad="1"/>
</workbook>
</file>

<file path=xl/sharedStrings.xml><?xml version="1.0" encoding="utf-8"?>
<sst xmlns="http://schemas.openxmlformats.org/spreadsheetml/2006/main" count="112" uniqueCount="94">
  <si>
    <t>排名</t>
  </si>
  <si>
    <t>性别</t>
  </si>
  <si>
    <t>准考证号</t>
  </si>
  <si>
    <t>毕业院校</t>
  </si>
  <si>
    <t>所学专业</t>
  </si>
  <si>
    <t>工作单位</t>
  </si>
  <si>
    <t>备注</t>
  </si>
  <si>
    <t>行政职业能力测验</t>
  </si>
  <si>
    <t>申论</t>
  </si>
  <si>
    <t>公安基础知识</t>
  </si>
  <si>
    <t>项目类别</t>
  </si>
  <si>
    <t>服务单位</t>
  </si>
  <si>
    <t>职位代码</t>
  </si>
  <si>
    <t>招考人数</t>
  </si>
  <si>
    <t>姓  名</t>
  </si>
  <si>
    <t>笔    试</t>
  </si>
  <si>
    <t>综合知识测试</t>
  </si>
  <si>
    <t>折算分</t>
  </si>
  <si>
    <t>招录职位</t>
  </si>
  <si>
    <t>四项目人员及退役大学生士兵</t>
  </si>
  <si>
    <t>招录机关</t>
  </si>
  <si>
    <t>办公室科员</t>
  </si>
  <si>
    <t>无</t>
  </si>
  <si>
    <t>湖北师范学院</t>
  </si>
  <si>
    <t>法学</t>
  </si>
  <si>
    <t>旅游管理</t>
  </si>
  <si>
    <t>中南民族大学工商学院</t>
  </si>
  <si>
    <t>南漳县九集镇人民政府</t>
  </si>
  <si>
    <t>2002003008014</t>
  </si>
  <si>
    <t>董翠</t>
  </si>
  <si>
    <t>10230281806</t>
  </si>
  <si>
    <t>湖南师范大学</t>
  </si>
  <si>
    <t>装潢设计与工艺教育</t>
  </si>
  <si>
    <t>南漳县李庙镇人民政府</t>
  </si>
  <si>
    <t>2002003008015</t>
  </si>
  <si>
    <t>晏红林</t>
  </si>
  <si>
    <t>10230393202</t>
  </si>
  <si>
    <t>通化师范学院</t>
  </si>
  <si>
    <t>物理学</t>
  </si>
  <si>
    <t>襄阳市东津职叫教中心</t>
  </si>
  <si>
    <t>南漳县巡检镇人民政府</t>
  </si>
  <si>
    <t>2002003008016</t>
  </si>
  <si>
    <t>杨均君</t>
  </si>
  <si>
    <t>10230197326</t>
  </si>
  <si>
    <t>湖北文理学院理工学院</t>
  </si>
  <si>
    <t>男</t>
  </si>
  <si>
    <t>女</t>
  </si>
  <si>
    <t>大学生村官</t>
  </si>
  <si>
    <t>高新区团山镇邓城社区</t>
  </si>
  <si>
    <t>三支一扶(含特岗教师)</t>
  </si>
  <si>
    <t>湖北省襄阳市高新区团山镇邓城社区</t>
  </si>
  <si>
    <t>襄州区教体局资教</t>
  </si>
  <si>
    <t>湖北省襄阳市襄州区张湾街道办事处西岗村</t>
  </si>
  <si>
    <t>襄州区张湾街道办事处西岗村</t>
  </si>
  <si>
    <t>专业科目考试</t>
  </si>
  <si>
    <t>面试分数</t>
  </si>
  <si>
    <t>综合分</t>
  </si>
  <si>
    <t>经济法学</t>
  </si>
  <si>
    <t>樊城区人民检察院</t>
  </si>
  <si>
    <t>南漳县司法局</t>
  </si>
  <si>
    <t>公证处科员</t>
  </si>
  <si>
    <t>2002003008011</t>
  </si>
  <si>
    <t>夏慧敏</t>
  </si>
  <si>
    <t>10230502629</t>
  </si>
  <si>
    <t>哈尔滨学院</t>
  </si>
  <si>
    <t>谢谊谦</t>
  </si>
  <si>
    <t>10230041701</t>
  </si>
  <si>
    <t>基层司法所科员</t>
  </si>
  <si>
    <t>2002003008012</t>
  </si>
  <si>
    <t>张纯</t>
  </si>
  <si>
    <t>10230533008</t>
  </si>
  <si>
    <t>枣阳市熊集镇熊河村</t>
  </si>
  <si>
    <t>南漳县食品药品监督管理局</t>
  </si>
  <si>
    <t>综合监管科科员</t>
  </si>
  <si>
    <t>2002003008013</t>
  </si>
  <si>
    <t>全力</t>
  </si>
  <si>
    <t>10230554410</t>
  </si>
  <si>
    <t>沈阳工业大学</t>
  </si>
  <si>
    <t>樊城区牛首镇</t>
  </si>
  <si>
    <t>襄阳市城乡规划局</t>
  </si>
  <si>
    <t>政策法规科</t>
  </si>
  <si>
    <t>2002003001023</t>
  </si>
  <si>
    <t>李秀芝</t>
  </si>
  <si>
    <t>10230530629</t>
  </si>
  <si>
    <t>浙江财经学院</t>
  </si>
  <si>
    <t>办公室(人事监察科)科员</t>
  </si>
  <si>
    <t>2002003001024</t>
  </si>
  <si>
    <t>余倩</t>
  </si>
  <si>
    <t>10230242322</t>
  </si>
  <si>
    <t>华中师范大学文化教育发展中心</t>
  </si>
  <si>
    <t>大众传播</t>
  </si>
  <si>
    <t>襄州区张湾街道办事处网格中心</t>
  </si>
  <si>
    <t>法学</t>
  </si>
  <si>
    <t>襄阳市2014年度考试录用公务员第三批拟录用人员名单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</si>
</sst>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00_ "/>
    <numFmt numFmtId="179" formatCode="0.0000_);[Red]\(0.0000\)"/>
  </numFmts>
  <fonts count="25">
    <font>
      <sz val="12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sz val="9"/>
      <name val="Times"/>
      <family val="1"/>
    </font>
    <font>
      <sz val="20"/>
      <name val="方正小标宋简体"/>
      <family val="0"/>
    </font>
    <font>
      <sz val="9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9" fontId="23" fillId="0" borderId="10" xfId="0" applyNumberFormat="1" applyFont="1" applyFill="1" applyBorder="1" applyAlignment="1" quotePrefix="1">
      <alignment horizontal="center" vertical="center" wrapText="1"/>
    </xf>
    <xf numFmtId="179" fontId="1" fillId="0" borderId="10" xfId="0" applyNumberFormat="1" applyFont="1" applyFill="1" applyBorder="1" applyAlignment="1" quotePrefix="1">
      <alignment horizontal="center" vertical="center" wrapText="1"/>
    </xf>
    <xf numFmtId="179" fontId="2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9" fontId="1" fillId="0" borderId="10" xfId="0" applyNumberFormat="1" applyFont="1" applyFill="1" applyBorder="1" applyAlignment="1" quotePrefix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79" fontId="24" fillId="0" borderId="11" xfId="0" applyNumberFormat="1" applyFont="1" applyFill="1" applyBorder="1" applyAlignment="1">
      <alignment horizontal="center" vertical="center" wrapText="1"/>
    </xf>
    <xf numFmtId="179" fontId="24" fillId="0" borderId="15" xfId="0" applyNumberFormat="1" applyFont="1" applyFill="1" applyBorder="1" applyAlignment="1">
      <alignment horizontal="center" vertical="center" wrapText="1"/>
    </xf>
    <xf numFmtId="179" fontId="24" fillId="0" borderId="12" xfId="0" applyNumberFormat="1" applyFont="1" applyFill="1" applyBorder="1" applyAlignment="1">
      <alignment horizontal="center" vertical="center" wrapText="1"/>
    </xf>
    <xf numFmtId="179" fontId="24" fillId="0" borderId="10" xfId="0" applyNumberFormat="1" applyFont="1" applyFill="1" applyBorder="1" applyAlignment="1">
      <alignment horizontal="center" vertical="center" wrapText="1"/>
    </xf>
    <xf numFmtId="179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3"/>
  <sheetViews>
    <sheetView tabSelected="1" workbookViewId="0" topLeftCell="A1">
      <selection activeCell="K5" sqref="K5"/>
    </sheetView>
  </sheetViews>
  <sheetFormatPr defaultColWidth="9.00390625" defaultRowHeight="14.25"/>
  <cols>
    <col min="1" max="1" width="14.25390625" style="7" customWidth="1"/>
    <col min="2" max="2" width="9.75390625" style="8" customWidth="1"/>
    <col min="3" max="3" width="10.625" style="8" customWidth="1"/>
    <col min="4" max="4" width="3.875" style="8" customWidth="1"/>
    <col min="5" max="5" width="4.125" style="7" customWidth="1"/>
    <col min="6" max="6" width="6.00390625" style="7" customWidth="1"/>
    <col min="7" max="7" width="3.25390625" style="7" customWidth="1"/>
    <col min="8" max="8" width="11.25390625" style="7" customWidth="1"/>
    <col min="9" max="9" width="6.125" style="7" customWidth="1"/>
    <col min="10" max="10" width="4.50390625" style="7" bestFit="1" customWidth="1"/>
    <col min="11" max="11" width="5.125" style="7" customWidth="1"/>
    <col min="12" max="12" width="4.25390625" style="7" customWidth="1"/>
    <col min="13" max="13" width="7.50390625" style="13" bestFit="1" customWidth="1"/>
    <col min="14" max="14" width="5.625" style="7" customWidth="1"/>
    <col min="15" max="16" width="6.75390625" style="13" customWidth="1"/>
    <col min="17" max="17" width="10.375" style="7" customWidth="1"/>
    <col min="18" max="18" width="11.125" style="7" customWidth="1"/>
    <col min="19" max="19" width="12.25390625" style="7" customWidth="1"/>
    <col min="20" max="20" width="7.125" style="7" hidden="1" customWidth="1"/>
    <col min="21" max="21" width="6.75390625" style="7" hidden="1" customWidth="1"/>
    <col min="22" max="22" width="7.75390625" style="7" customWidth="1"/>
    <col min="23" max="16384" width="9.00390625" style="7" customWidth="1"/>
  </cols>
  <sheetData>
    <row r="1" spans="1:255" s="2" customFormat="1" ht="34.5" customHeight="1">
      <c r="A1" s="28" t="s">
        <v>93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s="4" customFormat="1" ht="25.5" customHeight="1">
      <c r="A2" s="29" t="s">
        <v>20</v>
      </c>
      <c r="B2" s="19" t="s">
        <v>18</v>
      </c>
      <c r="C2" s="19" t="s">
        <v>12</v>
      </c>
      <c r="D2" s="32" t="s">
        <v>13</v>
      </c>
      <c r="E2" s="19" t="s">
        <v>0</v>
      </c>
      <c r="F2" s="19" t="s">
        <v>14</v>
      </c>
      <c r="G2" s="19" t="s">
        <v>1</v>
      </c>
      <c r="H2" s="19" t="s">
        <v>2</v>
      </c>
      <c r="I2" s="19" t="s">
        <v>15</v>
      </c>
      <c r="J2" s="19"/>
      <c r="K2" s="19"/>
      <c r="L2" s="19"/>
      <c r="M2" s="19"/>
      <c r="N2" s="22" t="s">
        <v>54</v>
      </c>
      <c r="O2" s="23" t="s">
        <v>55</v>
      </c>
      <c r="P2" s="26" t="s">
        <v>56</v>
      </c>
      <c r="Q2" s="19" t="s">
        <v>3</v>
      </c>
      <c r="R2" s="19" t="s">
        <v>4</v>
      </c>
      <c r="S2" s="17" t="s">
        <v>5</v>
      </c>
      <c r="T2" s="20" t="s">
        <v>19</v>
      </c>
      <c r="U2" s="21"/>
      <c r="V2" s="19" t="s">
        <v>6</v>
      </c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s="4" customFormat="1" ht="21" customHeight="1">
      <c r="A3" s="30"/>
      <c r="B3" s="19"/>
      <c r="C3" s="19"/>
      <c r="D3" s="32"/>
      <c r="E3" s="19"/>
      <c r="F3" s="19"/>
      <c r="G3" s="19"/>
      <c r="H3" s="19"/>
      <c r="I3" s="19" t="s">
        <v>7</v>
      </c>
      <c r="J3" s="19" t="s">
        <v>8</v>
      </c>
      <c r="K3" s="19" t="s">
        <v>9</v>
      </c>
      <c r="L3" s="17" t="s">
        <v>16</v>
      </c>
      <c r="M3" s="27" t="s">
        <v>17</v>
      </c>
      <c r="N3" s="22"/>
      <c r="O3" s="24"/>
      <c r="P3" s="27"/>
      <c r="Q3" s="19"/>
      <c r="R3" s="19"/>
      <c r="S3" s="33"/>
      <c r="T3" s="17" t="s">
        <v>10</v>
      </c>
      <c r="U3" s="17" t="s">
        <v>11</v>
      </c>
      <c r="V3" s="19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s="4" customFormat="1" ht="17.25" customHeight="1">
      <c r="A4" s="31"/>
      <c r="B4" s="19"/>
      <c r="C4" s="19"/>
      <c r="D4" s="32"/>
      <c r="E4" s="19"/>
      <c r="F4" s="19"/>
      <c r="G4" s="19"/>
      <c r="H4" s="19"/>
      <c r="I4" s="19"/>
      <c r="J4" s="19"/>
      <c r="K4" s="19"/>
      <c r="L4" s="18"/>
      <c r="M4" s="27"/>
      <c r="N4" s="22"/>
      <c r="O4" s="25"/>
      <c r="P4" s="27"/>
      <c r="Q4" s="19"/>
      <c r="R4" s="19"/>
      <c r="S4" s="18"/>
      <c r="T4" s="18"/>
      <c r="U4" s="18"/>
      <c r="V4" s="19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2" ht="31.5" customHeight="1">
      <c r="A5" s="14" t="s">
        <v>79</v>
      </c>
      <c r="B5" s="14" t="s">
        <v>80</v>
      </c>
      <c r="C5" s="14" t="s">
        <v>81</v>
      </c>
      <c r="D5" s="14">
        <v>1</v>
      </c>
      <c r="E5" s="14">
        <v>1</v>
      </c>
      <c r="F5" s="14" t="s">
        <v>82</v>
      </c>
      <c r="G5" s="15" t="s">
        <v>46</v>
      </c>
      <c r="H5" s="14" t="s">
        <v>83</v>
      </c>
      <c r="I5" s="14">
        <v>59.2</v>
      </c>
      <c r="J5" s="14">
        <v>80</v>
      </c>
      <c r="K5" s="15"/>
      <c r="L5" s="15"/>
      <c r="M5" s="16">
        <v>34.28</v>
      </c>
      <c r="N5" s="14"/>
      <c r="O5" s="16">
        <v>82.4</v>
      </c>
      <c r="P5" s="16">
        <f>M5+O5/2</f>
        <v>75.48</v>
      </c>
      <c r="Q5" s="14" t="s">
        <v>84</v>
      </c>
      <c r="R5" s="14" t="s">
        <v>57</v>
      </c>
      <c r="S5" s="14" t="s">
        <v>58</v>
      </c>
      <c r="T5" s="15"/>
      <c r="U5" s="15"/>
      <c r="V5" s="14"/>
    </row>
    <row r="6" spans="1:22" ht="31.5" customHeight="1">
      <c r="A6" s="14" t="s">
        <v>79</v>
      </c>
      <c r="B6" s="14" t="s">
        <v>85</v>
      </c>
      <c r="C6" s="14" t="s">
        <v>86</v>
      </c>
      <c r="D6" s="14">
        <v>1</v>
      </c>
      <c r="E6" s="14">
        <v>1</v>
      </c>
      <c r="F6" s="14" t="s">
        <v>87</v>
      </c>
      <c r="G6" s="15" t="s">
        <v>46</v>
      </c>
      <c r="H6" s="14" t="s">
        <v>88</v>
      </c>
      <c r="I6" s="14">
        <v>64</v>
      </c>
      <c r="J6" s="14">
        <v>72</v>
      </c>
      <c r="K6" s="15"/>
      <c r="L6" s="15"/>
      <c r="M6" s="16">
        <v>33.8</v>
      </c>
      <c r="N6" s="14"/>
      <c r="O6" s="16">
        <v>85.3</v>
      </c>
      <c r="P6" s="16">
        <f>M6+O6/2</f>
        <v>76.44999999999999</v>
      </c>
      <c r="Q6" s="14" t="s">
        <v>89</v>
      </c>
      <c r="R6" s="14" t="s">
        <v>90</v>
      </c>
      <c r="S6" s="14" t="s">
        <v>91</v>
      </c>
      <c r="T6" s="15"/>
      <c r="U6" s="15"/>
      <c r="V6" s="14"/>
    </row>
    <row r="7" spans="1:22" ht="30" customHeight="1">
      <c r="A7" s="5" t="s">
        <v>59</v>
      </c>
      <c r="B7" s="5" t="s">
        <v>60</v>
      </c>
      <c r="C7" s="5" t="s">
        <v>61</v>
      </c>
      <c r="D7" s="5">
        <v>2</v>
      </c>
      <c r="E7" s="5">
        <v>1</v>
      </c>
      <c r="F7" s="5" t="s">
        <v>62</v>
      </c>
      <c r="G7" s="9" t="s">
        <v>46</v>
      </c>
      <c r="H7" s="5" t="s">
        <v>63</v>
      </c>
      <c r="I7" s="5">
        <v>63.2</v>
      </c>
      <c r="J7" s="5">
        <v>69.5</v>
      </c>
      <c r="K7" s="9"/>
      <c r="L7" s="9"/>
      <c r="M7" s="12">
        <v>33.0175</v>
      </c>
      <c r="N7" s="5"/>
      <c r="O7" s="12">
        <v>87</v>
      </c>
      <c r="P7" s="11">
        <f aca="true" t="shared" si="0" ref="P7:P13">M7+O7/2</f>
        <v>76.5175</v>
      </c>
      <c r="Q7" s="5" t="s">
        <v>64</v>
      </c>
      <c r="R7" s="5" t="s">
        <v>24</v>
      </c>
      <c r="S7" s="5" t="s">
        <v>22</v>
      </c>
      <c r="T7" s="9"/>
      <c r="U7" s="9"/>
      <c r="V7" s="5"/>
    </row>
    <row r="8" spans="1:22" ht="30" customHeight="1">
      <c r="A8" s="5" t="s">
        <v>59</v>
      </c>
      <c r="B8" s="5" t="s">
        <v>60</v>
      </c>
      <c r="C8" s="5" t="s">
        <v>61</v>
      </c>
      <c r="D8" s="5">
        <v>2</v>
      </c>
      <c r="E8" s="5">
        <v>2</v>
      </c>
      <c r="F8" s="5" t="s">
        <v>65</v>
      </c>
      <c r="G8" s="6" t="s">
        <v>45</v>
      </c>
      <c r="H8" s="5" t="s">
        <v>66</v>
      </c>
      <c r="I8" s="5">
        <v>68.8</v>
      </c>
      <c r="J8" s="5">
        <v>59.5</v>
      </c>
      <c r="K8" s="9"/>
      <c r="L8" s="9"/>
      <c r="M8" s="12">
        <v>32.3075</v>
      </c>
      <c r="N8" s="5"/>
      <c r="O8" s="12">
        <v>84.6</v>
      </c>
      <c r="P8" s="11">
        <f t="shared" si="0"/>
        <v>74.60749999999999</v>
      </c>
      <c r="Q8" s="5" t="s">
        <v>23</v>
      </c>
      <c r="R8" s="6" t="s">
        <v>92</v>
      </c>
      <c r="S8" s="5" t="s">
        <v>22</v>
      </c>
      <c r="T8" s="9"/>
      <c r="U8" s="9"/>
      <c r="V8" s="5"/>
    </row>
    <row r="9" spans="1:22" ht="30" customHeight="1">
      <c r="A9" s="5" t="s">
        <v>59</v>
      </c>
      <c r="B9" s="5" t="s">
        <v>67</v>
      </c>
      <c r="C9" s="5" t="s">
        <v>68</v>
      </c>
      <c r="D9" s="5">
        <v>1</v>
      </c>
      <c r="E9" s="5">
        <v>1</v>
      </c>
      <c r="F9" s="5" t="s">
        <v>69</v>
      </c>
      <c r="G9" s="10" t="s">
        <v>46</v>
      </c>
      <c r="H9" s="5" t="s">
        <v>70</v>
      </c>
      <c r="I9" s="5">
        <v>62.4</v>
      </c>
      <c r="J9" s="5">
        <v>58</v>
      </c>
      <c r="K9" s="9"/>
      <c r="L9" s="9"/>
      <c r="M9" s="12">
        <v>30.21</v>
      </c>
      <c r="N9" s="5"/>
      <c r="O9" s="12">
        <v>82</v>
      </c>
      <c r="P9" s="11">
        <f t="shared" si="0"/>
        <v>71.21000000000001</v>
      </c>
      <c r="Q9" s="5" t="s">
        <v>26</v>
      </c>
      <c r="R9" s="5" t="s">
        <v>24</v>
      </c>
      <c r="S9" s="5" t="s">
        <v>71</v>
      </c>
      <c r="T9" s="9"/>
      <c r="U9" s="9"/>
      <c r="V9" s="5"/>
    </row>
    <row r="10" spans="1:22" ht="30" customHeight="1">
      <c r="A10" s="5" t="s">
        <v>72</v>
      </c>
      <c r="B10" s="5" t="s">
        <v>73</v>
      </c>
      <c r="C10" s="5" t="s">
        <v>74</v>
      </c>
      <c r="D10" s="5">
        <v>1</v>
      </c>
      <c r="E10" s="5">
        <v>1</v>
      </c>
      <c r="F10" s="5" t="s">
        <v>75</v>
      </c>
      <c r="G10" s="6" t="s">
        <v>46</v>
      </c>
      <c r="H10" s="5" t="s">
        <v>76</v>
      </c>
      <c r="I10" s="5">
        <v>65.6</v>
      </c>
      <c r="J10" s="5">
        <v>65</v>
      </c>
      <c r="K10" s="9"/>
      <c r="L10" s="9"/>
      <c r="M10" s="12">
        <v>32.665</v>
      </c>
      <c r="N10" s="5"/>
      <c r="O10" s="12">
        <v>83</v>
      </c>
      <c r="P10" s="11">
        <f t="shared" si="0"/>
        <v>74.16499999999999</v>
      </c>
      <c r="Q10" s="5" t="s">
        <v>77</v>
      </c>
      <c r="R10" s="5" t="s">
        <v>24</v>
      </c>
      <c r="S10" s="5" t="s">
        <v>78</v>
      </c>
      <c r="T10" s="9"/>
      <c r="U10" s="9"/>
      <c r="V10" s="5"/>
    </row>
    <row r="11" spans="1:22" ht="32.25" customHeight="1">
      <c r="A11" s="5" t="s">
        <v>27</v>
      </c>
      <c r="B11" s="5" t="s">
        <v>21</v>
      </c>
      <c r="C11" s="5" t="s">
        <v>28</v>
      </c>
      <c r="D11" s="5">
        <v>1</v>
      </c>
      <c r="E11" s="5">
        <v>1</v>
      </c>
      <c r="F11" s="5" t="s">
        <v>29</v>
      </c>
      <c r="G11" s="6" t="s">
        <v>46</v>
      </c>
      <c r="H11" s="5" t="s">
        <v>30</v>
      </c>
      <c r="I11" s="5">
        <v>54.4</v>
      </c>
      <c r="J11" s="5">
        <v>75.5</v>
      </c>
      <c r="K11" s="9"/>
      <c r="L11" s="9"/>
      <c r="M11" s="12">
        <v>31.9475</v>
      </c>
      <c r="N11" s="5"/>
      <c r="O11" s="12">
        <v>83</v>
      </c>
      <c r="P11" s="11">
        <f t="shared" si="0"/>
        <v>73.4475</v>
      </c>
      <c r="Q11" s="5" t="s">
        <v>31</v>
      </c>
      <c r="R11" s="5" t="s">
        <v>32</v>
      </c>
      <c r="S11" s="5" t="s">
        <v>50</v>
      </c>
      <c r="T11" s="9" t="s">
        <v>47</v>
      </c>
      <c r="U11" s="9" t="s">
        <v>48</v>
      </c>
      <c r="V11" s="5"/>
    </row>
    <row r="12" spans="1:22" ht="30" customHeight="1">
      <c r="A12" s="5" t="s">
        <v>33</v>
      </c>
      <c r="B12" s="5" t="s">
        <v>21</v>
      </c>
      <c r="C12" s="5" t="s">
        <v>34</v>
      </c>
      <c r="D12" s="5">
        <v>1</v>
      </c>
      <c r="E12" s="5">
        <v>1</v>
      </c>
      <c r="F12" s="5" t="s">
        <v>35</v>
      </c>
      <c r="G12" s="6" t="s">
        <v>45</v>
      </c>
      <c r="H12" s="5" t="s">
        <v>36</v>
      </c>
      <c r="I12" s="5">
        <v>57.6</v>
      </c>
      <c r="J12" s="5">
        <v>70</v>
      </c>
      <c r="K12" s="9"/>
      <c r="L12" s="9"/>
      <c r="M12" s="12">
        <v>31.59</v>
      </c>
      <c r="N12" s="5"/>
      <c r="O12" s="12">
        <v>76.8</v>
      </c>
      <c r="P12" s="11">
        <f t="shared" si="0"/>
        <v>69.99</v>
      </c>
      <c r="Q12" s="5" t="s">
        <v>37</v>
      </c>
      <c r="R12" s="5" t="s">
        <v>38</v>
      </c>
      <c r="S12" s="5" t="s">
        <v>39</v>
      </c>
      <c r="T12" s="9" t="s">
        <v>49</v>
      </c>
      <c r="U12" s="9" t="s">
        <v>51</v>
      </c>
      <c r="V12" s="5"/>
    </row>
    <row r="13" spans="1:22" ht="35.25" customHeight="1">
      <c r="A13" s="5" t="s">
        <v>40</v>
      </c>
      <c r="B13" s="5" t="s">
        <v>21</v>
      </c>
      <c r="C13" s="5" t="s">
        <v>41</v>
      </c>
      <c r="D13" s="5">
        <v>1</v>
      </c>
      <c r="E13" s="5">
        <v>1</v>
      </c>
      <c r="F13" s="5" t="s">
        <v>42</v>
      </c>
      <c r="G13" s="6" t="s">
        <v>46</v>
      </c>
      <c r="H13" s="5" t="s">
        <v>43</v>
      </c>
      <c r="I13" s="5">
        <v>56.8</v>
      </c>
      <c r="J13" s="5">
        <v>72</v>
      </c>
      <c r="K13" s="9"/>
      <c r="L13" s="9"/>
      <c r="M13" s="12">
        <v>31.82</v>
      </c>
      <c r="N13" s="5"/>
      <c r="O13" s="12">
        <v>84.4</v>
      </c>
      <c r="P13" s="11">
        <f t="shared" si="0"/>
        <v>74.02000000000001</v>
      </c>
      <c r="Q13" s="5" t="s">
        <v>44</v>
      </c>
      <c r="R13" s="5" t="s">
        <v>25</v>
      </c>
      <c r="S13" s="5" t="s">
        <v>52</v>
      </c>
      <c r="T13" s="9" t="s">
        <v>47</v>
      </c>
      <c r="U13" s="9" t="s">
        <v>53</v>
      </c>
      <c r="V13" s="5"/>
    </row>
  </sheetData>
  <sheetProtection/>
  <mergeCells count="25">
    <mergeCell ref="A1:V1"/>
    <mergeCell ref="A2:A4"/>
    <mergeCell ref="B2:B4"/>
    <mergeCell ref="C2:C4"/>
    <mergeCell ref="D2:D4"/>
    <mergeCell ref="M3:M4"/>
    <mergeCell ref="I2:M2"/>
    <mergeCell ref="S2:S4"/>
    <mergeCell ref="V2:V4"/>
    <mergeCell ref="J3:J4"/>
    <mergeCell ref="L3:L4"/>
    <mergeCell ref="Q2:Q4"/>
    <mergeCell ref="R2:R4"/>
    <mergeCell ref="I3:I4"/>
    <mergeCell ref="K3:K4"/>
    <mergeCell ref="U3:U4"/>
    <mergeCell ref="E2:E4"/>
    <mergeCell ref="F2:F4"/>
    <mergeCell ref="G2:G4"/>
    <mergeCell ref="T2:U2"/>
    <mergeCell ref="N2:N4"/>
    <mergeCell ref="O2:O4"/>
    <mergeCell ref="P2:P4"/>
    <mergeCell ref="T3:T4"/>
    <mergeCell ref="H2:H4"/>
  </mergeCells>
  <printOptions horizontalCentered="1"/>
  <pageMargins left="0.31496062992125984" right="0.31496062992125984" top="0.7874015748031497" bottom="0.7874015748031497" header="0.5118110236220472" footer="0.5905511811023623"/>
  <pageSetup horizontalDpi="600" verticalDpi="600" orientation="landscape" paperSize="9" scale="8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2014-06-27T07:37:13Z</cp:lastPrinted>
  <dcterms:created xsi:type="dcterms:W3CDTF">1996-12-17T01:32:42Z</dcterms:created>
  <dcterms:modified xsi:type="dcterms:W3CDTF">2014-09-03T08:01:55Z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