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9320" windowHeight="12180" activeTab="0"/>
  </bookViews>
  <sheets>
    <sheet name="森林公安系统" sheetId="1" r:id="rId1"/>
    <sheet name="公安系统" sheetId="2" r:id="rId2"/>
  </sheets>
  <definedNames>
    <definedName name="_xlnm._FilterDatabase" localSheetId="1" hidden="1">'公安系统'!$B$3:$U$75</definedName>
    <definedName name="_xlnm.Print_Area" localSheetId="1">'公安系统'!$A$68:$U$75</definedName>
    <definedName name="_xlnm.Print_Area" localSheetId="0">'森林公安系统'!$A$1:$R$9</definedName>
    <definedName name="_xlnm.Print_Titles" localSheetId="1">'公安系统'!$3:$3</definedName>
    <definedName name="公安" localSheetId="1">'公安系统'!$G$3:$U$68</definedName>
  </definedNames>
  <calcPr fullCalcOnLoad="1"/>
</workbook>
</file>

<file path=xl/sharedStrings.xml><?xml version="1.0" encoding="utf-8"?>
<sst xmlns="http://schemas.openxmlformats.org/spreadsheetml/2006/main" count="861" uniqueCount="467">
  <si>
    <t>王坤</t>
  </si>
  <si>
    <t>武昌工学院</t>
  </si>
  <si>
    <t>南华大学</t>
  </si>
  <si>
    <t>湖北文理学院</t>
  </si>
  <si>
    <t>周晓伟</t>
  </si>
  <si>
    <t>420324199304140018</t>
  </si>
  <si>
    <t>10330301919</t>
  </si>
  <si>
    <t>2002002014039</t>
  </si>
  <si>
    <t>竹溪县公安局</t>
  </si>
  <si>
    <t>食品生物技术</t>
  </si>
  <si>
    <t>李向阳</t>
  </si>
  <si>
    <t>420322199202010033</t>
  </si>
  <si>
    <t>10330304227</t>
  </si>
  <si>
    <t>2002002014021</t>
  </si>
  <si>
    <t>马富强</t>
  </si>
  <si>
    <t>420321199106028018</t>
  </si>
  <si>
    <t>10330032407</t>
  </si>
  <si>
    <t>余军</t>
  </si>
  <si>
    <t>420321198905156919</t>
  </si>
  <si>
    <t>10330041310</t>
  </si>
  <si>
    <t>郧阳师范高等专科学校</t>
  </si>
  <si>
    <t>文秘</t>
  </si>
  <si>
    <t>车城街办谢家村</t>
  </si>
  <si>
    <t>孟道远</t>
  </si>
  <si>
    <t>420322199111231519</t>
  </si>
  <si>
    <t>10330327006</t>
  </si>
  <si>
    <t>工业设计</t>
  </si>
  <si>
    <t>刘浩</t>
  </si>
  <si>
    <t>420324198701240018</t>
  </si>
  <si>
    <t>10330321410</t>
  </si>
  <si>
    <t>2002002014040</t>
  </si>
  <si>
    <t>司法侦查</t>
  </si>
  <si>
    <t>夏传辉</t>
  </si>
  <si>
    <t>420324199105135419</t>
  </si>
  <si>
    <t>10330022515</t>
  </si>
  <si>
    <t>顺风速运</t>
  </si>
  <si>
    <t>柯培</t>
  </si>
  <si>
    <t>420324198801133156</t>
  </si>
  <si>
    <t>10330301301</t>
  </si>
  <si>
    <t>武汉大学数学与统计学院</t>
  </si>
  <si>
    <t>十堰市竹溪县县河镇中心学校</t>
  </si>
  <si>
    <t>周松</t>
  </si>
  <si>
    <t>420321198905114137</t>
  </si>
  <si>
    <t>10330022315</t>
  </si>
  <si>
    <t>湖北广播电视大学</t>
  </si>
  <si>
    <t>农村经济管理</t>
  </si>
  <si>
    <t>泸州老窖世纪荣耀酒业有限公司</t>
  </si>
  <si>
    <t>陈新毅</t>
  </si>
  <si>
    <t>420322198809190013</t>
  </si>
  <si>
    <t>10330321815</t>
  </si>
  <si>
    <t>黄龙镇鲍湾村村委会</t>
  </si>
  <si>
    <t>张捷</t>
  </si>
  <si>
    <t>420322198807130025</t>
  </si>
  <si>
    <t>10330313621</t>
  </si>
  <si>
    <t>2002002014023</t>
  </si>
  <si>
    <t>大众传播学</t>
  </si>
  <si>
    <t>2002002014043</t>
  </si>
  <si>
    <t>基层所队民警职位</t>
  </si>
  <si>
    <t>王元鹏</t>
  </si>
  <si>
    <t>420381198809012217</t>
  </si>
  <si>
    <t>10330311230</t>
  </si>
  <si>
    <t>2002002014026</t>
  </si>
  <si>
    <t>周俊</t>
  </si>
  <si>
    <t>420626198411210039</t>
  </si>
  <si>
    <t>10330040905</t>
  </si>
  <si>
    <t xml:space="preserve">中共中央党校 </t>
  </si>
  <si>
    <t xml:space="preserve">法律专业 </t>
  </si>
  <si>
    <t xml:space="preserve">湖北省保康县城关镇派出所 </t>
  </si>
  <si>
    <t>袁名飞</t>
  </si>
  <si>
    <t>360782199009063012</t>
  </si>
  <si>
    <t>10330302510</t>
  </si>
  <si>
    <t>江西警察学院</t>
  </si>
  <si>
    <t>江西省赣县公安局交警大队</t>
  </si>
  <si>
    <t>姓名</t>
  </si>
  <si>
    <t>性
别</t>
  </si>
  <si>
    <t>身份证号</t>
  </si>
  <si>
    <t>准考证号</t>
  </si>
  <si>
    <t>职位代码</t>
  </si>
  <si>
    <t>面试
成绩</t>
  </si>
  <si>
    <t>综合
排名</t>
  </si>
  <si>
    <t>招考人数</t>
  </si>
  <si>
    <t>备注</t>
  </si>
  <si>
    <t>招录机关</t>
  </si>
  <si>
    <t>招录职位</t>
  </si>
  <si>
    <t>行测</t>
  </si>
  <si>
    <t>申论</t>
  </si>
  <si>
    <t>公安基础</t>
  </si>
  <si>
    <t>笔试折算分</t>
  </si>
  <si>
    <t>毕业院校</t>
  </si>
  <si>
    <t>所学专业</t>
  </si>
  <si>
    <t>工作单位</t>
  </si>
  <si>
    <t>男</t>
  </si>
  <si>
    <t>合格</t>
  </si>
  <si>
    <t>湖北警官学院</t>
  </si>
  <si>
    <t>治安管理</t>
  </si>
  <si>
    <t>无</t>
  </si>
  <si>
    <t>自动化</t>
  </si>
  <si>
    <t>河南警察学院</t>
  </si>
  <si>
    <t>湖北大学</t>
  </si>
  <si>
    <t>女</t>
  </si>
  <si>
    <t>法律</t>
  </si>
  <si>
    <t>计算机网络技术</t>
  </si>
  <si>
    <t>江汉大学</t>
  </si>
  <si>
    <t>42030219900923091X</t>
  </si>
  <si>
    <t>10330040218</t>
  </si>
  <si>
    <t>2002002014002</t>
  </si>
  <si>
    <t>基层所队民警职位2</t>
  </si>
  <si>
    <t>汉口学院（原华中师范大学汉口分校）</t>
  </si>
  <si>
    <t>宋权拯</t>
  </si>
  <si>
    <t>420325199001290031</t>
  </si>
  <si>
    <t>10330321020</t>
  </si>
  <si>
    <t>马明星</t>
  </si>
  <si>
    <t>420322198902124213</t>
  </si>
  <si>
    <t>10330296010</t>
  </si>
  <si>
    <t>2002002014003</t>
  </si>
  <si>
    <t>基层所队民警职位3</t>
  </si>
  <si>
    <t>湖北省十堰市郧西县孤山小学</t>
  </si>
  <si>
    <t>柯鑫</t>
  </si>
  <si>
    <t>42032219910505451X</t>
  </si>
  <si>
    <t>10330301003</t>
  </si>
  <si>
    <t>2002002014005</t>
  </si>
  <si>
    <t>基层所队民警职位4</t>
  </si>
  <si>
    <t>肖亚平</t>
  </si>
  <si>
    <t>420324198811240094</t>
  </si>
  <si>
    <t>10330314320</t>
  </si>
  <si>
    <t>2002002014006</t>
  </si>
  <si>
    <t>专业技术民警职位2</t>
  </si>
  <si>
    <t>湖北医药学院</t>
  </si>
  <si>
    <t>临床医学</t>
  </si>
  <si>
    <t>东风公司茅箭医院</t>
  </si>
  <si>
    <t>420802198511030334</t>
  </si>
  <si>
    <t>10330302409</t>
  </si>
  <si>
    <t>病原生物学</t>
  </si>
  <si>
    <t>荆门市疾病预防控制中心</t>
  </si>
  <si>
    <t>王贵林</t>
  </si>
  <si>
    <t>420321198706200075</t>
  </si>
  <si>
    <t>10330021515</t>
  </si>
  <si>
    <t>2002002014007</t>
  </si>
  <si>
    <t>专业技术民警职位3</t>
  </si>
  <si>
    <t>惠州LG</t>
  </si>
  <si>
    <t>王贺</t>
  </si>
  <si>
    <t>420381198409140017</t>
  </si>
  <si>
    <t>10330325428</t>
  </si>
  <si>
    <t>2002002014012</t>
  </si>
  <si>
    <t>丹江口市公安局</t>
  </si>
  <si>
    <t>江西省景德镇市公安局指挥中心新闻舆情科</t>
  </si>
  <si>
    <t>彭玉芳</t>
  </si>
  <si>
    <t>42038119930307436X</t>
  </si>
  <si>
    <t>10330022507</t>
  </si>
  <si>
    <t>2002002014013</t>
  </si>
  <si>
    <t>孔令彬</t>
  </si>
  <si>
    <t>420381199406200613</t>
  </si>
  <si>
    <t>10330320817</t>
  </si>
  <si>
    <t>2002002014015</t>
  </si>
  <si>
    <t>法律事务</t>
  </si>
  <si>
    <t>李伟</t>
  </si>
  <si>
    <t>420322198807160056</t>
  </si>
  <si>
    <t>10330303605</t>
  </si>
  <si>
    <t>2002002014017</t>
  </si>
  <si>
    <t>郧县公安局</t>
  </si>
  <si>
    <t>湖北省郧西县羊尾镇郭家中心小学</t>
  </si>
  <si>
    <t>徐绩钊</t>
  </si>
  <si>
    <t>420324198711270034</t>
  </si>
  <si>
    <t>10330020514</t>
  </si>
  <si>
    <t>2002002014019</t>
  </si>
  <si>
    <t>十堰市会计管理局办公室</t>
  </si>
  <si>
    <t>420322198710100057</t>
  </si>
  <si>
    <t>10330304110</t>
  </si>
  <si>
    <t>2002002014020</t>
  </si>
  <si>
    <t>郧西县公安局</t>
  </si>
  <si>
    <t>湖北神武天滋野生葡萄酒业有限公司</t>
  </si>
  <si>
    <t>王海成</t>
  </si>
  <si>
    <t>420322198909165472</t>
  </si>
  <si>
    <t>10330021225</t>
  </si>
  <si>
    <t>信息与计算科学</t>
  </si>
  <si>
    <t>徐枭</t>
  </si>
  <si>
    <t>612430198902280016</t>
  </si>
  <si>
    <t>10330302629</t>
  </si>
  <si>
    <t>南京农业大学</t>
  </si>
  <si>
    <t>徐阳</t>
  </si>
  <si>
    <t>420321198903266911</t>
  </si>
  <si>
    <t>10330306114</t>
  </si>
  <si>
    <t>武汉职业技术学院</t>
  </si>
  <si>
    <t>电气自动化技术</t>
  </si>
  <si>
    <t>十堰市张湾区红卫街道牛场村</t>
  </si>
  <si>
    <t>武汉软件工程职业学院</t>
  </si>
  <si>
    <t>刘虎</t>
  </si>
  <si>
    <t>420322198508076612</t>
  </si>
  <si>
    <t>10330322527</t>
  </si>
  <si>
    <t>2002002014022</t>
  </si>
  <si>
    <t>基础教育</t>
  </si>
  <si>
    <t>2002002014014</t>
  </si>
  <si>
    <t>胡坤</t>
  </si>
  <si>
    <t>420325198808220013</t>
  </si>
  <si>
    <t>10330022425</t>
  </si>
  <si>
    <t>2002002014024</t>
  </si>
  <si>
    <t>房县公安局</t>
  </si>
  <si>
    <t>十堰市房县城关镇人民政府</t>
  </si>
  <si>
    <t>王能勇</t>
  </si>
  <si>
    <t>612429199206102514</t>
  </si>
  <si>
    <t>10330317514</t>
  </si>
  <si>
    <t>2002002014001</t>
  </si>
  <si>
    <t>十堰市公安局</t>
  </si>
  <si>
    <t>基层所队民警职位1</t>
  </si>
  <si>
    <t>谭兆声</t>
  </si>
  <si>
    <t>吴彬</t>
  </si>
  <si>
    <t>420303199112043457</t>
  </si>
  <si>
    <t>10330326623</t>
  </si>
  <si>
    <t>2002002014027</t>
  </si>
  <si>
    <t>湖北城市建设职业技术学院</t>
  </si>
  <si>
    <t>建筑工程技术</t>
  </si>
  <si>
    <t>420325198907070612</t>
  </si>
  <si>
    <t>10330321418</t>
  </si>
  <si>
    <t>湖北房县红塔镇双溪村</t>
  </si>
  <si>
    <t>周骏</t>
  </si>
  <si>
    <t>420325199002280038</t>
  </si>
  <si>
    <t>10330326819</t>
  </si>
  <si>
    <t>2002002014028</t>
  </si>
  <si>
    <t>武汉城市职业学院</t>
  </si>
  <si>
    <t>计算机多媒体技术</t>
  </si>
  <si>
    <t>武汉卓尔控股</t>
  </si>
  <si>
    <t>郑日永</t>
  </si>
  <si>
    <t>420302198904040018</t>
  </si>
  <si>
    <t>10330324524</t>
  </si>
  <si>
    <t>2002002014029</t>
  </si>
  <si>
    <t>基层所队民警职位6</t>
  </si>
  <si>
    <t>湖北职业技术学院</t>
  </si>
  <si>
    <t>会计电算化</t>
  </si>
  <si>
    <t>十堰市经济开发区社区网格监管中心</t>
  </si>
  <si>
    <t>赵旭</t>
  </si>
  <si>
    <t>420325198607100090</t>
  </si>
  <si>
    <t>10330030114</t>
  </si>
  <si>
    <t>昝国位</t>
  </si>
  <si>
    <t>420325199103240051</t>
  </si>
  <si>
    <t>10330300229</t>
  </si>
  <si>
    <t>东西湖区职业技术学校</t>
  </si>
  <si>
    <t>江旭</t>
  </si>
  <si>
    <t>420325199110098137</t>
  </si>
  <si>
    <t>10330310827</t>
  </si>
  <si>
    <t>房县上龛中学</t>
  </si>
  <si>
    <t>十堰市公安局东岳分局</t>
  </si>
  <si>
    <t>王兴</t>
  </si>
  <si>
    <t>42030219911230127X</t>
  </si>
  <si>
    <t>10330291215</t>
  </si>
  <si>
    <t>2002002014011</t>
  </si>
  <si>
    <t>田闯</t>
  </si>
  <si>
    <t>420682198910190512</t>
  </si>
  <si>
    <t>10330022329</t>
  </si>
  <si>
    <t>2002002014031</t>
  </si>
  <si>
    <t>基层所队民警职位8</t>
  </si>
  <si>
    <t>李家超</t>
  </si>
  <si>
    <t>420381198711162233</t>
  </si>
  <si>
    <t>10330325924</t>
  </si>
  <si>
    <t>防空兵学院</t>
  </si>
  <si>
    <t>孙强</t>
  </si>
  <si>
    <t>420381198708210652</t>
  </si>
  <si>
    <t>10330303417</t>
  </si>
  <si>
    <t>李厚霖</t>
  </si>
  <si>
    <t>420381198910212731</t>
  </si>
  <si>
    <t>10330321224</t>
  </si>
  <si>
    <t>历史</t>
  </si>
  <si>
    <t>梁俊</t>
  </si>
  <si>
    <t>420303198912042036</t>
  </si>
  <si>
    <t>10330314019</t>
  </si>
  <si>
    <t>湖北汽车工业学院</t>
  </si>
  <si>
    <t>计算机</t>
  </si>
  <si>
    <t>潘征</t>
  </si>
  <si>
    <t>420381199110025852</t>
  </si>
  <si>
    <t>10330292629</t>
  </si>
  <si>
    <t>张鹏</t>
  </si>
  <si>
    <t>舒刚</t>
  </si>
  <si>
    <t>420381198703165813</t>
  </si>
  <si>
    <t>10330293113</t>
  </si>
  <si>
    <t>2002002014034</t>
  </si>
  <si>
    <t>十堰市六堰居委会</t>
  </si>
  <si>
    <t>肖春煜</t>
  </si>
  <si>
    <t>420321199003150037</t>
  </si>
  <si>
    <t>10330310801</t>
  </si>
  <si>
    <t>2002002014016</t>
  </si>
  <si>
    <t>基层所队民警职位5</t>
  </si>
  <si>
    <t>史瑞田</t>
  </si>
  <si>
    <t>411326198910162919</t>
  </si>
  <si>
    <t>10330303818</t>
  </si>
  <si>
    <t>蔡彬彬</t>
  </si>
  <si>
    <t>421127199205061516</t>
  </si>
  <si>
    <t>10330293213</t>
  </si>
  <si>
    <t>司法警务</t>
  </si>
  <si>
    <t>语文教育</t>
  </si>
  <si>
    <t>刘君</t>
  </si>
  <si>
    <t>420323198803127212</t>
  </si>
  <si>
    <t>10330040526</t>
  </si>
  <si>
    <t>2002002014038</t>
  </si>
  <si>
    <t>竹山县公安局溢水派出所</t>
  </si>
  <si>
    <t>邹一丁</t>
  </si>
  <si>
    <t>42032319911025343X</t>
  </si>
  <si>
    <t>10330325405</t>
  </si>
  <si>
    <t>物理教育</t>
  </si>
  <si>
    <t>朱金锋</t>
  </si>
  <si>
    <t>420323198909142015</t>
  </si>
  <si>
    <t>10330020202</t>
  </si>
  <si>
    <t>模具设计</t>
  </si>
  <si>
    <t>中国地质大学（武汉）</t>
  </si>
  <si>
    <t>武汉大学</t>
  </si>
  <si>
    <t>法学</t>
  </si>
  <si>
    <t>武汉理工大学</t>
  </si>
  <si>
    <t>计算机科学与技术</t>
  </si>
  <si>
    <t>软件工程</t>
  </si>
  <si>
    <t>武汉科技大学</t>
  </si>
  <si>
    <t>武汉警官职业学院</t>
  </si>
  <si>
    <t>陈俊</t>
  </si>
  <si>
    <t>高分子材料与工程</t>
  </si>
  <si>
    <t>旅游管理</t>
  </si>
  <si>
    <t>南昌大学</t>
  </si>
  <si>
    <t>湖北汽车工业学院科技学院</t>
  </si>
  <si>
    <t>车辆工程</t>
  </si>
  <si>
    <t>湖北师范学院</t>
  </si>
  <si>
    <t>侦查学</t>
  </si>
  <si>
    <t>武汉理工大学华夏学院</t>
  </si>
  <si>
    <t>财务管理</t>
  </si>
  <si>
    <t>机械设计制造及其自动化</t>
  </si>
  <si>
    <t>武汉工程大学邮电与信息工程学院</t>
  </si>
  <si>
    <t>华中科技大学文华学院</t>
  </si>
  <si>
    <t>笔试面试综合成绩</t>
  </si>
  <si>
    <t>体能测评结果</t>
  </si>
  <si>
    <t>中南民族大学工商学院</t>
  </si>
  <si>
    <t>李虎</t>
  </si>
  <si>
    <t>华中师范大学汉口分校</t>
  </si>
  <si>
    <t>昝梦乐</t>
  </si>
  <si>
    <t>420325198902240045</t>
  </si>
  <si>
    <t>10330314107</t>
  </si>
  <si>
    <t>2002002014030</t>
  </si>
  <si>
    <t>基层所队民警职位7</t>
  </si>
  <si>
    <t>天津外国语大学滨海外事学院</t>
  </si>
  <si>
    <t>日语</t>
  </si>
  <si>
    <t>房县扶贫办</t>
  </si>
  <si>
    <t>竹山县公安局</t>
  </si>
  <si>
    <t>车黎黎</t>
  </si>
  <si>
    <t>420323198712085547</t>
  </si>
  <si>
    <t>10330304903</t>
  </si>
  <si>
    <t>2002002014033</t>
  </si>
  <si>
    <t>王芳</t>
  </si>
  <si>
    <t>420323199210156127</t>
  </si>
  <si>
    <t>10330322820</t>
  </si>
  <si>
    <t>2002002014036</t>
  </si>
  <si>
    <t>万鑫</t>
  </si>
  <si>
    <t>420323199102130018</t>
  </si>
  <si>
    <t>10330020120</t>
  </si>
  <si>
    <t>2002002014037</t>
  </si>
  <si>
    <t>420323198612170031</t>
  </si>
  <si>
    <t>10330311314</t>
  </si>
  <si>
    <t>中文系语文教育</t>
  </si>
  <si>
    <t>竹山县公安局城关水路派出所</t>
  </si>
  <si>
    <t>李磊</t>
  </si>
  <si>
    <t>42032419901203001X</t>
  </si>
  <si>
    <t>10330301218</t>
  </si>
  <si>
    <t>湖北国瑞智能装备有限公司</t>
  </si>
  <si>
    <t>张李</t>
  </si>
  <si>
    <t>420324199004291519</t>
  </si>
  <si>
    <t>10330310225</t>
  </si>
  <si>
    <t>百威英博（中国）销售有限公司</t>
  </si>
  <si>
    <t>赵冰</t>
  </si>
  <si>
    <t>42032419890209001X</t>
  </si>
  <si>
    <t>10330324506</t>
  </si>
  <si>
    <t>竹溪县公安局网安大队</t>
  </si>
  <si>
    <t>武汉纺织大学</t>
  </si>
  <si>
    <t>汉语言文学</t>
  </si>
  <si>
    <t>广播电视新闻学</t>
  </si>
  <si>
    <t>行政管理</t>
  </si>
  <si>
    <t>中央广播电视大学</t>
  </si>
  <si>
    <t>化学工程与工艺</t>
  </si>
  <si>
    <t>物流管理</t>
  </si>
  <si>
    <t>工商管理</t>
  </si>
  <si>
    <t>湖北工业大学工程技术学院</t>
  </si>
  <si>
    <t>艺术设计（平面设计）</t>
  </si>
  <si>
    <t>刑事侦察</t>
  </si>
  <si>
    <t>英语</t>
  </si>
  <si>
    <t>湖北大学知行学院</t>
  </si>
  <si>
    <t>商务英语</t>
  </si>
  <si>
    <t>西北政法大学</t>
  </si>
  <si>
    <t>刑事侦查技术</t>
  </si>
  <si>
    <t>谭姗姗</t>
  </si>
  <si>
    <t>420324198707030062</t>
  </si>
  <si>
    <t>10330314403</t>
  </si>
  <si>
    <t>2002002014041</t>
  </si>
  <si>
    <t>咸宁职业技术学院</t>
  </si>
  <si>
    <t>湖北省竹溪县公安局</t>
  </si>
  <si>
    <t>石俊</t>
  </si>
  <si>
    <t>420324199012250020</t>
  </si>
  <si>
    <t>10330322114</t>
  </si>
  <si>
    <t>2002002014042</t>
  </si>
  <si>
    <t>湖北省十堰市竹溪县城关派出所</t>
  </si>
  <si>
    <t>王春英</t>
  </si>
  <si>
    <t>410927198504036069</t>
  </si>
  <si>
    <t>10330031206</t>
  </si>
  <si>
    <t>中国人民公安大学</t>
  </si>
  <si>
    <t>公安管理</t>
  </si>
  <si>
    <t xml:space="preserve">姓名 </t>
  </si>
  <si>
    <t>时勇</t>
  </si>
  <si>
    <t>420381199004223919</t>
  </si>
  <si>
    <t>72.2</t>
  </si>
  <si>
    <t>本科</t>
  </si>
  <si>
    <t>谭志丹</t>
  </si>
  <si>
    <t>422823199111062714</t>
  </si>
  <si>
    <t>罗旭</t>
  </si>
  <si>
    <t>42032519890521263X</t>
  </si>
  <si>
    <t>万雷浩</t>
  </si>
  <si>
    <t>42900619910708401X</t>
  </si>
  <si>
    <t>招录人数</t>
  </si>
  <si>
    <t>最终排名</t>
  </si>
  <si>
    <t>十堰市公安局</t>
  </si>
  <si>
    <t>公安大学</t>
  </si>
  <si>
    <t>合格</t>
  </si>
  <si>
    <t>69.7</t>
  </si>
  <si>
    <t>60.4</t>
  </si>
  <si>
    <t>65</t>
  </si>
  <si>
    <t>招录机关</t>
  </si>
  <si>
    <t xml:space="preserve">性别 </t>
  </si>
  <si>
    <t>笔试成绩</t>
  </si>
  <si>
    <t>笔试排名</t>
  </si>
  <si>
    <t>面试成绩</t>
  </si>
  <si>
    <t>综合成绩</t>
  </si>
  <si>
    <t>毕业学校</t>
  </si>
  <si>
    <t>学历</t>
  </si>
  <si>
    <t>体能测评情况</t>
  </si>
  <si>
    <t>体检情况</t>
  </si>
  <si>
    <t>行政职业能力测试</t>
  </si>
  <si>
    <t>申论</t>
  </si>
  <si>
    <t>总分</t>
  </si>
  <si>
    <t>折算分</t>
  </si>
  <si>
    <t>专业及方向</t>
  </si>
  <si>
    <t>侦查学经侦</t>
  </si>
  <si>
    <t>侦查学刑侦</t>
  </si>
  <si>
    <t>序号</t>
  </si>
  <si>
    <t>招
考
人
数</t>
  </si>
  <si>
    <t>排
名</t>
  </si>
  <si>
    <t>笔    试</t>
  </si>
  <si>
    <t>面试
分数</t>
  </si>
  <si>
    <t>折算
总分</t>
  </si>
  <si>
    <t>体能
测评
成绩</t>
  </si>
  <si>
    <t>行政
职业</t>
  </si>
  <si>
    <t>公安
基础</t>
  </si>
  <si>
    <t>竹山县森林公安局</t>
  </si>
  <si>
    <t>2002002015001</t>
  </si>
  <si>
    <t>李影</t>
  </si>
  <si>
    <t>10330021125</t>
  </si>
  <si>
    <t>丹江口市
森林公安局</t>
  </si>
  <si>
    <t>2002002015002</t>
  </si>
  <si>
    <t>江毅</t>
  </si>
  <si>
    <t>10330301018</t>
  </si>
  <si>
    <t>向林</t>
  </si>
  <si>
    <t>10330310727</t>
  </si>
  <si>
    <t>郧西县森林公安局</t>
  </si>
  <si>
    <t>2002002015003</t>
  </si>
  <si>
    <t>杨启鑫</t>
  </si>
  <si>
    <t>10330315022</t>
  </si>
  <si>
    <t>杨师涛</t>
  </si>
  <si>
    <t>10330292815</t>
  </si>
  <si>
    <t>备注</t>
  </si>
  <si>
    <t>襄樊学院理工学院</t>
  </si>
  <si>
    <t>湖北经济学院法商学院</t>
  </si>
  <si>
    <t>注册会计师</t>
  </si>
  <si>
    <t>湖北省十堰市张湾区汉江街办七里垭村民委员</t>
  </si>
  <si>
    <t>湖北省十堰市房县红塔镇高碑村</t>
  </si>
  <si>
    <t>十堰市2014年度森林公安机关考试录用公务员（人民警察）考察人员名单</t>
  </si>
  <si>
    <t>十堰市2014年度公安机关考试录用公务员（人民警察）考察人员名单</t>
  </si>
  <si>
    <t>2014年上半年考试录用紧缺公安专业人才考察人员名单</t>
  </si>
  <si>
    <t>附件：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</si>
</sst>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.000_);[Red]\(0.000\)"/>
  </numFmts>
  <fonts count="27"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22"/>
      <name val="方正小标宋简体"/>
      <family val="0"/>
    </font>
    <font>
      <sz val="16"/>
      <name val="仿宋_GB2312"/>
      <family val="3"/>
    </font>
    <font>
      <sz val="10"/>
      <name val="黑体"/>
      <family val="3"/>
    </font>
    <font>
      <sz val="12"/>
      <name val="黑体"/>
      <family val="3"/>
    </font>
    <font>
      <sz val="8"/>
      <color indexed="8"/>
      <name val="宋体"/>
      <family val="0"/>
    </font>
    <font>
      <b/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3" fillId="0" borderId="10" xfId="0" applyNumberFormat="1" applyFont="1" applyFill="1" applyBorder="1" applyAlignment="1" quotePrefix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quotePrefix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/>
    </xf>
    <xf numFmtId="0" fontId="2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25" fillId="0" borderId="10" xfId="43" applyNumberFormat="1" applyFont="1" applyFill="1" applyBorder="1" applyAlignment="1">
      <alignment horizontal="center" vertical="center" wrapText="1"/>
      <protection/>
    </xf>
    <xf numFmtId="0" fontId="25" fillId="0" borderId="10" xfId="43" applyNumberFormat="1" applyFont="1" applyFill="1" applyBorder="1" applyAlignment="1">
      <alignment horizontal="center" vertical="center" wrapText="1"/>
      <protection/>
    </xf>
    <xf numFmtId="0" fontId="25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3" applyNumberFormat="1" applyFont="1" applyFill="1" applyBorder="1" applyAlignment="1">
      <alignment horizontal="center" vertical="center" wrapText="1"/>
      <protection/>
    </xf>
    <xf numFmtId="0" fontId="25" fillId="0" borderId="10" xfId="0" applyNumberFormat="1" applyFont="1" applyFill="1" applyBorder="1" applyAlignment="1">
      <alignment horizontal="center" vertical="center" wrapText="1"/>
    </xf>
    <xf numFmtId="185" fontId="25" fillId="0" borderId="10" xfId="40" applyNumberFormat="1" applyFont="1" applyFill="1" applyBorder="1" applyAlignment="1">
      <alignment horizontal="center" vertical="center" wrapText="1"/>
      <protection/>
    </xf>
    <xf numFmtId="184" fontId="4" fillId="0" borderId="10" xfId="43" applyNumberFormat="1" applyFont="1" applyFill="1" applyBorder="1" applyAlignment="1">
      <alignment horizontal="center" vertical="center" wrapText="1"/>
      <protection/>
    </xf>
    <xf numFmtId="1" fontId="25" fillId="0" borderId="10" xfId="43" applyNumberFormat="1" applyFont="1" applyFill="1" applyBorder="1" applyAlignment="1">
      <alignment horizontal="center" vertical="center" wrapText="1"/>
      <protection/>
    </xf>
    <xf numFmtId="0" fontId="4" fillId="0" borderId="10" xfId="42" applyFont="1" applyFill="1" applyBorder="1" applyAlignment="1">
      <alignment horizontal="center" vertical="center" wrapText="1"/>
      <protection/>
    </xf>
    <xf numFmtId="1" fontId="4" fillId="0" borderId="10" xfId="43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25" fillId="0" borderId="10" xfId="40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85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4" fontId="0" fillId="0" borderId="10" xfId="0" applyNumberFormat="1" applyFont="1" applyBorder="1" applyAlignment="1">
      <alignment horizontal="center" vertical="center" wrapText="1"/>
    </xf>
    <xf numFmtId="0" fontId="0" fillId="0" borderId="10" xfId="43" applyNumberFormat="1" applyFont="1" applyBorder="1" applyAlignment="1" quotePrefix="1">
      <alignment horizontal="center" vertical="center" wrapText="1"/>
      <protection/>
    </xf>
    <xf numFmtId="184" fontId="0" fillId="0" borderId="10" xfId="43" applyNumberFormat="1" applyFont="1" applyBorder="1" applyAlignment="1" quotePrefix="1">
      <alignment horizontal="center" vertical="center" wrapText="1"/>
      <protection/>
    </xf>
    <xf numFmtId="186" fontId="0" fillId="0" borderId="10" xfId="43" applyNumberFormat="1" applyFont="1" applyBorder="1" applyAlignment="1" quotePrefix="1">
      <alignment horizontal="center" vertical="center" wrapText="1"/>
      <protection/>
    </xf>
    <xf numFmtId="186" fontId="0" fillId="0" borderId="10" xfId="43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NumberFormat="1" applyBorder="1" applyAlignment="1" quotePrefix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43" applyNumberFormat="1" applyFont="1" applyBorder="1" applyAlignment="1" quotePrefix="1">
      <alignment horizontal="center" vertical="center" wrapText="1"/>
      <protection/>
    </xf>
    <xf numFmtId="0" fontId="26" fillId="0" borderId="0" xfId="0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/>
    </xf>
    <xf numFmtId="186" fontId="0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184" fontId="23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Border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 2" xfId="42"/>
    <cellStyle name="常规_Sheet1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workbookViewId="0" topLeftCell="A1">
      <selection activeCell="J18" sqref="J18"/>
    </sheetView>
  </sheetViews>
  <sheetFormatPr defaultColWidth="9.140625" defaultRowHeight="12"/>
  <cols>
    <col min="3" max="3" width="5.421875" style="0" customWidth="1"/>
    <col min="4" max="4" width="5.28125" style="0" customWidth="1"/>
    <col min="5" max="5" width="6.140625" style="0" customWidth="1"/>
    <col min="6" max="6" width="5.00390625" style="0" customWidth="1"/>
    <col min="7" max="7" width="12.28125" style="0" customWidth="1"/>
    <col min="8" max="8" width="6.28125" style="0" customWidth="1"/>
    <col min="9" max="9" width="7.28125" style="0" customWidth="1"/>
    <col min="10" max="10" width="7.140625" style="0" customWidth="1"/>
    <col min="18" max="18" width="7.28125" style="0" customWidth="1"/>
  </cols>
  <sheetData>
    <row r="1" spans="1:18" ht="20.25" customHeight="1">
      <c r="A1" s="53" t="s">
        <v>463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20.2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2">
      <c r="A3" s="50" t="s">
        <v>415</v>
      </c>
      <c r="B3" s="51" t="s">
        <v>77</v>
      </c>
      <c r="C3" s="51" t="s">
        <v>433</v>
      </c>
      <c r="D3" s="51" t="s">
        <v>434</v>
      </c>
      <c r="E3" s="50" t="s">
        <v>73</v>
      </c>
      <c r="F3" s="50" t="s">
        <v>74</v>
      </c>
      <c r="G3" s="50" t="s">
        <v>76</v>
      </c>
      <c r="H3" s="50" t="s">
        <v>435</v>
      </c>
      <c r="I3" s="50"/>
      <c r="J3" s="50"/>
      <c r="K3" s="50"/>
      <c r="L3" s="56" t="s">
        <v>436</v>
      </c>
      <c r="M3" s="56" t="s">
        <v>437</v>
      </c>
      <c r="N3" s="56" t="s">
        <v>438</v>
      </c>
      <c r="O3" s="54" t="s">
        <v>88</v>
      </c>
      <c r="P3" s="54" t="s">
        <v>89</v>
      </c>
      <c r="Q3" s="54" t="s">
        <v>90</v>
      </c>
      <c r="R3" s="55" t="s">
        <v>457</v>
      </c>
    </row>
    <row r="4" spans="1:18" ht="24">
      <c r="A4" s="50"/>
      <c r="B4" s="51"/>
      <c r="C4" s="51"/>
      <c r="D4" s="51"/>
      <c r="E4" s="50"/>
      <c r="F4" s="50"/>
      <c r="G4" s="50"/>
      <c r="H4" s="42" t="s">
        <v>439</v>
      </c>
      <c r="I4" s="42" t="s">
        <v>426</v>
      </c>
      <c r="J4" s="42" t="s">
        <v>440</v>
      </c>
      <c r="K4" s="43" t="s">
        <v>428</v>
      </c>
      <c r="L4" s="56"/>
      <c r="M4" s="56"/>
      <c r="N4" s="56"/>
      <c r="O4" s="54"/>
      <c r="P4" s="54"/>
      <c r="Q4" s="54"/>
      <c r="R4" s="55"/>
    </row>
    <row r="5" spans="1:18" ht="24">
      <c r="A5" s="44" t="s">
        <v>441</v>
      </c>
      <c r="B5" s="44" t="s">
        <v>442</v>
      </c>
      <c r="C5" s="44">
        <v>1</v>
      </c>
      <c r="D5" s="44">
        <v>1</v>
      </c>
      <c r="E5" s="44" t="s">
        <v>443</v>
      </c>
      <c r="F5" s="44" t="s">
        <v>91</v>
      </c>
      <c r="G5" s="44" t="s">
        <v>444</v>
      </c>
      <c r="H5" s="44">
        <v>48.8</v>
      </c>
      <c r="I5" s="44">
        <v>62</v>
      </c>
      <c r="J5" s="44">
        <v>64.5</v>
      </c>
      <c r="K5" s="45">
        <v>34.796</v>
      </c>
      <c r="L5" s="46">
        <v>83.4</v>
      </c>
      <c r="M5" s="46">
        <f>SUM(K5+L5*0.4)</f>
        <v>68.156</v>
      </c>
      <c r="N5" s="47" t="s">
        <v>411</v>
      </c>
      <c r="O5" s="49" t="s">
        <v>458</v>
      </c>
      <c r="P5" s="49" t="s">
        <v>210</v>
      </c>
      <c r="Q5" s="49" t="s">
        <v>159</v>
      </c>
      <c r="R5" s="48"/>
    </row>
    <row r="6" spans="1:18" ht="24">
      <c r="A6" s="52" t="s">
        <v>445</v>
      </c>
      <c r="B6" s="52" t="s">
        <v>446</v>
      </c>
      <c r="C6" s="52">
        <v>2</v>
      </c>
      <c r="D6" s="44">
        <v>1</v>
      </c>
      <c r="E6" s="44" t="s">
        <v>447</v>
      </c>
      <c r="F6" s="44" t="s">
        <v>91</v>
      </c>
      <c r="G6" s="44" t="s">
        <v>448</v>
      </c>
      <c r="H6" s="44">
        <v>55.2</v>
      </c>
      <c r="I6" s="44">
        <v>63.5</v>
      </c>
      <c r="J6" s="44">
        <v>72</v>
      </c>
      <c r="K6" s="45">
        <v>37.974000000000004</v>
      </c>
      <c r="L6" s="46">
        <v>81.8</v>
      </c>
      <c r="M6" s="46">
        <f>SUM(K6+L6*0.4)</f>
        <v>70.694</v>
      </c>
      <c r="N6" s="47" t="s">
        <v>411</v>
      </c>
      <c r="O6" s="49" t="s">
        <v>315</v>
      </c>
      <c r="P6" s="49" t="s">
        <v>305</v>
      </c>
      <c r="Q6" s="49" t="s">
        <v>95</v>
      </c>
      <c r="R6" s="48"/>
    </row>
    <row r="7" spans="1:18" ht="60">
      <c r="A7" s="52"/>
      <c r="B7" s="52"/>
      <c r="C7" s="52"/>
      <c r="D7" s="44">
        <v>2</v>
      </c>
      <c r="E7" s="44" t="s">
        <v>449</v>
      </c>
      <c r="F7" s="44" t="s">
        <v>91</v>
      </c>
      <c r="G7" s="44" t="s">
        <v>450</v>
      </c>
      <c r="H7" s="44">
        <v>61.6</v>
      </c>
      <c r="I7" s="44">
        <v>62.5</v>
      </c>
      <c r="J7" s="44">
        <v>64.5</v>
      </c>
      <c r="K7" s="45">
        <v>37.702000000000005</v>
      </c>
      <c r="L7" s="46">
        <v>79</v>
      </c>
      <c r="M7" s="46">
        <f>SUM(K7+L7*0.4)</f>
        <v>69.302</v>
      </c>
      <c r="N7" s="47" t="s">
        <v>411</v>
      </c>
      <c r="O7" s="49" t="s">
        <v>459</v>
      </c>
      <c r="P7" s="49" t="s">
        <v>460</v>
      </c>
      <c r="Q7" s="49" t="s">
        <v>461</v>
      </c>
      <c r="R7" s="48"/>
    </row>
    <row r="8" spans="1:18" ht="36">
      <c r="A8" s="52" t="s">
        <v>451</v>
      </c>
      <c r="B8" s="52" t="s">
        <v>452</v>
      </c>
      <c r="C8" s="52">
        <v>2</v>
      </c>
      <c r="D8" s="44">
        <v>1</v>
      </c>
      <c r="E8" s="44" t="s">
        <v>453</v>
      </c>
      <c r="F8" s="44" t="s">
        <v>91</v>
      </c>
      <c r="G8" s="44" t="s">
        <v>454</v>
      </c>
      <c r="H8" s="44">
        <v>68</v>
      </c>
      <c r="I8" s="44">
        <v>54.5</v>
      </c>
      <c r="J8" s="44">
        <v>71</v>
      </c>
      <c r="K8" s="45">
        <v>38.97</v>
      </c>
      <c r="L8" s="46">
        <v>82.4</v>
      </c>
      <c r="M8" s="46">
        <f>SUM(K8+L8*0.4)</f>
        <v>71.93</v>
      </c>
      <c r="N8" s="47" t="s">
        <v>411</v>
      </c>
      <c r="O8" s="49" t="s">
        <v>313</v>
      </c>
      <c r="P8" s="49" t="s">
        <v>314</v>
      </c>
      <c r="Q8" s="49" t="s">
        <v>95</v>
      </c>
      <c r="R8" s="48"/>
    </row>
    <row r="9" spans="1:18" ht="48">
      <c r="A9" s="52"/>
      <c r="B9" s="52"/>
      <c r="C9" s="52"/>
      <c r="D9" s="44">
        <v>2</v>
      </c>
      <c r="E9" s="44" t="s">
        <v>455</v>
      </c>
      <c r="F9" s="44" t="s">
        <v>91</v>
      </c>
      <c r="G9" s="44" t="s">
        <v>456</v>
      </c>
      <c r="H9" s="44">
        <v>41.6</v>
      </c>
      <c r="I9" s="44">
        <v>59</v>
      </c>
      <c r="J9" s="44">
        <v>75.5</v>
      </c>
      <c r="K9" s="45">
        <v>34.87200000000001</v>
      </c>
      <c r="L9" s="46">
        <v>83.8</v>
      </c>
      <c r="M9" s="46">
        <f>SUM(K9+L9*0.4)</f>
        <v>68.39200000000001</v>
      </c>
      <c r="N9" s="47" t="s">
        <v>411</v>
      </c>
      <c r="O9" s="49" t="s">
        <v>364</v>
      </c>
      <c r="P9" s="49" t="s">
        <v>319</v>
      </c>
      <c r="Q9" s="49" t="s">
        <v>462</v>
      </c>
      <c r="R9" s="48"/>
    </row>
  </sheetData>
  <mergeCells count="22">
    <mergeCell ref="A1:R1"/>
    <mergeCell ref="O3:O4"/>
    <mergeCell ref="P3:P4"/>
    <mergeCell ref="Q3:Q4"/>
    <mergeCell ref="R3:R4"/>
    <mergeCell ref="L3:L4"/>
    <mergeCell ref="M3:M4"/>
    <mergeCell ref="N3:N4"/>
    <mergeCell ref="A3:A4"/>
    <mergeCell ref="B3:B4"/>
    <mergeCell ref="A6:A7"/>
    <mergeCell ref="B6:B7"/>
    <mergeCell ref="C6:C7"/>
    <mergeCell ref="A8:A9"/>
    <mergeCell ref="B8:B9"/>
    <mergeCell ref="C8:C9"/>
    <mergeCell ref="G3:G4"/>
    <mergeCell ref="H3:K3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2"/>
  <sheetViews>
    <sheetView view="pageBreakPreview" zoomScale="120" zoomScaleNormal="120" zoomScaleSheetLayoutView="120" zoomScalePageLayoutView="0" workbookViewId="0" topLeftCell="A1">
      <pane ySplit="3" topLeftCell="BM64" activePane="bottomLeft" state="frozen"/>
      <selection pane="topLeft" activeCell="H1" sqref="H1"/>
      <selection pane="bottomLeft" activeCell="C3" sqref="C3"/>
    </sheetView>
  </sheetViews>
  <sheetFormatPr defaultColWidth="9.140625" defaultRowHeight="12"/>
  <cols>
    <col min="1" max="1" width="6.140625" style="2" customWidth="1"/>
    <col min="2" max="2" width="10.140625" style="16" customWidth="1"/>
    <col min="3" max="3" width="13.140625" style="16" customWidth="1"/>
    <col min="4" max="4" width="12.140625" style="1" customWidth="1"/>
    <col min="5" max="6" width="2.57421875" style="2" customWidth="1"/>
    <col min="7" max="7" width="6.00390625" style="17" customWidth="1"/>
    <col min="8" max="8" width="3.28125" style="2" customWidth="1"/>
    <col min="9" max="9" width="8.57421875" style="5" customWidth="1"/>
    <col min="10" max="10" width="5.8515625" style="6" customWidth="1"/>
    <col min="11" max="12" width="4.28125" style="2" customWidth="1"/>
    <col min="13" max="13" width="7.28125" style="2" customWidth="1"/>
    <col min="14" max="14" width="6.57421875" style="2" customWidth="1"/>
    <col min="15" max="15" width="6.00390625" style="2" customWidth="1"/>
    <col min="16" max="16" width="6.140625" style="2" customWidth="1"/>
    <col min="17" max="17" width="5.421875" style="2" customWidth="1"/>
    <col min="18" max="18" width="10.140625" style="3" customWidth="1"/>
    <col min="19" max="19" width="8.57421875" style="8" customWidth="1"/>
    <col min="20" max="20" width="8.7109375" style="8" customWidth="1"/>
    <col min="21" max="21" width="10.00390625" style="3" customWidth="1"/>
    <col min="22" max="16384" width="9.140625" style="3" customWidth="1"/>
  </cols>
  <sheetData>
    <row r="1" ht="16.5" customHeight="1">
      <c r="B1" s="4" t="s">
        <v>466</v>
      </c>
    </row>
    <row r="2" spans="2:21" ht="27.75" customHeight="1">
      <c r="B2" s="58" t="s">
        <v>464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s="20" customFormat="1" ht="49.5" customHeight="1">
      <c r="A3" s="36" t="s">
        <v>432</v>
      </c>
      <c r="B3" s="9" t="s">
        <v>82</v>
      </c>
      <c r="C3" s="10" t="s">
        <v>83</v>
      </c>
      <c r="D3" s="11" t="s">
        <v>77</v>
      </c>
      <c r="E3" s="11" t="s">
        <v>80</v>
      </c>
      <c r="F3" s="11" t="s">
        <v>79</v>
      </c>
      <c r="G3" s="11" t="s">
        <v>73</v>
      </c>
      <c r="H3" s="11" t="s">
        <v>74</v>
      </c>
      <c r="I3" s="11" t="s">
        <v>75</v>
      </c>
      <c r="J3" s="11" t="s">
        <v>76</v>
      </c>
      <c r="K3" s="9" t="s">
        <v>84</v>
      </c>
      <c r="L3" s="9" t="s">
        <v>85</v>
      </c>
      <c r="M3" s="9" t="s">
        <v>86</v>
      </c>
      <c r="N3" s="9" t="s">
        <v>87</v>
      </c>
      <c r="O3" s="11" t="s">
        <v>78</v>
      </c>
      <c r="P3" s="11" t="s">
        <v>322</v>
      </c>
      <c r="Q3" s="11" t="s">
        <v>323</v>
      </c>
      <c r="R3" s="9" t="s">
        <v>88</v>
      </c>
      <c r="S3" s="9" t="s">
        <v>89</v>
      </c>
      <c r="T3" s="9" t="s">
        <v>90</v>
      </c>
      <c r="U3" s="10" t="s">
        <v>81</v>
      </c>
    </row>
    <row r="4" spans="1:21" s="19" customFormat="1" ht="19.5" customHeight="1">
      <c r="A4" s="40">
        <v>1</v>
      </c>
      <c r="B4" s="15" t="s">
        <v>202</v>
      </c>
      <c r="C4" s="15" t="s">
        <v>203</v>
      </c>
      <c r="D4" s="7" t="s">
        <v>201</v>
      </c>
      <c r="E4" s="7">
        <v>1</v>
      </c>
      <c r="F4" s="7">
        <v>1</v>
      </c>
      <c r="G4" s="7" t="s">
        <v>198</v>
      </c>
      <c r="H4" s="7" t="s">
        <v>91</v>
      </c>
      <c r="I4" s="7" t="s">
        <v>199</v>
      </c>
      <c r="J4" s="7" t="s">
        <v>200</v>
      </c>
      <c r="K4" s="18">
        <v>68.8</v>
      </c>
      <c r="L4" s="18">
        <v>64</v>
      </c>
      <c r="M4" s="18">
        <v>78.5</v>
      </c>
      <c r="N4" s="18">
        <v>42.356</v>
      </c>
      <c r="O4" s="7">
        <v>77</v>
      </c>
      <c r="P4" s="7">
        <v>73.156</v>
      </c>
      <c r="Q4" s="7" t="s">
        <v>92</v>
      </c>
      <c r="R4" s="12" t="s">
        <v>378</v>
      </c>
      <c r="S4" s="12" t="s">
        <v>316</v>
      </c>
      <c r="T4" s="12" t="s">
        <v>95</v>
      </c>
      <c r="U4" s="12"/>
    </row>
    <row r="5" spans="1:21" s="19" customFormat="1" ht="19.5" customHeight="1">
      <c r="A5" s="40">
        <v>2</v>
      </c>
      <c r="B5" s="15" t="s">
        <v>202</v>
      </c>
      <c r="C5" s="15" t="s">
        <v>106</v>
      </c>
      <c r="D5" s="7" t="s">
        <v>105</v>
      </c>
      <c r="E5" s="7">
        <v>2</v>
      </c>
      <c r="F5" s="7">
        <v>1</v>
      </c>
      <c r="G5" s="7" t="s">
        <v>204</v>
      </c>
      <c r="H5" s="7" t="s">
        <v>91</v>
      </c>
      <c r="I5" s="7" t="s">
        <v>103</v>
      </c>
      <c r="J5" s="7" t="s">
        <v>104</v>
      </c>
      <c r="K5" s="18">
        <v>63.2</v>
      </c>
      <c r="L5" s="18">
        <v>61</v>
      </c>
      <c r="M5" s="18">
        <v>52.5</v>
      </c>
      <c r="N5" s="18">
        <v>35.384</v>
      </c>
      <c r="O5" s="7">
        <v>85.2</v>
      </c>
      <c r="P5" s="7">
        <v>69.464</v>
      </c>
      <c r="Q5" s="7" t="s">
        <v>92</v>
      </c>
      <c r="R5" s="12" t="s">
        <v>107</v>
      </c>
      <c r="S5" s="12" t="s">
        <v>365</v>
      </c>
      <c r="T5" s="12" t="s">
        <v>95</v>
      </c>
      <c r="U5" s="12"/>
    </row>
    <row r="6" spans="1:21" s="19" customFormat="1" ht="19.5" customHeight="1">
      <c r="A6" s="40">
        <v>3</v>
      </c>
      <c r="B6" s="15" t="s">
        <v>202</v>
      </c>
      <c r="C6" s="15" t="s">
        <v>106</v>
      </c>
      <c r="D6" s="7" t="s">
        <v>105</v>
      </c>
      <c r="E6" s="7">
        <v>2</v>
      </c>
      <c r="F6" s="7">
        <v>2</v>
      </c>
      <c r="G6" s="7" t="s">
        <v>108</v>
      </c>
      <c r="H6" s="7" t="s">
        <v>91</v>
      </c>
      <c r="I6" s="7" t="s">
        <v>109</v>
      </c>
      <c r="J6" s="7" t="s">
        <v>110</v>
      </c>
      <c r="K6" s="18">
        <v>56.8</v>
      </c>
      <c r="L6" s="18">
        <v>62</v>
      </c>
      <c r="M6" s="18">
        <v>56</v>
      </c>
      <c r="N6" s="18">
        <v>34.856</v>
      </c>
      <c r="O6" s="7">
        <v>80</v>
      </c>
      <c r="P6" s="7">
        <v>66.856</v>
      </c>
      <c r="Q6" s="7" t="s">
        <v>92</v>
      </c>
      <c r="R6" s="12" t="s">
        <v>315</v>
      </c>
      <c r="S6" s="12" t="s">
        <v>365</v>
      </c>
      <c r="T6" s="12" t="s">
        <v>95</v>
      </c>
      <c r="U6" s="12"/>
    </row>
    <row r="7" spans="1:21" s="19" customFormat="1" ht="19.5" customHeight="1">
      <c r="A7" s="40">
        <v>4</v>
      </c>
      <c r="B7" s="15" t="s">
        <v>202</v>
      </c>
      <c r="C7" s="15" t="s">
        <v>115</v>
      </c>
      <c r="D7" s="7" t="s">
        <v>114</v>
      </c>
      <c r="E7" s="7">
        <v>1</v>
      </c>
      <c r="F7" s="7">
        <v>1</v>
      </c>
      <c r="G7" s="7" t="s">
        <v>111</v>
      </c>
      <c r="H7" s="7" t="s">
        <v>91</v>
      </c>
      <c r="I7" s="7" t="s">
        <v>112</v>
      </c>
      <c r="J7" s="7" t="s">
        <v>113</v>
      </c>
      <c r="K7" s="18">
        <v>54.4</v>
      </c>
      <c r="L7" s="18">
        <v>63.5</v>
      </c>
      <c r="M7" s="18">
        <v>56</v>
      </c>
      <c r="N7" s="18">
        <v>34.598000000000006</v>
      </c>
      <c r="O7" s="7">
        <v>78.4</v>
      </c>
      <c r="P7" s="7">
        <v>65.95800000000001</v>
      </c>
      <c r="Q7" s="7" t="s">
        <v>92</v>
      </c>
      <c r="R7" s="12" t="s">
        <v>315</v>
      </c>
      <c r="S7" s="12" t="s">
        <v>318</v>
      </c>
      <c r="T7" s="12" t="s">
        <v>116</v>
      </c>
      <c r="U7" s="12"/>
    </row>
    <row r="8" spans="1:21" s="19" customFormat="1" ht="19.5" customHeight="1">
      <c r="A8" s="40">
        <v>5</v>
      </c>
      <c r="B8" s="15" t="s">
        <v>202</v>
      </c>
      <c r="C8" s="15" t="s">
        <v>121</v>
      </c>
      <c r="D8" s="7" t="s">
        <v>120</v>
      </c>
      <c r="E8" s="7">
        <v>1</v>
      </c>
      <c r="F8" s="7">
        <v>1</v>
      </c>
      <c r="G8" s="7" t="s">
        <v>117</v>
      </c>
      <c r="H8" s="7" t="s">
        <v>91</v>
      </c>
      <c r="I8" s="7" t="s">
        <v>118</v>
      </c>
      <c r="J8" s="7" t="s">
        <v>119</v>
      </c>
      <c r="K8" s="18">
        <v>57.6</v>
      </c>
      <c r="L8" s="18">
        <v>64</v>
      </c>
      <c r="M8" s="18">
        <v>63</v>
      </c>
      <c r="N8" s="18">
        <v>36.792</v>
      </c>
      <c r="O8" s="7">
        <v>74.2</v>
      </c>
      <c r="P8" s="7">
        <v>66.47200000000001</v>
      </c>
      <c r="Q8" s="7" t="s">
        <v>92</v>
      </c>
      <c r="R8" s="12" t="s">
        <v>93</v>
      </c>
      <c r="S8" s="12" t="s">
        <v>305</v>
      </c>
      <c r="T8" s="12" t="s">
        <v>95</v>
      </c>
      <c r="U8" s="12"/>
    </row>
    <row r="9" spans="1:21" s="19" customFormat="1" ht="19.5" customHeight="1">
      <c r="A9" s="40">
        <v>6</v>
      </c>
      <c r="B9" s="15" t="s">
        <v>202</v>
      </c>
      <c r="C9" s="15" t="s">
        <v>126</v>
      </c>
      <c r="D9" s="7" t="s">
        <v>125</v>
      </c>
      <c r="E9" s="7">
        <v>2</v>
      </c>
      <c r="F9" s="7">
        <v>1</v>
      </c>
      <c r="G9" s="7" t="s">
        <v>122</v>
      </c>
      <c r="H9" s="7" t="s">
        <v>91</v>
      </c>
      <c r="I9" s="7" t="s">
        <v>123</v>
      </c>
      <c r="J9" s="7" t="s">
        <v>124</v>
      </c>
      <c r="K9" s="18">
        <v>60.8</v>
      </c>
      <c r="L9" s="18">
        <v>62</v>
      </c>
      <c r="M9" s="18">
        <v>73.5</v>
      </c>
      <c r="N9" s="18">
        <v>39.236000000000004</v>
      </c>
      <c r="O9" s="7">
        <v>77.8</v>
      </c>
      <c r="P9" s="7">
        <v>70.35600000000001</v>
      </c>
      <c r="Q9" s="7" t="s">
        <v>92</v>
      </c>
      <c r="R9" s="12" t="s">
        <v>127</v>
      </c>
      <c r="S9" s="12" t="s">
        <v>128</v>
      </c>
      <c r="T9" s="12" t="s">
        <v>129</v>
      </c>
      <c r="U9" s="12"/>
    </row>
    <row r="10" spans="1:21" s="19" customFormat="1" ht="19.5" customHeight="1">
      <c r="A10" s="40">
        <v>7</v>
      </c>
      <c r="B10" s="15" t="s">
        <v>202</v>
      </c>
      <c r="C10" s="15" t="s">
        <v>126</v>
      </c>
      <c r="D10" s="7" t="s">
        <v>125</v>
      </c>
      <c r="E10" s="7">
        <v>2</v>
      </c>
      <c r="F10" s="7">
        <v>2</v>
      </c>
      <c r="G10" s="7" t="s">
        <v>309</v>
      </c>
      <c r="H10" s="7" t="s">
        <v>91</v>
      </c>
      <c r="I10" s="7" t="s">
        <v>130</v>
      </c>
      <c r="J10" s="7" t="s">
        <v>131</v>
      </c>
      <c r="K10" s="18">
        <v>64.8</v>
      </c>
      <c r="L10" s="18">
        <v>61</v>
      </c>
      <c r="M10" s="18">
        <v>70</v>
      </c>
      <c r="N10" s="18">
        <v>39.236000000000004</v>
      </c>
      <c r="O10" s="7">
        <v>76.8</v>
      </c>
      <c r="P10" s="7">
        <v>69.956</v>
      </c>
      <c r="Q10" s="7" t="s">
        <v>92</v>
      </c>
      <c r="R10" s="12" t="s">
        <v>2</v>
      </c>
      <c r="S10" s="12" t="s">
        <v>132</v>
      </c>
      <c r="T10" s="12" t="s">
        <v>133</v>
      </c>
      <c r="U10" s="12"/>
    </row>
    <row r="11" spans="1:21" s="19" customFormat="1" ht="19.5" customHeight="1">
      <c r="A11" s="40">
        <v>8</v>
      </c>
      <c r="B11" s="15" t="s">
        <v>202</v>
      </c>
      <c r="C11" s="15" t="s">
        <v>138</v>
      </c>
      <c r="D11" s="7" t="s">
        <v>137</v>
      </c>
      <c r="E11" s="7">
        <v>1</v>
      </c>
      <c r="F11" s="7">
        <v>1</v>
      </c>
      <c r="G11" s="7" t="s">
        <v>134</v>
      </c>
      <c r="H11" s="7" t="s">
        <v>91</v>
      </c>
      <c r="I11" s="7" t="s">
        <v>135</v>
      </c>
      <c r="J11" s="7" t="s">
        <v>136</v>
      </c>
      <c r="K11" s="18">
        <v>63.2</v>
      </c>
      <c r="L11" s="18">
        <v>56</v>
      </c>
      <c r="M11" s="18">
        <v>65.5</v>
      </c>
      <c r="N11" s="18">
        <v>37.084</v>
      </c>
      <c r="O11" s="7">
        <v>79</v>
      </c>
      <c r="P11" s="7">
        <v>68.684</v>
      </c>
      <c r="Q11" s="7" t="s">
        <v>92</v>
      </c>
      <c r="R11" s="12" t="s">
        <v>304</v>
      </c>
      <c r="S11" s="12" t="s">
        <v>369</v>
      </c>
      <c r="T11" s="12" t="s">
        <v>139</v>
      </c>
      <c r="U11" s="12"/>
    </row>
    <row r="12" spans="1:21" s="19" customFormat="1" ht="19.5" customHeight="1">
      <c r="A12" s="40">
        <v>9</v>
      </c>
      <c r="B12" s="15" t="s">
        <v>240</v>
      </c>
      <c r="C12" s="15" t="s">
        <v>121</v>
      </c>
      <c r="D12" s="7" t="s">
        <v>244</v>
      </c>
      <c r="E12" s="7">
        <v>1</v>
      </c>
      <c r="F12" s="7">
        <v>1</v>
      </c>
      <c r="G12" s="7" t="s">
        <v>241</v>
      </c>
      <c r="H12" s="7" t="s">
        <v>91</v>
      </c>
      <c r="I12" s="7" t="s">
        <v>242</v>
      </c>
      <c r="J12" s="7" t="s">
        <v>243</v>
      </c>
      <c r="K12" s="18">
        <v>74.4</v>
      </c>
      <c r="L12" s="18">
        <v>62.5</v>
      </c>
      <c r="M12" s="18">
        <v>75.5</v>
      </c>
      <c r="N12" s="18">
        <v>42.71800000000001</v>
      </c>
      <c r="O12" s="7">
        <v>82.6</v>
      </c>
      <c r="P12" s="7">
        <v>75.75800000000001</v>
      </c>
      <c r="Q12" s="7" t="s">
        <v>92</v>
      </c>
      <c r="R12" s="12" t="s">
        <v>320</v>
      </c>
      <c r="S12" s="12" t="s">
        <v>303</v>
      </c>
      <c r="T12" s="12" t="s">
        <v>95</v>
      </c>
      <c r="U12" s="12"/>
    </row>
    <row r="13" spans="1:21" s="19" customFormat="1" ht="19.5" customHeight="1">
      <c r="A13" s="40">
        <v>10</v>
      </c>
      <c r="B13" s="13" t="s">
        <v>240</v>
      </c>
      <c r="C13" s="12" t="s">
        <v>57</v>
      </c>
      <c r="D13" s="7" t="s">
        <v>56</v>
      </c>
      <c r="E13" s="14">
        <v>1</v>
      </c>
      <c r="F13" s="7">
        <v>2</v>
      </c>
      <c r="G13" s="7" t="s">
        <v>391</v>
      </c>
      <c r="H13" s="7" t="s">
        <v>99</v>
      </c>
      <c r="I13" s="7" t="s">
        <v>392</v>
      </c>
      <c r="J13" s="7" t="s">
        <v>393</v>
      </c>
      <c r="K13" s="18">
        <v>53.6</v>
      </c>
      <c r="L13" s="18">
        <v>67</v>
      </c>
      <c r="M13" s="18">
        <v>70</v>
      </c>
      <c r="N13" s="18">
        <v>37.852000000000004</v>
      </c>
      <c r="O13" s="7">
        <v>70.6</v>
      </c>
      <c r="P13" s="7">
        <v>66.092</v>
      </c>
      <c r="Q13" s="7" t="s">
        <v>92</v>
      </c>
      <c r="R13" s="12" t="s">
        <v>394</v>
      </c>
      <c r="S13" s="12" t="s">
        <v>395</v>
      </c>
      <c r="T13" s="12" t="s">
        <v>95</v>
      </c>
      <c r="U13" s="12"/>
    </row>
    <row r="14" spans="1:21" s="19" customFormat="1" ht="19.5" customHeight="1">
      <c r="A14" s="40">
        <v>11</v>
      </c>
      <c r="B14" s="15" t="s">
        <v>144</v>
      </c>
      <c r="C14" s="15" t="s">
        <v>203</v>
      </c>
      <c r="D14" s="7" t="s">
        <v>143</v>
      </c>
      <c r="E14" s="7">
        <v>1</v>
      </c>
      <c r="F14" s="7">
        <v>1</v>
      </c>
      <c r="G14" s="7" t="s">
        <v>140</v>
      </c>
      <c r="H14" s="7" t="s">
        <v>91</v>
      </c>
      <c r="I14" s="7" t="s">
        <v>141</v>
      </c>
      <c r="J14" s="7" t="s">
        <v>142</v>
      </c>
      <c r="K14" s="18">
        <v>52.8</v>
      </c>
      <c r="L14" s="18">
        <v>65</v>
      </c>
      <c r="M14" s="18">
        <v>81</v>
      </c>
      <c r="N14" s="18">
        <v>39.516000000000005</v>
      </c>
      <c r="O14" s="7">
        <v>83.2</v>
      </c>
      <c r="P14" s="7">
        <v>72.796</v>
      </c>
      <c r="Q14" s="7" t="s">
        <v>92</v>
      </c>
      <c r="R14" s="12" t="s">
        <v>312</v>
      </c>
      <c r="S14" s="12" t="s">
        <v>366</v>
      </c>
      <c r="T14" s="12" t="s">
        <v>145</v>
      </c>
      <c r="U14" s="12"/>
    </row>
    <row r="15" spans="1:21" s="19" customFormat="1" ht="19.5" customHeight="1">
      <c r="A15" s="40">
        <v>12</v>
      </c>
      <c r="B15" s="15" t="s">
        <v>144</v>
      </c>
      <c r="C15" s="15" t="s">
        <v>106</v>
      </c>
      <c r="D15" s="7" t="s">
        <v>149</v>
      </c>
      <c r="E15" s="7">
        <v>1</v>
      </c>
      <c r="F15" s="7">
        <v>1</v>
      </c>
      <c r="G15" s="7" t="s">
        <v>146</v>
      </c>
      <c r="H15" s="7" t="s">
        <v>99</v>
      </c>
      <c r="I15" s="7" t="s">
        <v>147</v>
      </c>
      <c r="J15" s="7" t="s">
        <v>148</v>
      </c>
      <c r="K15" s="18">
        <v>59.2</v>
      </c>
      <c r="L15" s="18">
        <v>71.5</v>
      </c>
      <c r="M15" s="18">
        <v>75.5</v>
      </c>
      <c r="N15" s="18">
        <v>40.99400000000001</v>
      </c>
      <c r="O15" s="7">
        <v>78</v>
      </c>
      <c r="P15" s="7">
        <v>72.19400000000002</v>
      </c>
      <c r="Q15" s="7" t="s">
        <v>92</v>
      </c>
      <c r="R15" s="12" t="s">
        <v>1</v>
      </c>
      <c r="S15" s="12" t="s">
        <v>367</v>
      </c>
      <c r="T15" s="12" t="s">
        <v>95</v>
      </c>
      <c r="U15" s="12"/>
    </row>
    <row r="16" spans="1:21" s="19" customFormat="1" ht="19.5" customHeight="1">
      <c r="A16" s="40">
        <v>13</v>
      </c>
      <c r="B16" s="15" t="s">
        <v>144</v>
      </c>
      <c r="C16" s="15" t="s">
        <v>115</v>
      </c>
      <c r="D16" s="7" t="s">
        <v>191</v>
      </c>
      <c r="E16" s="7">
        <v>4</v>
      </c>
      <c r="F16" s="7">
        <v>1</v>
      </c>
      <c r="G16" s="7" t="s">
        <v>254</v>
      </c>
      <c r="H16" s="7" t="s">
        <v>91</v>
      </c>
      <c r="I16" s="7" t="s">
        <v>255</v>
      </c>
      <c r="J16" s="7" t="s">
        <v>256</v>
      </c>
      <c r="K16" s="18">
        <v>62.4</v>
      </c>
      <c r="L16" s="18">
        <v>57.5</v>
      </c>
      <c r="M16" s="18">
        <v>90</v>
      </c>
      <c r="N16" s="18">
        <v>42.078</v>
      </c>
      <c r="O16" s="7">
        <v>84.6</v>
      </c>
      <c r="P16" s="7">
        <v>75.918</v>
      </c>
      <c r="Q16" s="7" t="s">
        <v>92</v>
      </c>
      <c r="R16" s="12" t="s">
        <v>102</v>
      </c>
      <c r="S16" s="12" t="s">
        <v>373</v>
      </c>
      <c r="T16" s="12" t="s">
        <v>144</v>
      </c>
      <c r="U16" s="12"/>
    </row>
    <row r="17" spans="1:21" s="19" customFormat="1" ht="19.5" customHeight="1">
      <c r="A17" s="40">
        <v>14</v>
      </c>
      <c r="B17" s="15" t="s">
        <v>144</v>
      </c>
      <c r="C17" s="15" t="s">
        <v>115</v>
      </c>
      <c r="D17" s="7" t="s">
        <v>191</v>
      </c>
      <c r="E17" s="7">
        <v>4</v>
      </c>
      <c r="F17" s="7">
        <v>2</v>
      </c>
      <c r="G17" s="7" t="s">
        <v>257</v>
      </c>
      <c r="H17" s="7" t="s">
        <v>91</v>
      </c>
      <c r="I17" s="7" t="s">
        <v>258</v>
      </c>
      <c r="J17" s="7" t="s">
        <v>259</v>
      </c>
      <c r="K17" s="18">
        <v>60</v>
      </c>
      <c r="L17" s="18">
        <v>70.5</v>
      </c>
      <c r="M17" s="18">
        <v>64.5</v>
      </c>
      <c r="N17" s="18">
        <v>38.79</v>
      </c>
      <c r="O17" s="7">
        <v>86.2</v>
      </c>
      <c r="P17" s="7">
        <v>73.27</v>
      </c>
      <c r="Q17" s="7" t="s">
        <v>92</v>
      </c>
      <c r="R17" s="12" t="s">
        <v>98</v>
      </c>
      <c r="S17" s="12" t="s">
        <v>260</v>
      </c>
      <c r="T17" s="12" t="s">
        <v>95</v>
      </c>
      <c r="U17" s="12"/>
    </row>
    <row r="18" spans="1:21" s="19" customFormat="1" ht="19.5" customHeight="1">
      <c r="A18" s="40">
        <v>15</v>
      </c>
      <c r="B18" s="15" t="s">
        <v>144</v>
      </c>
      <c r="C18" s="15" t="s">
        <v>115</v>
      </c>
      <c r="D18" s="7" t="s">
        <v>191</v>
      </c>
      <c r="E18" s="7">
        <v>4</v>
      </c>
      <c r="F18" s="7">
        <v>3</v>
      </c>
      <c r="G18" s="7" t="s">
        <v>261</v>
      </c>
      <c r="H18" s="7" t="s">
        <v>91</v>
      </c>
      <c r="I18" s="7" t="s">
        <v>262</v>
      </c>
      <c r="J18" s="7" t="s">
        <v>263</v>
      </c>
      <c r="K18" s="18">
        <v>59.2</v>
      </c>
      <c r="L18" s="18">
        <v>57</v>
      </c>
      <c r="M18" s="18">
        <v>69</v>
      </c>
      <c r="N18" s="18">
        <v>37.084</v>
      </c>
      <c r="O18" s="7">
        <v>83.8</v>
      </c>
      <c r="P18" s="7">
        <v>70.60400000000001</v>
      </c>
      <c r="Q18" s="7" t="s">
        <v>92</v>
      </c>
      <c r="R18" s="12" t="s">
        <v>264</v>
      </c>
      <c r="S18" s="12" t="s">
        <v>265</v>
      </c>
      <c r="T18" s="12" t="s">
        <v>95</v>
      </c>
      <c r="U18" s="12"/>
    </row>
    <row r="19" spans="1:21" s="19" customFormat="1" ht="19.5" customHeight="1">
      <c r="A19" s="40">
        <v>16</v>
      </c>
      <c r="B19" s="15" t="s">
        <v>144</v>
      </c>
      <c r="C19" s="15" t="s">
        <v>115</v>
      </c>
      <c r="D19" s="7" t="s">
        <v>191</v>
      </c>
      <c r="E19" s="7">
        <v>4</v>
      </c>
      <c r="F19" s="7">
        <v>4</v>
      </c>
      <c r="G19" s="7" t="s">
        <v>266</v>
      </c>
      <c r="H19" s="7" t="s">
        <v>91</v>
      </c>
      <c r="I19" s="7" t="s">
        <v>267</v>
      </c>
      <c r="J19" s="7" t="s">
        <v>268</v>
      </c>
      <c r="K19" s="18">
        <v>64.8</v>
      </c>
      <c r="L19" s="18">
        <v>68.5</v>
      </c>
      <c r="M19" s="18">
        <v>65.5</v>
      </c>
      <c r="N19" s="18">
        <v>39.68600000000001</v>
      </c>
      <c r="O19" s="7">
        <v>76.2</v>
      </c>
      <c r="P19" s="7">
        <v>70.16600000000001</v>
      </c>
      <c r="Q19" s="7" t="s">
        <v>92</v>
      </c>
      <c r="R19" s="12" t="s">
        <v>313</v>
      </c>
      <c r="S19" s="12" t="s">
        <v>96</v>
      </c>
      <c r="T19" s="12" t="s">
        <v>95</v>
      </c>
      <c r="U19" s="12"/>
    </row>
    <row r="20" spans="1:21" s="19" customFormat="1" ht="19.5" customHeight="1">
      <c r="A20" s="40">
        <v>17</v>
      </c>
      <c r="B20" s="15" t="s">
        <v>144</v>
      </c>
      <c r="C20" s="15" t="s">
        <v>121</v>
      </c>
      <c r="D20" s="7" t="s">
        <v>153</v>
      </c>
      <c r="E20" s="7">
        <v>1</v>
      </c>
      <c r="F20" s="7">
        <v>1</v>
      </c>
      <c r="G20" s="7" t="s">
        <v>150</v>
      </c>
      <c r="H20" s="7" t="s">
        <v>91</v>
      </c>
      <c r="I20" s="7" t="s">
        <v>151</v>
      </c>
      <c r="J20" s="7" t="s">
        <v>152</v>
      </c>
      <c r="K20" s="18">
        <v>55.2</v>
      </c>
      <c r="L20" s="18">
        <v>70.5</v>
      </c>
      <c r="M20" s="18">
        <v>68</v>
      </c>
      <c r="N20" s="18">
        <v>38.434000000000005</v>
      </c>
      <c r="O20" s="7">
        <v>82.8</v>
      </c>
      <c r="P20" s="7">
        <v>71.554</v>
      </c>
      <c r="Q20" s="7" t="s">
        <v>92</v>
      </c>
      <c r="R20" s="12" t="s">
        <v>308</v>
      </c>
      <c r="S20" s="12" t="s">
        <v>379</v>
      </c>
      <c r="T20" s="12" t="s">
        <v>95</v>
      </c>
      <c r="U20" s="12"/>
    </row>
    <row r="21" spans="1:21" s="19" customFormat="1" ht="19.5" customHeight="1">
      <c r="A21" s="40">
        <v>18</v>
      </c>
      <c r="B21" s="15" t="s">
        <v>144</v>
      </c>
      <c r="C21" s="15" t="s">
        <v>279</v>
      </c>
      <c r="D21" s="7" t="s">
        <v>278</v>
      </c>
      <c r="E21" s="7">
        <v>3</v>
      </c>
      <c r="F21" s="7">
        <v>1</v>
      </c>
      <c r="G21" s="7" t="s">
        <v>275</v>
      </c>
      <c r="H21" s="7" t="s">
        <v>91</v>
      </c>
      <c r="I21" s="7" t="s">
        <v>276</v>
      </c>
      <c r="J21" s="7" t="s">
        <v>277</v>
      </c>
      <c r="K21" s="18">
        <v>52.8</v>
      </c>
      <c r="L21" s="18">
        <v>68</v>
      </c>
      <c r="M21" s="18">
        <v>73</v>
      </c>
      <c r="N21" s="18">
        <v>38.456</v>
      </c>
      <c r="O21" s="7">
        <v>81.2</v>
      </c>
      <c r="P21" s="7">
        <v>70.936</v>
      </c>
      <c r="Q21" s="7" t="s">
        <v>92</v>
      </c>
      <c r="R21" s="12" t="s">
        <v>93</v>
      </c>
      <c r="S21" s="12" t="s">
        <v>374</v>
      </c>
      <c r="T21" s="12" t="s">
        <v>95</v>
      </c>
      <c r="U21" s="12"/>
    </row>
    <row r="22" spans="1:21" s="19" customFormat="1" ht="19.5" customHeight="1">
      <c r="A22" s="40">
        <v>19</v>
      </c>
      <c r="B22" s="15" t="s">
        <v>144</v>
      </c>
      <c r="C22" s="15" t="s">
        <v>279</v>
      </c>
      <c r="D22" s="7" t="s">
        <v>278</v>
      </c>
      <c r="E22" s="7">
        <v>3</v>
      </c>
      <c r="F22" s="7">
        <v>2</v>
      </c>
      <c r="G22" s="7" t="s">
        <v>280</v>
      </c>
      <c r="H22" s="7" t="s">
        <v>91</v>
      </c>
      <c r="I22" s="7" t="s">
        <v>281</v>
      </c>
      <c r="J22" s="7" t="s">
        <v>282</v>
      </c>
      <c r="K22" s="18">
        <v>56</v>
      </c>
      <c r="L22" s="18">
        <v>63</v>
      </c>
      <c r="M22" s="18">
        <v>78.5</v>
      </c>
      <c r="N22" s="18">
        <v>39.36</v>
      </c>
      <c r="O22" s="7">
        <v>74.6</v>
      </c>
      <c r="P22" s="7">
        <v>69.2</v>
      </c>
      <c r="Q22" s="7" t="s">
        <v>92</v>
      </c>
      <c r="R22" s="12" t="s">
        <v>97</v>
      </c>
      <c r="S22" s="12" t="s">
        <v>94</v>
      </c>
      <c r="T22" s="12" t="s">
        <v>95</v>
      </c>
      <c r="U22" s="12"/>
    </row>
    <row r="23" spans="1:21" s="19" customFormat="1" ht="19.5" customHeight="1">
      <c r="A23" s="40">
        <v>20</v>
      </c>
      <c r="B23" s="15" t="s">
        <v>144</v>
      </c>
      <c r="C23" s="15" t="s">
        <v>279</v>
      </c>
      <c r="D23" s="7" t="s">
        <v>278</v>
      </c>
      <c r="E23" s="7">
        <v>3</v>
      </c>
      <c r="F23" s="7">
        <v>3</v>
      </c>
      <c r="G23" s="7" t="s">
        <v>283</v>
      </c>
      <c r="H23" s="7" t="s">
        <v>91</v>
      </c>
      <c r="I23" s="7" t="s">
        <v>284</v>
      </c>
      <c r="J23" s="7" t="s">
        <v>285</v>
      </c>
      <c r="K23" s="18">
        <v>54.4</v>
      </c>
      <c r="L23" s="18">
        <v>63</v>
      </c>
      <c r="M23" s="18">
        <v>66.5</v>
      </c>
      <c r="N23" s="18">
        <v>36.608000000000004</v>
      </c>
      <c r="O23" s="7">
        <v>78.6</v>
      </c>
      <c r="P23" s="7">
        <v>68.048</v>
      </c>
      <c r="Q23" s="7" t="s">
        <v>92</v>
      </c>
      <c r="R23" s="12" t="s">
        <v>308</v>
      </c>
      <c r="S23" s="12" t="s">
        <v>286</v>
      </c>
      <c r="T23" s="12" t="s">
        <v>95</v>
      </c>
      <c r="U23" s="12"/>
    </row>
    <row r="24" spans="1:21" s="19" customFormat="1" ht="19.5" customHeight="1">
      <c r="A24" s="40">
        <v>21</v>
      </c>
      <c r="B24" s="15" t="s">
        <v>159</v>
      </c>
      <c r="C24" s="15" t="s">
        <v>203</v>
      </c>
      <c r="D24" s="7" t="s">
        <v>158</v>
      </c>
      <c r="E24" s="7">
        <v>1</v>
      </c>
      <c r="F24" s="7">
        <v>1</v>
      </c>
      <c r="G24" s="7" t="s">
        <v>155</v>
      </c>
      <c r="H24" s="7" t="s">
        <v>91</v>
      </c>
      <c r="I24" s="7" t="s">
        <v>156</v>
      </c>
      <c r="J24" s="7" t="s">
        <v>157</v>
      </c>
      <c r="K24" s="18">
        <v>44.8</v>
      </c>
      <c r="L24" s="18">
        <v>64.5</v>
      </c>
      <c r="M24" s="18">
        <v>46.5</v>
      </c>
      <c r="N24" s="18">
        <v>30.766000000000005</v>
      </c>
      <c r="O24" s="7">
        <v>76.2</v>
      </c>
      <c r="P24" s="7">
        <v>61.24600000000001</v>
      </c>
      <c r="Q24" s="7" t="s">
        <v>92</v>
      </c>
      <c r="R24" s="12" t="s">
        <v>98</v>
      </c>
      <c r="S24" s="12" t="s">
        <v>365</v>
      </c>
      <c r="T24" s="12" t="s">
        <v>160</v>
      </c>
      <c r="U24" s="12"/>
    </row>
    <row r="25" spans="1:21" s="19" customFormat="1" ht="19.5" customHeight="1">
      <c r="A25" s="40">
        <v>22</v>
      </c>
      <c r="B25" s="15" t="s">
        <v>159</v>
      </c>
      <c r="C25" s="15" t="s">
        <v>115</v>
      </c>
      <c r="D25" s="7" t="s">
        <v>164</v>
      </c>
      <c r="E25" s="7">
        <v>1</v>
      </c>
      <c r="F25" s="7">
        <v>1</v>
      </c>
      <c r="G25" s="7" t="s">
        <v>161</v>
      </c>
      <c r="H25" s="7" t="s">
        <v>91</v>
      </c>
      <c r="I25" s="7" t="s">
        <v>162</v>
      </c>
      <c r="J25" s="7" t="s">
        <v>163</v>
      </c>
      <c r="K25" s="18">
        <v>46.4</v>
      </c>
      <c r="L25" s="18">
        <v>66</v>
      </c>
      <c r="M25" s="18">
        <v>54.5</v>
      </c>
      <c r="N25" s="18">
        <v>32.988</v>
      </c>
      <c r="O25" s="7">
        <v>79.2</v>
      </c>
      <c r="P25" s="7">
        <v>64.668</v>
      </c>
      <c r="Q25" s="7" t="s">
        <v>92</v>
      </c>
      <c r="R25" s="12" t="s">
        <v>364</v>
      </c>
      <c r="S25" s="12" t="s">
        <v>318</v>
      </c>
      <c r="T25" s="12" t="s">
        <v>165</v>
      </c>
      <c r="U25" s="12"/>
    </row>
    <row r="26" spans="1:21" s="19" customFormat="1" ht="19.5" customHeight="1">
      <c r="A26" s="40">
        <v>23</v>
      </c>
      <c r="B26" s="15" t="s">
        <v>169</v>
      </c>
      <c r="C26" s="15" t="s">
        <v>203</v>
      </c>
      <c r="D26" s="7" t="s">
        <v>168</v>
      </c>
      <c r="E26" s="7">
        <v>4</v>
      </c>
      <c r="F26" s="7">
        <v>1</v>
      </c>
      <c r="G26" s="7" t="s">
        <v>0</v>
      </c>
      <c r="H26" s="7" t="s">
        <v>91</v>
      </c>
      <c r="I26" s="7" t="s">
        <v>166</v>
      </c>
      <c r="J26" s="7" t="s">
        <v>167</v>
      </c>
      <c r="K26" s="18">
        <v>60</v>
      </c>
      <c r="L26" s="18">
        <v>78</v>
      </c>
      <c r="M26" s="18">
        <v>53</v>
      </c>
      <c r="N26" s="18">
        <v>37.84</v>
      </c>
      <c r="O26" s="7">
        <v>77.2</v>
      </c>
      <c r="P26" s="7">
        <v>68.72</v>
      </c>
      <c r="Q26" s="7" t="s">
        <v>92</v>
      </c>
      <c r="R26" s="12" t="s">
        <v>320</v>
      </c>
      <c r="S26" s="12" t="s">
        <v>310</v>
      </c>
      <c r="T26" s="12" t="s">
        <v>170</v>
      </c>
      <c r="U26" s="12"/>
    </row>
    <row r="27" spans="1:21" s="19" customFormat="1" ht="19.5" customHeight="1">
      <c r="A27" s="40">
        <v>24</v>
      </c>
      <c r="B27" s="15" t="s">
        <v>169</v>
      </c>
      <c r="C27" s="15" t="s">
        <v>203</v>
      </c>
      <c r="D27" s="7" t="s">
        <v>168</v>
      </c>
      <c r="E27" s="7">
        <v>4</v>
      </c>
      <c r="F27" s="7">
        <v>2</v>
      </c>
      <c r="G27" s="7" t="s">
        <v>171</v>
      </c>
      <c r="H27" s="7" t="s">
        <v>91</v>
      </c>
      <c r="I27" s="7" t="s">
        <v>172</v>
      </c>
      <c r="J27" s="7" t="s">
        <v>173</v>
      </c>
      <c r="K27" s="18">
        <v>53.6</v>
      </c>
      <c r="L27" s="18">
        <v>64</v>
      </c>
      <c r="M27" s="18">
        <v>77.5</v>
      </c>
      <c r="N27" s="18">
        <v>38.812</v>
      </c>
      <c r="O27" s="14">
        <v>73.6</v>
      </c>
      <c r="P27" s="7">
        <v>68.252</v>
      </c>
      <c r="Q27" s="7" t="s">
        <v>92</v>
      </c>
      <c r="R27" s="12" t="s">
        <v>307</v>
      </c>
      <c r="S27" s="12" t="s">
        <v>174</v>
      </c>
      <c r="T27" s="12" t="s">
        <v>95</v>
      </c>
      <c r="U27" s="12"/>
    </row>
    <row r="28" spans="1:21" s="19" customFormat="1" ht="19.5" customHeight="1">
      <c r="A28" s="40">
        <v>25</v>
      </c>
      <c r="B28" s="15" t="s">
        <v>169</v>
      </c>
      <c r="C28" s="15" t="s">
        <v>203</v>
      </c>
      <c r="D28" s="7" t="s">
        <v>168</v>
      </c>
      <c r="E28" s="7">
        <v>4</v>
      </c>
      <c r="F28" s="7">
        <v>3</v>
      </c>
      <c r="G28" s="7" t="s">
        <v>175</v>
      </c>
      <c r="H28" s="7" t="s">
        <v>91</v>
      </c>
      <c r="I28" s="7" t="s">
        <v>176</v>
      </c>
      <c r="J28" s="7" t="s">
        <v>177</v>
      </c>
      <c r="K28" s="18">
        <v>59.2</v>
      </c>
      <c r="L28" s="18">
        <v>64</v>
      </c>
      <c r="M28" s="18">
        <v>53</v>
      </c>
      <c r="N28" s="18">
        <v>35.144000000000005</v>
      </c>
      <c r="O28" s="7">
        <v>81</v>
      </c>
      <c r="P28" s="7">
        <v>67.54400000000001</v>
      </c>
      <c r="Q28" s="7" t="s">
        <v>92</v>
      </c>
      <c r="R28" s="12" t="s">
        <v>178</v>
      </c>
      <c r="S28" s="12" t="s">
        <v>319</v>
      </c>
      <c r="T28" s="12" t="s">
        <v>95</v>
      </c>
      <c r="U28" s="12"/>
    </row>
    <row r="29" spans="1:21" s="19" customFormat="1" ht="19.5" customHeight="1">
      <c r="A29" s="40">
        <v>26</v>
      </c>
      <c r="B29" s="15" t="s">
        <v>169</v>
      </c>
      <c r="C29" s="15" t="s">
        <v>203</v>
      </c>
      <c r="D29" s="7" t="s">
        <v>168</v>
      </c>
      <c r="E29" s="7">
        <v>4</v>
      </c>
      <c r="F29" s="7">
        <v>4</v>
      </c>
      <c r="G29" s="7" t="s">
        <v>179</v>
      </c>
      <c r="H29" s="7" t="s">
        <v>91</v>
      </c>
      <c r="I29" s="7" t="s">
        <v>180</v>
      </c>
      <c r="J29" s="7" t="s">
        <v>181</v>
      </c>
      <c r="K29" s="18">
        <v>63.2</v>
      </c>
      <c r="L29" s="18">
        <v>63</v>
      </c>
      <c r="M29" s="18">
        <v>55.5</v>
      </c>
      <c r="N29" s="18">
        <v>36.34400000000001</v>
      </c>
      <c r="O29" s="7">
        <v>77.8</v>
      </c>
      <c r="P29" s="7">
        <v>67.46400000000001</v>
      </c>
      <c r="Q29" s="7" t="s">
        <v>92</v>
      </c>
      <c r="R29" s="12" t="s">
        <v>182</v>
      </c>
      <c r="S29" s="12" t="s">
        <v>183</v>
      </c>
      <c r="T29" s="12" t="s">
        <v>184</v>
      </c>
      <c r="U29" s="12"/>
    </row>
    <row r="30" spans="1:21" s="19" customFormat="1" ht="19.5" customHeight="1">
      <c r="A30" s="40">
        <v>27</v>
      </c>
      <c r="B30" s="15" t="s">
        <v>169</v>
      </c>
      <c r="C30" s="15" t="s">
        <v>106</v>
      </c>
      <c r="D30" s="7" t="s">
        <v>13</v>
      </c>
      <c r="E30" s="7">
        <v>4</v>
      </c>
      <c r="F30" s="7">
        <v>1</v>
      </c>
      <c r="G30" s="7" t="s">
        <v>10</v>
      </c>
      <c r="H30" s="7" t="s">
        <v>91</v>
      </c>
      <c r="I30" s="7" t="s">
        <v>11</v>
      </c>
      <c r="J30" s="7" t="s">
        <v>12</v>
      </c>
      <c r="K30" s="18">
        <v>55.2</v>
      </c>
      <c r="L30" s="18">
        <v>68.5</v>
      </c>
      <c r="M30" s="18">
        <v>61</v>
      </c>
      <c r="N30" s="18">
        <v>36.67400000000001</v>
      </c>
      <c r="O30" s="7">
        <v>85</v>
      </c>
      <c r="P30" s="7">
        <v>70.674</v>
      </c>
      <c r="Q30" s="7" t="s">
        <v>92</v>
      </c>
      <c r="R30" s="12" t="s">
        <v>372</v>
      </c>
      <c r="S30" s="12" t="s">
        <v>306</v>
      </c>
      <c r="T30" s="12" t="s">
        <v>95</v>
      </c>
      <c r="U30" s="12"/>
    </row>
    <row r="31" spans="1:21" s="19" customFormat="1" ht="19.5" customHeight="1">
      <c r="A31" s="40">
        <v>28</v>
      </c>
      <c r="B31" s="15" t="s">
        <v>169</v>
      </c>
      <c r="C31" s="15" t="s">
        <v>106</v>
      </c>
      <c r="D31" s="7" t="s">
        <v>13</v>
      </c>
      <c r="E31" s="7">
        <v>4</v>
      </c>
      <c r="F31" s="7">
        <v>2</v>
      </c>
      <c r="G31" s="7" t="s">
        <v>14</v>
      </c>
      <c r="H31" s="7" t="s">
        <v>91</v>
      </c>
      <c r="I31" s="7" t="s">
        <v>15</v>
      </c>
      <c r="J31" s="7" t="s">
        <v>16</v>
      </c>
      <c r="K31" s="18">
        <v>54.4</v>
      </c>
      <c r="L31" s="18">
        <v>59</v>
      </c>
      <c r="M31" s="18">
        <v>72.5</v>
      </c>
      <c r="N31" s="18">
        <v>37.088</v>
      </c>
      <c r="O31" s="7">
        <v>81.4</v>
      </c>
      <c r="P31" s="7">
        <v>69.648</v>
      </c>
      <c r="Q31" s="7" t="s">
        <v>92</v>
      </c>
      <c r="R31" s="12" t="s">
        <v>364</v>
      </c>
      <c r="S31" s="12" t="s">
        <v>370</v>
      </c>
      <c r="T31" s="12" t="s">
        <v>95</v>
      </c>
      <c r="U31" s="12"/>
    </row>
    <row r="32" spans="1:21" s="19" customFormat="1" ht="19.5" customHeight="1">
      <c r="A32" s="40">
        <v>29</v>
      </c>
      <c r="B32" s="15" t="s">
        <v>169</v>
      </c>
      <c r="C32" s="15" t="s">
        <v>106</v>
      </c>
      <c r="D32" s="7" t="s">
        <v>13</v>
      </c>
      <c r="E32" s="7">
        <v>4</v>
      </c>
      <c r="F32" s="7">
        <v>3</v>
      </c>
      <c r="G32" s="7" t="s">
        <v>17</v>
      </c>
      <c r="H32" s="7" t="s">
        <v>91</v>
      </c>
      <c r="I32" s="7" t="s">
        <v>18</v>
      </c>
      <c r="J32" s="7" t="s">
        <v>19</v>
      </c>
      <c r="K32" s="18">
        <v>51.2</v>
      </c>
      <c r="L32" s="18">
        <v>67.5</v>
      </c>
      <c r="M32" s="18">
        <v>67</v>
      </c>
      <c r="N32" s="18">
        <v>36.814</v>
      </c>
      <c r="O32" s="7">
        <v>79.4</v>
      </c>
      <c r="P32" s="7">
        <v>68.57400000000001</v>
      </c>
      <c r="Q32" s="7" t="s">
        <v>92</v>
      </c>
      <c r="R32" s="12" t="s">
        <v>20</v>
      </c>
      <c r="S32" s="12" t="s">
        <v>21</v>
      </c>
      <c r="T32" s="12" t="s">
        <v>22</v>
      </c>
      <c r="U32" s="12"/>
    </row>
    <row r="33" spans="1:21" s="19" customFormat="1" ht="19.5" customHeight="1">
      <c r="A33" s="40">
        <v>30</v>
      </c>
      <c r="B33" s="15" t="s">
        <v>169</v>
      </c>
      <c r="C33" s="15" t="s">
        <v>106</v>
      </c>
      <c r="D33" s="7" t="s">
        <v>13</v>
      </c>
      <c r="E33" s="7">
        <v>4</v>
      </c>
      <c r="F33" s="7">
        <v>4</v>
      </c>
      <c r="G33" s="7" t="s">
        <v>23</v>
      </c>
      <c r="H33" s="7" t="s">
        <v>91</v>
      </c>
      <c r="I33" s="7" t="s">
        <v>24</v>
      </c>
      <c r="J33" s="7" t="s">
        <v>25</v>
      </c>
      <c r="K33" s="18">
        <v>56.8</v>
      </c>
      <c r="L33" s="18">
        <v>70</v>
      </c>
      <c r="M33" s="18">
        <v>49.5</v>
      </c>
      <c r="N33" s="18">
        <v>34.996</v>
      </c>
      <c r="O33" s="7">
        <v>83</v>
      </c>
      <c r="P33" s="7">
        <v>68.196</v>
      </c>
      <c r="Q33" s="7" t="s">
        <v>92</v>
      </c>
      <c r="R33" s="12" t="s">
        <v>301</v>
      </c>
      <c r="S33" s="12" t="s">
        <v>26</v>
      </c>
      <c r="T33" s="12" t="s">
        <v>95</v>
      </c>
      <c r="U33" s="12"/>
    </row>
    <row r="34" spans="1:21" s="19" customFormat="1" ht="19.5" customHeight="1">
      <c r="A34" s="40">
        <v>31</v>
      </c>
      <c r="B34" s="15" t="s">
        <v>169</v>
      </c>
      <c r="C34" s="15" t="s">
        <v>115</v>
      </c>
      <c r="D34" s="7" t="s">
        <v>189</v>
      </c>
      <c r="E34" s="7">
        <v>3</v>
      </c>
      <c r="F34" s="7">
        <v>1</v>
      </c>
      <c r="G34" s="7" t="s">
        <v>186</v>
      </c>
      <c r="H34" s="7" t="s">
        <v>91</v>
      </c>
      <c r="I34" s="7" t="s">
        <v>187</v>
      </c>
      <c r="J34" s="7" t="s">
        <v>188</v>
      </c>
      <c r="K34" s="18">
        <v>49.6</v>
      </c>
      <c r="L34" s="18">
        <v>62</v>
      </c>
      <c r="M34" s="18">
        <v>63</v>
      </c>
      <c r="N34" s="18">
        <v>34.672000000000004</v>
      </c>
      <c r="O34" s="7">
        <v>79</v>
      </c>
      <c r="P34" s="7">
        <v>66.272</v>
      </c>
      <c r="Q34" s="7" t="s">
        <v>92</v>
      </c>
      <c r="R34" s="12" t="s">
        <v>302</v>
      </c>
      <c r="S34" s="12" t="s">
        <v>190</v>
      </c>
      <c r="T34" s="12" t="s">
        <v>95</v>
      </c>
      <c r="U34" s="12"/>
    </row>
    <row r="35" spans="1:21" s="19" customFormat="1" ht="19.5" customHeight="1">
      <c r="A35" s="40">
        <v>32</v>
      </c>
      <c r="B35" s="15" t="s">
        <v>169</v>
      </c>
      <c r="C35" s="15" t="s">
        <v>115</v>
      </c>
      <c r="D35" s="7" t="s">
        <v>189</v>
      </c>
      <c r="E35" s="7">
        <v>3</v>
      </c>
      <c r="F35" s="7">
        <v>2</v>
      </c>
      <c r="G35" s="7" t="s">
        <v>41</v>
      </c>
      <c r="H35" s="7" t="s">
        <v>91</v>
      </c>
      <c r="I35" s="7" t="s">
        <v>42</v>
      </c>
      <c r="J35" s="7" t="s">
        <v>43</v>
      </c>
      <c r="K35" s="18">
        <v>55.2</v>
      </c>
      <c r="L35" s="18">
        <v>60</v>
      </c>
      <c r="M35" s="18">
        <v>54</v>
      </c>
      <c r="N35" s="18">
        <v>33.744</v>
      </c>
      <c r="O35" s="7">
        <v>78.6</v>
      </c>
      <c r="P35" s="7">
        <v>65.184</v>
      </c>
      <c r="Q35" s="7" t="s">
        <v>92</v>
      </c>
      <c r="R35" s="12" t="s">
        <v>44</v>
      </c>
      <c r="S35" s="12" t="s">
        <v>45</v>
      </c>
      <c r="T35" s="12" t="s">
        <v>46</v>
      </c>
      <c r="U35" s="12"/>
    </row>
    <row r="36" spans="1:21" s="19" customFormat="1" ht="19.5" customHeight="1">
      <c r="A36" s="40">
        <v>33</v>
      </c>
      <c r="B36" s="15" t="s">
        <v>169</v>
      </c>
      <c r="C36" s="15" t="s">
        <v>115</v>
      </c>
      <c r="D36" s="7" t="s">
        <v>189</v>
      </c>
      <c r="E36" s="7">
        <v>3</v>
      </c>
      <c r="F36" s="7">
        <v>3</v>
      </c>
      <c r="G36" s="7" t="s">
        <v>47</v>
      </c>
      <c r="H36" s="7" t="s">
        <v>91</v>
      </c>
      <c r="I36" s="7" t="s">
        <v>48</v>
      </c>
      <c r="J36" s="7" t="s">
        <v>49</v>
      </c>
      <c r="K36" s="18">
        <v>49.6</v>
      </c>
      <c r="L36" s="18">
        <v>55</v>
      </c>
      <c r="M36" s="18">
        <v>61.5</v>
      </c>
      <c r="N36" s="18">
        <v>33.112</v>
      </c>
      <c r="O36" s="7">
        <v>79.8</v>
      </c>
      <c r="P36" s="7">
        <v>65.03200000000001</v>
      </c>
      <c r="Q36" s="7" t="s">
        <v>92</v>
      </c>
      <c r="R36" s="12" t="s">
        <v>313</v>
      </c>
      <c r="S36" s="12" t="s">
        <v>314</v>
      </c>
      <c r="T36" s="12" t="s">
        <v>50</v>
      </c>
      <c r="U36" s="12"/>
    </row>
    <row r="37" spans="1:21" s="19" customFormat="1" ht="19.5" customHeight="1">
      <c r="A37" s="40">
        <v>34</v>
      </c>
      <c r="B37" s="15" t="s">
        <v>169</v>
      </c>
      <c r="C37" s="15" t="s">
        <v>121</v>
      </c>
      <c r="D37" s="7" t="s">
        <v>54</v>
      </c>
      <c r="E37" s="7">
        <v>1</v>
      </c>
      <c r="F37" s="7">
        <v>1</v>
      </c>
      <c r="G37" s="7" t="s">
        <v>51</v>
      </c>
      <c r="H37" s="7" t="s">
        <v>99</v>
      </c>
      <c r="I37" s="7" t="s">
        <v>52</v>
      </c>
      <c r="J37" s="7" t="s">
        <v>53</v>
      </c>
      <c r="K37" s="18">
        <v>64</v>
      </c>
      <c r="L37" s="18">
        <v>68</v>
      </c>
      <c r="M37" s="18">
        <v>61.5</v>
      </c>
      <c r="N37" s="18">
        <v>38.62</v>
      </c>
      <c r="O37" s="7">
        <v>78.8</v>
      </c>
      <c r="P37" s="7">
        <v>70.14</v>
      </c>
      <c r="Q37" s="7" t="s">
        <v>92</v>
      </c>
      <c r="R37" s="12" t="s">
        <v>326</v>
      </c>
      <c r="S37" s="12" t="s">
        <v>55</v>
      </c>
      <c r="T37" s="12" t="s">
        <v>202</v>
      </c>
      <c r="U37" s="12"/>
    </row>
    <row r="38" spans="1:21" s="19" customFormat="1" ht="19.5" customHeight="1">
      <c r="A38" s="40">
        <v>35</v>
      </c>
      <c r="B38" s="15" t="s">
        <v>196</v>
      </c>
      <c r="C38" s="15" t="s">
        <v>203</v>
      </c>
      <c r="D38" s="7" t="s">
        <v>195</v>
      </c>
      <c r="E38" s="7">
        <v>1</v>
      </c>
      <c r="F38" s="7">
        <v>1</v>
      </c>
      <c r="G38" s="7" t="s">
        <v>192</v>
      </c>
      <c r="H38" s="7" t="s">
        <v>91</v>
      </c>
      <c r="I38" s="7" t="s">
        <v>193</v>
      </c>
      <c r="J38" s="7" t="s">
        <v>194</v>
      </c>
      <c r="K38" s="18">
        <v>57.6</v>
      </c>
      <c r="L38" s="18">
        <v>58</v>
      </c>
      <c r="M38" s="18">
        <v>48.5</v>
      </c>
      <c r="N38" s="18">
        <v>32.812000000000005</v>
      </c>
      <c r="O38" s="7">
        <v>78.4</v>
      </c>
      <c r="P38" s="7">
        <v>64.17200000000001</v>
      </c>
      <c r="Q38" s="7" t="s">
        <v>92</v>
      </c>
      <c r="R38" s="12" t="s">
        <v>3</v>
      </c>
      <c r="S38" s="12" t="s">
        <v>375</v>
      </c>
      <c r="T38" s="12" t="s">
        <v>197</v>
      </c>
      <c r="U38" s="12"/>
    </row>
    <row r="39" spans="1:21" s="19" customFormat="1" ht="19.5" customHeight="1">
      <c r="A39" s="40">
        <v>36</v>
      </c>
      <c r="B39" s="15" t="s">
        <v>196</v>
      </c>
      <c r="C39" s="15" t="s">
        <v>115</v>
      </c>
      <c r="D39" s="7" t="s">
        <v>61</v>
      </c>
      <c r="E39" s="7">
        <v>3</v>
      </c>
      <c r="F39" s="7">
        <v>1</v>
      </c>
      <c r="G39" s="7" t="s">
        <v>58</v>
      </c>
      <c r="H39" s="7" t="s">
        <v>91</v>
      </c>
      <c r="I39" s="7" t="s">
        <v>59</v>
      </c>
      <c r="J39" s="7" t="s">
        <v>60</v>
      </c>
      <c r="K39" s="18">
        <v>57.6</v>
      </c>
      <c r="L39" s="18">
        <v>62.5</v>
      </c>
      <c r="M39" s="18">
        <v>73.5</v>
      </c>
      <c r="N39" s="18">
        <v>38.62200000000001</v>
      </c>
      <c r="O39" s="7">
        <v>75.6</v>
      </c>
      <c r="P39" s="7">
        <v>68.86200000000001</v>
      </c>
      <c r="Q39" s="7" t="s">
        <v>92</v>
      </c>
      <c r="R39" s="12" t="s">
        <v>324</v>
      </c>
      <c r="S39" s="12" t="s">
        <v>154</v>
      </c>
      <c r="T39" s="12" t="s">
        <v>95</v>
      </c>
      <c r="U39" s="12"/>
    </row>
    <row r="40" spans="1:21" s="19" customFormat="1" ht="19.5" customHeight="1">
      <c r="A40" s="40">
        <v>37</v>
      </c>
      <c r="B40" s="15" t="s">
        <v>196</v>
      </c>
      <c r="C40" s="15" t="s">
        <v>115</v>
      </c>
      <c r="D40" s="7" t="s">
        <v>61</v>
      </c>
      <c r="E40" s="7">
        <v>3</v>
      </c>
      <c r="F40" s="7">
        <v>2</v>
      </c>
      <c r="G40" s="7" t="s">
        <v>62</v>
      </c>
      <c r="H40" s="7" t="s">
        <v>91</v>
      </c>
      <c r="I40" s="7" t="s">
        <v>63</v>
      </c>
      <c r="J40" s="7" t="s">
        <v>64</v>
      </c>
      <c r="K40" s="18">
        <v>50.4</v>
      </c>
      <c r="L40" s="18">
        <v>65</v>
      </c>
      <c r="M40" s="18">
        <v>65.5</v>
      </c>
      <c r="N40" s="18">
        <v>35.888000000000005</v>
      </c>
      <c r="O40" s="7">
        <v>78.8</v>
      </c>
      <c r="P40" s="7">
        <v>67.408</v>
      </c>
      <c r="Q40" s="7" t="s">
        <v>92</v>
      </c>
      <c r="R40" s="12" t="s">
        <v>65</v>
      </c>
      <c r="S40" s="12" t="s">
        <v>66</v>
      </c>
      <c r="T40" s="12" t="s">
        <v>67</v>
      </c>
      <c r="U40" s="12"/>
    </row>
    <row r="41" spans="1:21" s="19" customFormat="1" ht="19.5" customHeight="1">
      <c r="A41" s="40">
        <v>38</v>
      </c>
      <c r="B41" s="15" t="s">
        <v>196</v>
      </c>
      <c r="C41" s="15" t="s">
        <v>115</v>
      </c>
      <c r="D41" s="7" t="s">
        <v>61</v>
      </c>
      <c r="E41" s="7">
        <v>3</v>
      </c>
      <c r="F41" s="7">
        <v>3</v>
      </c>
      <c r="G41" s="7" t="s">
        <v>68</v>
      </c>
      <c r="H41" s="7" t="s">
        <v>91</v>
      </c>
      <c r="I41" s="7" t="s">
        <v>69</v>
      </c>
      <c r="J41" s="7" t="s">
        <v>70</v>
      </c>
      <c r="K41" s="18">
        <v>43.2</v>
      </c>
      <c r="L41" s="18">
        <v>70</v>
      </c>
      <c r="M41" s="18">
        <v>66.5</v>
      </c>
      <c r="N41" s="18">
        <v>35.404</v>
      </c>
      <c r="O41" s="7">
        <v>78</v>
      </c>
      <c r="P41" s="7">
        <v>66.60400000000001</v>
      </c>
      <c r="Q41" s="7" t="s">
        <v>92</v>
      </c>
      <c r="R41" s="12" t="s">
        <v>71</v>
      </c>
      <c r="S41" s="12" t="s">
        <v>154</v>
      </c>
      <c r="T41" s="12" t="s">
        <v>72</v>
      </c>
      <c r="U41" s="12"/>
    </row>
    <row r="42" spans="1:21" s="19" customFormat="1" ht="19.5" customHeight="1">
      <c r="A42" s="40">
        <v>39</v>
      </c>
      <c r="B42" s="15" t="s">
        <v>196</v>
      </c>
      <c r="C42" s="15" t="s">
        <v>121</v>
      </c>
      <c r="D42" s="7" t="s">
        <v>208</v>
      </c>
      <c r="E42" s="7">
        <v>2</v>
      </c>
      <c r="F42" s="7">
        <v>1</v>
      </c>
      <c r="G42" s="7" t="s">
        <v>205</v>
      </c>
      <c r="H42" s="7" t="s">
        <v>91</v>
      </c>
      <c r="I42" s="7" t="s">
        <v>206</v>
      </c>
      <c r="J42" s="7" t="s">
        <v>207</v>
      </c>
      <c r="K42" s="18">
        <v>70.4</v>
      </c>
      <c r="L42" s="18">
        <v>54</v>
      </c>
      <c r="M42" s="18">
        <v>70</v>
      </c>
      <c r="N42" s="18">
        <v>39.208000000000006</v>
      </c>
      <c r="O42" s="7">
        <v>82.8</v>
      </c>
      <c r="P42" s="7">
        <v>72.328</v>
      </c>
      <c r="Q42" s="7" t="s">
        <v>92</v>
      </c>
      <c r="R42" s="12" t="s">
        <v>209</v>
      </c>
      <c r="S42" s="12" t="s">
        <v>210</v>
      </c>
      <c r="T42" s="12" t="s">
        <v>95</v>
      </c>
      <c r="U42" s="12"/>
    </row>
    <row r="43" spans="1:21" s="19" customFormat="1" ht="19.5" customHeight="1">
      <c r="A43" s="40">
        <v>40</v>
      </c>
      <c r="B43" s="15" t="s">
        <v>196</v>
      </c>
      <c r="C43" s="15" t="s">
        <v>121</v>
      </c>
      <c r="D43" s="7" t="s">
        <v>208</v>
      </c>
      <c r="E43" s="7">
        <v>2</v>
      </c>
      <c r="F43" s="7">
        <v>2</v>
      </c>
      <c r="G43" s="7" t="s">
        <v>269</v>
      </c>
      <c r="H43" s="7" t="s">
        <v>91</v>
      </c>
      <c r="I43" s="7" t="s">
        <v>211</v>
      </c>
      <c r="J43" s="7" t="s">
        <v>212</v>
      </c>
      <c r="K43" s="18">
        <v>57.6</v>
      </c>
      <c r="L43" s="18">
        <v>55.5</v>
      </c>
      <c r="M43" s="18">
        <v>72.5</v>
      </c>
      <c r="N43" s="18">
        <v>37.162000000000006</v>
      </c>
      <c r="O43" s="7">
        <v>84</v>
      </c>
      <c r="P43" s="7">
        <v>70.762</v>
      </c>
      <c r="Q43" s="7" t="s">
        <v>92</v>
      </c>
      <c r="R43" s="12" t="s">
        <v>264</v>
      </c>
      <c r="S43" s="12" t="s">
        <v>96</v>
      </c>
      <c r="T43" s="12" t="s">
        <v>213</v>
      </c>
      <c r="U43" s="12"/>
    </row>
    <row r="44" spans="1:21" s="19" customFormat="1" ht="19.5" customHeight="1">
      <c r="A44" s="40">
        <v>41</v>
      </c>
      <c r="B44" s="15" t="s">
        <v>196</v>
      </c>
      <c r="C44" s="15" t="s">
        <v>279</v>
      </c>
      <c r="D44" s="7" t="s">
        <v>217</v>
      </c>
      <c r="E44" s="7">
        <v>1</v>
      </c>
      <c r="F44" s="7">
        <v>1</v>
      </c>
      <c r="G44" s="7" t="s">
        <v>214</v>
      </c>
      <c r="H44" s="7" t="s">
        <v>91</v>
      </c>
      <c r="I44" s="7" t="s">
        <v>215</v>
      </c>
      <c r="J44" s="7" t="s">
        <v>216</v>
      </c>
      <c r="K44" s="18">
        <v>48</v>
      </c>
      <c r="L44" s="18">
        <v>59.5</v>
      </c>
      <c r="M44" s="18">
        <v>70</v>
      </c>
      <c r="N44" s="18">
        <v>35.27</v>
      </c>
      <c r="O44" s="7">
        <v>82</v>
      </c>
      <c r="P44" s="7">
        <v>68.07</v>
      </c>
      <c r="Q44" s="7" t="s">
        <v>92</v>
      </c>
      <c r="R44" s="12" t="s">
        <v>218</v>
      </c>
      <c r="S44" s="12" t="s">
        <v>219</v>
      </c>
      <c r="T44" s="12" t="s">
        <v>220</v>
      </c>
      <c r="U44" s="12"/>
    </row>
    <row r="45" spans="1:21" s="19" customFormat="1" ht="19.5" customHeight="1">
      <c r="A45" s="40">
        <v>42</v>
      </c>
      <c r="B45" s="15" t="s">
        <v>196</v>
      </c>
      <c r="C45" s="15" t="s">
        <v>225</v>
      </c>
      <c r="D45" s="7" t="s">
        <v>224</v>
      </c>
      <c r="E45" s="7">
        <v>4</v>
      </c>
      <c r="F45" s="7">
        <v>1</v>
      </c>
      <c r="G45" s="7" t="s">
        <v>221</v>
      </c>
      <c r="H45" s="7" t="s">
        <v>91</v>
      </c>
      <c r="I45" s="7" t="s">
        <v>222</v>
      </c>
      <c r="J45" s="7" t="s">
        <v>223</v>
      </c>
      <c r="K45" s="18">
        <v>56.8</v>
      </c>
      <c r="L45" s="18">
        <v>65</v>
      </c>
      <c r="M45" s="18">
        <v>73</v>
      </c>
      <c r="N45" s="18">
        <v>38.79600000000001</v>
      </c>
      <c r="O45" s="7">
        <v>79.6</v>
      </c>
      <c r="P45" s="7">
        <v>70.63600000000001</v>
      </c>
      <c r="Q45" s="7" t="s">
        <v>92</v>
      </c>
      <c r="R45" s="12" t="s">
        <v>226</v>
      </c>
      <c r="S45" s="12" t="s">
        <v>227</v>
      </c>
      <c r="T45" s="12" t="s">
        <v>228</v>
      </c>
      <c r="U45" s="12"/>
    </row>
    <row r="46" spans="1:21" s="19" customFormat="1" ht="19.5" customHeight="1">
      <c r="A46" s="40">
        <v>43</v>
      </c>
      <c r="B46" s="15" t="s">
        <v>196</v>
      </c>
      <c r="C46" s="15" t="s">
        <v>225</v>
      </c>
      <c r="D46" s="7" t="s">
        <v>224</v>
      </c>
      <c r="E46" s="7">
        <v>4</v>
      </c>
      <c r="F46" s="7">
        <v>2</v>
      </c>
      <c r="G46" s="7" t="s">
        <v>229</v>
      </c>
      <c r="H46" s="7" t="s">
        <v>91</v>
      </c>
      <c r="I46" s="7" t="s">
        <v>230</v>
      </c>
      <c r="J46" s="7" t="s">
        <v>231</v>
      </c>
      <c r="K46" s="18">
        <v>54.4</v>
      </c>
      <c r="L46" s="18">
        <v>62.5</v>
      </c>
      <c r="M46" s="18">
        <v>71.5</v>
      </c>
      <c r="N46" s="18">
        <v>37.518</v>
      </c>
      <c r="O46" s="7">
        <v>81.4</v>
      </c>
      <c r="P46" s="7">
        <v>70.078</v>
      </c>
      <c r="Q46" s="7" t="s">
        <v>92</v>
      </c>
      <c r="R46" s="12" t="s">
        <v>308</v>
      </c>
      <c r="S46" s="12" t="s">
        <v>367</v>
      </c>
      <c r="T46" s="12" t="s">
        <v>95</v>
      </c>
      <c r="U46" s="12"/>
    </row>
    <row r="47" spans="1:21" s="19" customFormat="1" ht="19.5" customHeight="1">
      <c r="A47" s="40">
        <v>44</v>
      </c>
      <c r="B47" s="15" t="s">
        <v>196</v>
      </c>
      <c r="C47" s="15" t="s">
        <v>225</v>
      </c>
      <c r="D47" s="7" t="s">
        <v>224</v>
      </c>
      <c r="E47" s="7">
        <v>4</v>
      </c>
      <c r="F47" s="7">
        <v>3</v>
      </c>
      <c r="G47" s="7" t="s">
        <v>232</v>
      </c>
      <c r="H47" s="7" t="s">
        <v>91</v>
      </c>
      <c r="I47" s="7" t="s">
        <v>233</v>
      </c>
      <c r="J47" s="7" t="s">
        <v>234</v>
      </c>
      <c r="K47" s="18">
        <v>56.8</v>
      </c>
      <c r="L47" s="18">
        <v>68</v>
      </c>
      <c r="M47" s="18">
        <v>63</v>
      </c>
      <c r="N47" s="18">
        <v>37.336000000000006</v>
      </c>
      <c r="O47" s="7">
        <v>77.4</v>
      </c>
      <c r="P47" s="7">
        <v>68.296</v>
      </c>
      <c r="Q47" s="7" t="s">
        <v>92</v>
      </c>
      <c r="R47" s="12" t="s">
        <v>313</v>
      </c>
      <c r="S47" s="12" t="s">
        <v>314</v>
      </c>
      <c r="T47" s="12" t="s">
        <v>235</v>
      </c>
      <c r="U47" s="12"/>
    </row>
    <row r="48" spans="1:21" s="19" customFormat="1" ht="19.5" customHeight="1">
      <c r="A48" s="40">
        <v>45</v>
      </c>
      <c r="B48" s="15" t="s">
        <v>196</v>
      </c>
      <c r="C48" s="15" t="s">
        <v>225</v>
      </c>
      <c r="D48" s="7" t="s">
        <v>224</v>
      </c>
      <c r="E48" s="7">
        <v>4</v>
      </c>
      <c r="F48" s="7">
        <v>4</v>
      </c>
      <c r="G48" s="7" t="s">
        <v>236</v>
      </c>
      <c r="H48" s="7" t="s">
        <v>91</v>
      </c>
      <c r="I48" s="7" t="s">
        <v>237</v>
      </c>
      <c r="J48" s="7" t="s">
        <v>238</v>
      </c>
      <c r="K48" s="18">
        <v>61.6</v>
      </c>
      <c r="L48" s="18">
        <v>60</v>
      </c>
      <c r="M48" s="18">
        <v>62.5</v>
      </c>
      <c r="N48" s="18">
        <v>36.852000000000004</v>
      </c>
      <c r="O48" s="7">
        <v>78</v>
      </c>
      <c r="P48" s="7">
        <v>68.052</v>
      </c>
      <c r="Q48" s="7" t="s">
        <v>92</v>
      </c>
      <c r="R48" s="12" t="s">
        <v>313</v>
      </c>
      <c r="S48" s="12" t="s">
        <v>96</v>
      </c>
      <c r="T48" s="12" t="s">
        <v>239</v>
      </c>
      <c r="U48" s="12"/>
    </row>
    <row r="49" spans="1:21" s="19" customFormat="1" ht="19.5" customHeight="1">
      <c r="A49" s="40">
        <v>46</v>
      </c>
      <c r="B49" s="15" t="s">
        <v>196</v>
      </c>
      <c r="C49" s="15" t="s">
        <v>331</v>
      </c>
      <c r="D49" s="7" t="s">
        <v>330</v>
      </c>
      <c r="E49" s="7">
        <v>1</v>
      </c>
      <c r="F49" s="7">
        <v>1</v>
      </c>
      <c r="G49" s="7" t="s">
        <v>327</v>
      </c>
      <c r="H49" s="7" t="s">
        <v>99</v>
      </c>
      <c r="I49" s="7" t="s">
        <v>328</v>
      </c>
      <c r="J49" s="7" t="s">
        <v>329</v>
      </c>
      <c r="K49" s="18">
        <v>57.6</v>
      </c>
      <c r="L49" s="18">
        <v>71.5</v>
      </c>
      <c r="M49" s="18">
        <v>59</v>
      </c>
      <c r="N49" s="18">
        <v>37.342</v>
      </c>
      <c r="O49" s="7">
        <v>82.8</v>
      </c>
      <c r="P49" s="7">
        <v>70.46199999999999</v>
      </c>
      <c r="Q49" s="7" t="s">
        <v>92</v>
      </c>
      <c r="R49" s="12" t="s">
        <v>332</v>
      </c>
      <c r="S49" s="12" t="s">
        <v>333</v>
      </c>
      <c r="T49" s="12" t="s">
        <v>334</v>
      </c>
      <c r="U49" s="12"/>
    </row>
    <row r="50" spans="1:21" s="19" customFormat="1" ht="19.5" customHeight="1">
      <c r="A50" s="40">
        <v>47</v>
      </c>
      <c r="B50" s="15" t="s">
        <v>196</v>
      </c>
      <c r="C50" s="15" t="s">
        <v>249</v>
      </c>
      <c r="D50" s="7" t="s">
        <v>248</v>
      </c>
      <c r="E50" s="7">
        <v>2</v>
      </c>
      <c r="F50" s="7">
        <v>1</v>
      </c>
      <c r="G50" s="7" t="s">
        <v>245</v>
      </c>
      <c r="H50" s="7" t="s">
        <v>91</v>
      </c>
      <c r="I50" s="7" t="s">
        <v>246</v>
      </c>
      <c r="J50" s="7" t="s">
        <v>247</v>
      </c>
      <c r="K50" s="18">
        <v>60.8</v>
      </c>
      <c r="L50" s="18">
        <v>69</v>
      </c>
      <c r="M50" s="18">
        <v>81</v>
      </c>
      <c r="N50" s="18">
        <v>41.995999999999995</v>
      </c>
      <c r="O50" s="14">
        <v>77.6</v>
      </c>
      <c r="P50" s="7">
        <v>73.036</v>
      </c>
      <c r="Q50" s="7" t="s">
        <v>92</v>
      </c>
      <c r="R50" s="12" t="s">
        <v>368</v>
      </c>
      <c r="S50" s="12" t="s">
        <v>367</v>
      </c>
      <c r="T50" s="12" t="s">
        <v>95</v>
      </c>
      <c r="U50" s="12"/>
    </row>
    <row r="51" spans="1:21" s="19" customFormat="1" ht="19.5" customHeight="1">
      <c r="A51" s="40">
        <v>48</v>
      </c>
      <c r="B51" s="15" t="s">
        <v>196</v>
      </c>
      <c r="C51" s="15" t="s">
        <v>249</v>
      </c>
      <c r="D51" s="7" t="s">
        <v>248</v>
      </c>
      <c r="E51" s="7">
        <v>2</v>
      </c>
      <c r="F51" s="7">
        <v>2</v>
      </c>
      <c r="G51" s="7" t="s">
        <v>250</v>
      </c>
      <c r="H51" s="7" t="s">
        <v>91</v>
      </c>
      <c r="I51" s="7" t="s">
        <v>251</v>
      </c>
      <c r="J51" s="7" t="s">
        <v>252</v>
      </c>
      <c r="K51" s="18">
        <v>53.6</v>
      </c>
      <c r="L51" s="18">
        <v>75</v>
      </c>
      <c r="M51" s="18">
        <v>75.5</v>
      </c>
      <c r="N51" s="18">
        <v>40.392</v>
      </c>
      <c r="O51" s="7">
        <v>79.4</v>
      </c>
      <c r="P51" s="7">
        <v>72.15200000000002</v>
      </c>
      <c r="Q51" s="7" t="s">
        <v>92</v>
      </c>
      <c r="R51" s="12" t="s">
        <v>253</v>
      </c>
      <c r="S51" s="12" t="s">
        <v>367</v>
      </c>
      <c r="T51" s="12" t="s">
        <v>95</v>
      </c>
      <c r="U51" s="12"/>
    </row>
    <row r="52" spans="1:21" s="19" customFormat="1" ht="19.5" customHeight="1">
      <c r="A52" s="40">
        <v>49</v>
      </c>
      <c r="B52" s="15" t="s">
        <v>335</v>
      </c>
      <c r="C52" s="15" t="s">
        <v>106</v>
      </c>
      <c r="D52" s="7" t="s">
        <v>339</v>
      </c>
      <c r="E52" s="7">
        <v>1</v>
      </c>
      <c r="F52" s="7">
        <v>1</v>
      </c>
      <c r="G52" s="7" t="s">
        <v>336</v>
      </c>
      <c r="H52" s="7" t="s">
        <v>99</v>
      </c>
      <c r="I52" s="7" t="s">
        <v>337</v>
      </c>
      <c r="J52" s="7" t="s">
        <v>338</v>
      </c>
      <c r="K52" s="18">
        <v>60</v>
      </c>
      <c r="L52" s="18">
        <v>70</v>
      </c>
      <c r="M52" s="18">
        <v>74</v>
      </c>
      <c r="N52" s="18">
        <v>40.6</v>
      </c>
      <c r="O52" s="7">
        <v>76.8</v>
      </c>
      <c r="P52" s="7">
        <v>71.32</v>
      </c>
      <c r="Q52" s="7" t="s">
        <v>92</v>
      </c>
      <c r="R52" s="12" t="s">
        <v>98</v>
      </c>
      <c r="S52" s="12" t="s">
        <v>377</v>
      </c>
      <c r="T52" s="12" t="s">
        <v>95</v>
      </c>
      <c r="U52" s="12"/>
    </row>
    <row r="53" spans="1:21" s="19" customFormat="1" ht="19.5" customHeight="1">
      <c r="A53" s="40">
        <v>50</v>
      </c>
      <c r="B53" s="15" t="s">
        <v>335</v>
      </c>
      <c r="C53" s="15" t="s">
        <v>115</v>
      </c>
      <c r="D53" s="7" t="s">
        <v>273</v>
      </c>
      <c r="E53" s="7">
        <v>1</v>
      </c>
      <c r="F53" s="7">
        <v>1</v>
      </c>
      <c r="G53" s="7" t="s">
        <v>270</v>
      </c>
      <c r="H53" s="7" t="s">
        <v>91</v>
      </c>
      <c r="I53" s="7" t="s">
        <v>271</v>
      </c>
      <c r="J53" s="7" t="s">
        <v>272</v>
      </c>
      <c r="K53" s="18">
        <v>54.4</v>
      </c>
      <c r="L53" s="18">
        <v>65.5</v>
      </c>
      <c r="M53" s="18">
        <v>71</v>
      </c>
      <c r="N53" s="18">
        <v>37.958000000000006</v>
      </c>
      <c r="O53" s="7">
        <v>82.2</v>
      </c>
      <c r="P53" s="7">
        <v>70.83800000000001</v>
      </c>
      <c r="Q53" s="7" t="s">
        <v>92</v>
      </c>
      <c r="R53" s="12" t="s">
        <v>264</v>
      </c>
      <c r="S53" s="12" t="s">
        <v>227</v>
      </c>
      <c r="T53" s="12" t="s">
        <v>274</v>
      </c>
      <c r="U53" s="12"/>
    </row>
    <row r="54" spans="1:21" s="19" customFormat="1" ht="19.5" customHeight="1">
      <c r="A54" s="40">
        <v>51</v>
      </c>
      <c r="B54" s="15" t="s">
        <v>335</v>
      </c>
      <c r="C54" s="15" t="s">
        <v>279</v>
      </c>
      <c r="D54" s="7" t="s">
        <v>343</v>
      </c>
      <c r="E54" s="7">
        <v>1</v>
      </c>
      <c r="F54" s="7">
        <v>1</v>
      </c>
      <c r="G54" s="7" t="s">
        <v>340</v>
      </c>
      <c r="H54" s="7" t="s">
        <v>99</v>
      </c>
      <c r="I54" s="7" t="s">
        <v>341</v>
      </c>
      <c r="J54" s="7" t="s">
        <v>342</v>
      </c>
      <c r="K54" s="18">
        <v>56.8</v>
      </c>
      <c r="L54" s="18">
        <v>75.5</v>
      </c>
      <c r="M54" s="18">
        <v>57.5</v>
      </c>
      <c r="N54" s="18">
        <v>37.586</v>
      </c>
      <c r="O54" s="7">
        <v>85.2</v>
      </c>
      <c r="P54" s="7">
        <v>71.666</v>
      </c>
      <c r="Q54" s="7" t="s">
        <v>92</v>
      </c>
      <c r="R54" s="12" t="s">
        <v>308</v>
      </c>
      <c r="S54" s="12" t="s">
        <v>286</v>
      </c>
      <c r="T54" s="12" t="s">
        <v>95</v>
      </c>
      <c r="U54" s="12"/>
    </row>
    <row r="55" spans="1:21" s="19" customFormat="1" ht="19.5" customHeight="1">
      <c r="A55" s="40">
        <v>52</v>
      </c>
      <c r="B55" s="15" t="s">
        <v>335</v>
      </c>
      <c r="C55" s="15" t="s">
        <v>225</v>
      </c>
      <c r="D55" s="7" t="s">
        <v>347</v>
      </c>
      <c r="E55" s="7">
        <v>3</v>
      </c>
      <c r="F55" s="7">
        <v>1</v>
      </c>
      <c r="G55" s="7" t="s">
        <v>344</v>
      </c>
      <c r="H55" s="7" t="s">
        <v>91</v>
      </c>
      <c r="I55" s="7" t="s">
        <v>345</v>
      </c>
      <c r="J55" s="7" t="s">
        <v>346</v>
      </c>
      <c r="K55" s="18">
        <v>52.8</v>
      </c>
      <c r="L55" s="18">
        <v>65</v>
      </c>
      <c r="M55" s="18">
        <v>48</v>
      </c>
      <c r="N55" s="18">
        <v>32.916000000000004</v>
      </c>
      <c r="O55" s="7">
        <v>80.8</v>
      </c>
      <c r="P55" s="7">
        <v>65.236</v>
      </c>
      <c r="Q55" s="7" t="s">
        <v>92</v>
      </c>
      <c r="R55" s="12" t="s">
        <v>313</v>
      </c>
      <c r="S55" s="12" t="s">
        <v>311</v>
      </c>
      <c r="T55" s="12" t="s">
        <v>95</v>
      </c>
      <c r="U55" s="12"/>
    </row>
    <row r="56" spans="1:21" s="19" customFormat="1" ht="19.5" customHeight="1">
      <c r="A56" s="40">
        <v>53</v>
      </c>
      <c r="B56" s="15" t="s">
        <v>335</v>
      </c>
      <c r="C56" s="15" t="s">
        <v>225</v>
      </c>
      <c r="D56" s="7" t="s">
        <v>347</v>
      </c>
      <c r="E56" s="7">
        <v>3</v>
      </c>
      <c r="F56" s="7">
        <v>2</v>
      </c>
      <c r="G56" s="7" t="s">
        <v>325</v>
      </c>
      <c r="H56" s="7" t="s">
        <v>91</v>
      </c>
      <c r="I56" s="7" t="s">
        <v>348</v>
      </c>
      <c r="J56" s="7" t="s">
        <v>349</v>
      </c>
      <c r="K56" s="18">
        <v>48.8</v>
      </c>
      <c r="L56" s="18">
        <v>56.5</v>
      </c>
      <c r="M56" s="18">
        <v>60.5</v>
      </c>
      <c r="N56" s="18">
        <v>33.006</v>
      </c>
      <c r="O56" s="7">
        <v>80</v>
      </c>
      <c r="P56" s="7">
        <v>65.006</v>
      </c>
      <c r="Q56" s="7" t="s">
        <v>92</v>
      </c>
      <c r="R56" s="12" t="s">
        <v>20</v>
      </c>
      <c r="S56" s="12" t="s">
        <v>350</v>
      </c>
      <c r="T56" s="12" t="s">
        <v>351</v>
      </c>
      <c r="U56" s="12"/>
    </row>
    <row r="57" spans="1:21" s="19" customFormat="1" ht="19.5" customHeight="1">
      <c r="A57" s="40">
        <v>54</v>
      </c>
      <c r="B57" s="15" t="s">
        <v>335</v>
      </c>
      <c r="C57" s="15" t="s">
        <v>225</v>
      </c>
      <c r="D57" s="7" t="s">
        <v>347</v>
      </c>
      <c r="E57" s="7">
        <v>3</v>
      </c>
      <c r="F57" s="7">
        <v>3</v>
      </c>
      <c r="G57" s="7" t="s">
        <v>352</v>
      </c>
      <c r="H57" s="7" t="s">
        <v>91</v>
      </c>
      <c r="I57" s="7" t="s">
        <v>353</v>
      </c>
      <c r="J57" s="7" t="s">
        <v>354</v>
      </c>
      <c r="K57" s="18">
        <v>48.8</v>
      </c>
      <c r="L57" s="18">
        <v>64.5</v>
      </c>
      <c r="M57" s="18">
        <v>51</v>
      </c>
      <c r="N57" s="18">
        <v>32.54600000000001</v>
      </c>
      <c r="O57" s="7">
        <v>80.6</v>
      </c>
      <c r="P57" s="7">
        <v>64.786</v>
      </c>
      <c r="Q57" s="7" t="s">
        <v>92</v>
      </c>
      <c r="R57" s="12" t="s">
        <v>20</v>
      </c>
      <c r="S57" s="12" t="s">
        <v>154</v>
      </c>
      <c r="T57" s="12" t="s">
        <v>355</v>
      </c>
      <c r="U57" s="12"/>
    </row>
    <row r="58" spans="1:21" s="19" customFormat="1" ht="19.5" customHeight="1">
      <c r="A58" s="40">
        <v>55</v>
      </c>
      <c r="B58" s="15" t="s">
        <v>335</v>
      </c>
      <c r="C58" s="15" t="s">
        <v>331</v>
      </c>
      <c r="D58" s="7" t="s">
        <v>291</v>
      </c>
      <c r="E58" s="7">
        <v>3</v>
      </c>
      <c r="F58" s="7">
        <v>1</v>
      </c>
      <c r="G58" s="7" t="s">
        <v>288</v>
      </c>
      <c r="H58" s="7" t="s">
        <v>91</v>
      </c>
      <c r="I58" s="7" t="s">
        <v>289</v>
      </c>
      <c r="J58" s="7" t="s">
        <v>290</v>
      </c>
      <c r="K58" s="18">
        <v>56.8</v>
      </c>
      <c r="L58" s="18">
        <v>67.5</v>
      </c>
      <c r="M58" s="18">
        <v>76</v>
      </c>
      <c r="N58" s="18">
        <v>39.846000000000004</v>
      </c>
      <c r="O58" s="7">
        <v>81.4</v>
      </c>
      <c r="P58" s="7">
        <v>72.406</v>
      </c>
      <c r="Q58" s="7" t="s">
        <v>92</v>
      </c>
      <c r="R58" s="12" t="s">
        <v>302</v>
      </c>
      <c r="S58" s="12" t="s">
        <v>100</v>
      </c>
      <c r="T58" s="12" t="s">
        <v>292</v>
      </c>
      <c r="U58" s="12"/>
    </row>
    <row r="59" spans="1:21" s="19" customFormat="1" ht="19.5" customHeight="1">
      <c r="A59" s="40">
        <v>56</v>
      </c>
      <c r="B59" s="15" t="s">
        <v>335</v>
      </c>
      <c r="C59" s="15" t="s">
        <v>331</v>
      </c>
      <c r="D59" s="7" t="s">
        <v>291</v>
      </c>
      <c r="E59" s="7">
        <v>3</v>
      </c>
      <c r="F59" s="7">
        <v>2</v>
      </c>
      <c r="G59" s="7" t="s">
        <v>293</v>
      </c>
      <c r="H59" s="7" t="s">
        <v>91</v>
      </c>
      <c r="I59" s="7" t="s">
        <v>294</v>
      </c>
      <c r="J59" s="7" t="s">
        <v>295</v>
      </c>
      <c r="K59" s="18">
        <v>58.4</v>
      </c>
      <c r="L59" s="18">
        <v>72</v>
      </c>
      <c r="M59" s="18">
        <v>52.5</v>
      </c>
      <c r="N59" s="18">
        <v>36.30800000000001</v>
      </c>
      <c r="O59" s="7">
        <v>78.4</v>
      </c>
      <c r="P59" s="7">
        <v>67.668</v>
      </c>
      <c r="Q59" s="7" t="s">
        <v>92</v>
      </c>
      <c r="R59" s="12" t="s">
        <v>20</v>
      </c>
      <c r="S59" s="12" t="s">
        <v>296</v>
      </c>
      <c r="T59" s="12" t="s">
        <v>95</v>
      </c>
      <c r="U59" s="12"/>
    </row>
    <row r="60" spans="1:21" s="19" customFormat="1" ht="19.5" customHeight="1">
      <c r="A60" s="40">
        <v>57</v>
      </c>
      <c r="B60" s="15" t="s">
        <v>335</v>
      </c>
      <c r="C60" s="15" t="s">
        <v>331</v>
      </c>
      <c r="D60" s="7" t="s">
        <v>291</v>
      </c>
      <c r="E60" s="7">
        <v>3</v>
      </c>
      <c r="F60" s="7">
        <v>3</v>
      </c>
      <c r="G60" s="7" t="s">
        <v>297</v>
      </c>
      <c r="H60" s="7" t="s">
        <v>91</v>
      </c>
      <c r="I60" s="7" t="s">
        <v>298</v>
      </c>
      <c r="J60" s="7" t="s">
        <v>299</v>
      </c>
      <c r="K60" s="18">
        <v>60.8</v>
      </c>
      <c r="L60" s="18">
        <v>59.5</v>
      </c>
      <c r="M60" s="18">
        <v>53</v>
      </c>
      <c r="N60" s="18">
        <v>34.68600000000001</v>
      </c>
      <c r="O60" s="7">
        <v>78.6</v>
      </c>
      <c r="P60" s="7">
        <v>66.126</v>
      </c>
      <c r="Q60" s="7" t="s">
        <v>92</v>
      </c>
      <c r="R60" s="12" t="s">
        <v>317</v>
      </c>
      <c r="S60" s="12" t="s">
        <v>300</v>
      </c>
      <c r="T60" s="12" t="s">
        <v>95</v>
      </c>
      <c r="U60" s="12"/>
    </row>
    <row r="61" spans="1:21" s="19" customFormat="1" ht="19.5" customHeight="1">
      <c r="A61" s="40">
        <v>58</v>
      </c>
      <c r="B61" s="15" t="s">
        <v>8</v>
      </c>
      <c r="C61" s="15" t="s">
        <v>203</v>
      </c>
      <c r="D61" s="7" t="s">
        <v>7</v>
      </c>
      <c r="E61" s="7">
        <v>3</v>
      </c>
      <c r="F61" s="7">
        <v>1</v>
      </c>
      <c r="G61" s="7" t="s">
        <v>4</v>
      </c>
      <c r="H61" s="7" t="s">
        <v>91</v>
      </c>
      <c r="I61" s="7" t="s">
        <v>5</v>
      </c>
      <c r="J61" s="7" t="s">
        <v>6</v>
      </c>
      <c r="K61" s="18">
        <v>50.4</v>
      </c>
      <c r="L61" s="18">
        <v>70.5</v>
      </c>
      <c r="M61" s="18">
        <v>65</v>
      </c>
      <c r="N61" s="18">
        <v>36.778000000000006</v>
      </c>
      <c r="O61" s="7">
        <v>80.6</v>
      </c>
      <c r="P61" s="7">
        <v>69.018</v>
      </c>
      <c r="Q61" s="7" t="s">
        <v>92</v>
      </c>
      <c r="R61" s="12" t="s">
        <v>185</v>
      </c>
      <c r="S61" s="12" t="s">
        <v>9</v>
      </c>
      <c r="T61" s="12" t="s">
        <v>95</v>
      </c>
      <c r="U61" s="12"/>
    </row>
    <row r="62" spans="1:21" s="19" customFormat="1" ht="19.5" customHeight="1">
      <c r="A62" s="40">
        <v>59</v>
      </c>
      <c r="B62" s="15" t="s">
        <v>8</v>
      </c>
      <c r="C62" s="15" t="s">
        <v>203</v>
      </c>
      <c r="D62" s="7" t="s">
        <v>7</v>
      </c>
      <c r="E62" s="7">
        <v>3</v>
      </c>
      <c r="F62" s="7">
        <v>2</v>
      </c>
      <c r="G62" s="7" t="s">
        <v>356</v>
      </c>
      <c r="H62" s="7" t="s">
        <v>91</v>
      </c>
      <c r="I62" s="7" t="s">
        <v>357</v>
      </c>
      <c r="J62" s="7" t="s">
        <v>358</v>
      </c>
      <c r="K62" s="18">
        <v>58.4</v>
      </c>
      <c r="L62" s="18">
        <v>58.5</v>
      </c>
      <c r="M62" s="18">
        <v>64</v>
      </c>
      <c r="N62" s="18">
        <v>36.178000000000004</v>
      </c>
      <c r="O62" s="7">
        <v>81.4</v>
      </c>
      <c r="P62" s="7">
        <v>68.738</v>
      </c>
      <c r="Q62" s="7" t="s">
        <v>92</v>
      </c>
      <c r="R62" s="12" t="s">
        <v>321</v>
      </c>
      <c r="S62" s="12" t="s">
        <v>371</v>
      </c>
      <c r="T62" s="12" t="s">
        <v>359</v>
      </c>
      <c r="U62" s="12"/>
    </row>
    <row r="63" spans="1:21" s="19" customFormat="1" ht="19.5" customHeight="1">
      <c r="A63" s="40">
        <v>60</v>
      </c>
      <c r="B63" s="15" t="s">
        <v>8</v>
      </c>
      <c r="C63" s="15" t="s">
        <v>203</v>
      </c>
      <c r="D63" s="7" t="s">
        <v>7</v>
      </c>
      <c r="E63" s="7">
        <v>3</v>
      </c>
      <c r="F63" s="7">
        <v>3</v>
      </c>
      <c r="G63" s="7" t="s">
        <v>360</v>
      </c>
      <c r="H63" s="7" t="s">
        <v>91</v>
      </c>
      <c r="I63" s="7" t="s">
        <v>361</v>
      </c>
      <c r="J63" s="7" t="s">
        <v>362</v>
      </c>
      <c r="K63" s="18">
        <v>52</v>
      </c>
      <c r="L63" s="18">
        <v>67.5</v>
      </c>
      <c r="M63" s="18">
        <v>66</v>
      </c>
      <c r="N63" s="18">
        <v>36.79</v>
      </c>
      <c r="O63" s="14">
        <v>79.8</v>
      </c>
      <c r="P63" s="7">
        <v>68.71</v>
      </c>
      <c r="Q63" s="7" t="s">
        <v>92</v>
      </c>
      <c r="R63" s="12" t="s">
        <v>20</v>
      </c>
      <c r="S63" s="12" t="s">
        <v>101</v>
      </c>
      <c r="T63" s="12" t="s">
        <v>363</v>
      </c>
      <c r="U63" s="12"/>
    </row>
    <row r="64" spans="1:21" s="19" customFormat="1" ht="19.5" customHeight="1">
      <c r="A64" s="40">
        <v>61</v>
      </c>
      <c r="B64" s="15" t="s">
        <v>8</v>
      </c>
      <c r="C64" s="15" t="s">
        <v>106</v>
      </c>
      <c r="D64" s="7" t="s">
        <v>30</v>
      </c>
      <c r="E64" s="7">
        <v>3</v>
      </c>
      <c r="F64" s="7">
        <v>1</v>
      </c>
      <c r="G64" s="7" t="s">
        <v>27</v>
      </c>
      <c r="H64" s="7" t="s">
        <v>91</v>
      </c>
      <c r="I64" s="7" t="s">
        <v>28</v>
      </c>
      <c r="J64" s="7" t="s">
        <v>29</v>
      </c>
      <c r="K64" s="18">
        <v>56</v>
      </c>
      <c r="L64" s="18">
        <v>56</v>
      </c>
      <c r="M64" s="18">
        <v>71</v>
      </c>
      <c r="N64" s="18">
        <v>36.6</v>
      </c>
      <c r="O64" s="7">
        <v>85</v>
      </c>
      <c r="P64" s="7">
        <v>70.6</v>
      </c>
      <c r="Q64" s="7" t="s">
        <v>92</v>
      </c>
      <c r="R64" s="12" t="s">
        <v>308</v>
      </c>
      <c r="S64" s="12" t="s">
        <v>31</v>
      </c>
      <c r="T64" s="12" t="s">
        <v>8</v>
      </c>
      <c r="U64" s="12"/>
    </row>
    <row r="65" spans="1:21" s="19" customFormat="1" ht="19.5" customHeight="1">
      <c r="A65" s="40">
        <v>62</v>
      </c>
      <c r="B65" s="15" t="s">
        <v>8</v>
      </c>
      <c r="C65" s="15" t="s">
        <v>106</v>
      </c>
      <c r="D65" s="7" t="s">
        <v>30</v>
      </c>
      <c r="E65" s="7">
        <v>3</v>
      </c>
      <c r="F65" s="7">
        <v>2</v>
      </c>
      <c r="G65" s="7" t="s">
        <v>32</v>
      </c>
      <c r="H65" s="7" t="s">
        <v>91</v>
      </c>
      <c r="I65" s="7" t="s">
        <v>33</v>
      </c>
      <c r="J65" s="7" t="s">
        <v>34</v>
      </c>
      <c r="K65" s="18">
        <v>55.2</v>
      </c>
      <c r="L65" s="18">
        <v>65</v>
      </c>
      <c r="M65" s="18">
        <v>44</v>
      </c>
      <c r="N65" s="18">
        <v>32.644000000000005</v>
      </c>
      <c r="O65" s="7">
        <v>86.6</v>
      </c>
      <c r="P65" s="7">
        <v>67.284</v>
      </c>
      <c r="Q65" s="7" t="s">
        <v>92</v>
      </c>
      <c r="R65" s="12" t="s">
        <v>226</v>
      </c>
      <c r="S65" s="12" t="s">
        <v>370</v>
      </c>
      <c r="T65" s="12" t="s">
        <v>35</v>
      </c>
      <c r="U65" s="12"/>
    </row>
    <row r="66" spans="1:21" s="19" customFormat="1" ht="19.5" customHeight="1">
      <c r="A66" s="40">
        <v>63</v>
      </c>
      <c r="B66" s="15" t="s">
        <v>8</v>
      </c>
      <c r="C66" s="15" t="s">
        <v>106</v>
      </c>
      <c r="D66" s="7" t="s">
        <v>30</v>
      </c>
      <c r="E66" s="7">
        <v>3</v>
      </c>
      <c r="F66" s="7">
        <v>3</v>
      </c>
      <c r="G66" s="7" t="s">
        <v>36</v>
      </c>
      <c r="H66" s="7" t="s">
        <v>91</v>
      </c>
      <c r="I66" s="7" t="s">
        <v>37</v>
      </c>
      <c r="J66" s="7" t="s">
        <v>38</v>
      </c>
      <c r="K66" s="18">
        <v>57.6</v>
      </c>
      <c r="L66" s="18">
        <v>65.5</v>
      </c>
      <c r="M66" s="18">
        <v>56</v>
      </c>
      <c r="N66" s="18">
        <v>35.662000000000006</v>
      </c>
      <c r="O66" s="7">
        <v>78.6</v>
      </c>
      <c r="P66" s="7">
        <v>67.102</v>
      </c>
      <c r="Q66" s="7" t="s">
        <v>92</v>
      </c>
      <c r="R66" s="12" t="s">
        <v>39</v>
      </c>
      <c r="S66" s="12" t="s">
        <v>174</v>
      </c>
      <c r="T66" s="12" t="s">
        <v>40</v>
      </c>
      <c r="U66" s="12"/>
    </row>
    <row r="67" spans="1:21" s="19" customFormat="1" ht="19.5" customHeight="1">
      <c r="A67" s="40">
        <v>64</v>
      </c>
      <c r="B67" s="15" t="s">
        <v>8</v>
      </c>
      <c r="C67" s="15" t="s">
        <v>115</v>
      </c>
      <c r="D67" s="7" t="s">
        <v>383</v>
      </c>
      <c r="E67" s="7">
        <v>1</v>
      </c>
      <c r="F67" s="7">
        <v>1</v>
      </c>
      <c r="G67" s="7" t="s">
        <v>380</v>
      </c>
      <c r="H67" s="7" t="s">
        <v>99</v>
      </c>
      <c r="I67" s="7" t="s">
        <v>381</v>
      </c>
      <c r="J67" s="7" t="s">
        <v>382</v>
      </c>
      <c r="K67" s="18">
        <v>54.4</v>
      </c>
      <c r="L67" s="18">
        <v>69</v>
      </c>
      <c r="M67" s="18">
        <v>70</v>
      </c>
      <c r="N67" s="18">
        <v>38.388000000000005</v>
      </c>
      <c r="O67" s="7">
        <v>77</v>
      </c>
      <c r="P67" s="7">
        <v>69.188</v>
      </c>
      <c r="Q67" s="7" t="s">
        <v>92</v>
      </c>
      <c r="R67" s="12" t="s">
        <v>384</v>
      </c>
      <c r="S67" s="12" t="s">
        <v>287</v>
      </c>
      <c r="T67" s="12" t="s">
        <v>385</v>
      </c>
      <c r="U67" s="12"/>
    </row>
    <row r="68" spans="1:21" s="19" customFormat="1" ht="19.5" customHeight="1">
      <c r="A68" s="40">
        <v>65</v>
      </c>
      <c r="B68" s="15" t="s">
        <v>8</v>
      </c>
      <c r="C68" s="15" t="s">
        <v>121</v>
      </c>
      <c r="D68" s="7" t="s">
        <v>389</v>
      </c>
      <c r="E68" s="7">
        <v>1</v>
      </c>
      <c r="F68" s="7">
        <v>1</v>
      </c>
      <c r="G68" s="7" t="s">
        <v>386</v>
      </c>
      <c r="H68" s="7" t="s">
        <v>99</v>
      </c>
      <c r="I68" s="7" t="s">
        <v>387</v>
      </c>
      <c r="J68" s="7" t="s">
        <v>388</v>
      </c>
      <c r="K68" s="18">
        <v>48</v>
      </c>
      <c r="L68" s="18">
        <v>73.5</v>
      </c>
      <c r="M68" s="18">
        <v>56</v>
      </c>
      <c r="N68" s="18">
        <v>34.99</v>
      </c>
      <c r="O68" s="7">
        <v>78.8</v>
      </c>
      <c r="P68" s="7">
        <v>66.51</v>
      </c>
      <c r="Q68" s="7" t="s">
        <v>92</v>
      </c>
      <c r="R68" s="12" t="s">
        <v>376</v>
      </c>
      <c r="S68" s="12" t="s">
        <v>375</v>
      </c>
      <c r="T68" s="12" t="s">
        <v>390</v>
      </c>
      <c r="U68" s="12"/>
    </row>
    <row r="69" spans="1:21" ht="23.25" customHeight="1">
      <c r="A69" s="54" t="s">
        <v>465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</row>
    <row r="70" spans="1:21" s="37" customFormat="1" ht="22.5" customHeight="1">
      <c r="A70" s="60" t="s">
        <v>432</v>
      </c>
      <c r="B70" s="60" t="s">
        <v>415</v>
      </c>
      <c r="C70" s="60"/>
      <c r="D70" s="60" t="s">
        <v>77</v>
      </c>
      <c r="E70" s="61" t="s">
        <v>407</v>
      </c>
      <c r="F70" s="61" t="s">
        <v>408</v>
      </c>
      <c r="G70" s="60" t="s">
        <v>396</v>
      </c>
      <c r="H70" s="60" t="s">
        <v>416</v>
      </c>
      <c r="I70" s="60" t="s">
        <v>75</v>
      </c>
      <c r="J70" s="66" t="s">
        <v>417</v>
      </c>
      <c r="K70" s="66"/>
      <c r="L70" s="66"/>
      <c r="M70" s="66"/>
      <c r="N70" s="60" t="s">
        <v>418</v>
      </c>
      <c r="O70" s="62" t="s">
        <v>419</v>
      </c>
      <c r="P70" s="57" t="s">
        <v>420</v>
      </c>
      <c r="Q70" s="60" t="s">
        <v>421</v>
      </c>
      <c r="R70" s="60" t="s">
        <v>422</v>
      </c>
      <c r="S70" s="60" t="s">
        <v>429</v>
      </c>
      <c r="T70" s="62" t="s">
        <v>423</v>
      </c>
      <c r="U70" s="62" t="s">
        <v>424</v>
      </c>
    </row>
    <row r="71" spans="1:21" s="39" customFormat="1" ht="57" customHeight="1">
      <c r="A71" s="60"/>
      <c r="B71" s="60"/>
      <c r="C71" s="60"/>
      <c r="D71" s="60"/>
      <c r="E71" s="61"/>
      <c r="F71" s="61"/>
      <c r="G71" s="60"/>
      <c r="H71" s="60"/>
      <c r="I71" s="60"/>
      <c r="J71" s="22" t="s">
        <v>425</v>
      </c>
      <c r="K71" s="22" t="s">
        <v>426</v>
      </c>
      <c r="L71" s="22" t="s">
        <v>427</v>
      </c>
      <c r="M71" s="38" t="s">
        <v>428</v>
      </c>
      <c r="N71" s="60"/>
      <c r="O71" s="62"/>
      <c r="P71" s="57"/>
      <c r="Q71" s="60"/>
      <c r="R71" s="60"/>
      <c r="S71" s="60"/>
      <c r="T71" s="62"/>
      <c r="U71" s="62"/>
    </row>
    <row r="72" spans="1:21" s="23" customFormat="1" ht="24.75" customHeight="1">
      <c r="A72" s="40">
        <v>1</v>
      </c>
      <c r="B72" s="24" t="s">
        <v>409</v>
      </c>
      <c r="C72" s="24"/>
      <c r="D72" s="25">
        <v>20140501</v>
      </c>
      <c r="E72" s="25">
        <v>5</v>
      </c>
      <c r="F72" s="26">
        <v>1</v>
      </c>
      <c r="G72" s="7" t="s">
        <v>397</v>
      </c>
      <c r="H72" s="7" t="s">
        <v>91</v>
      </c>
      <c r="I72" s="27" t="s">
        <v>398</v>
      </c>
      <c r="J72" s="27" t="s">
        <v>399</v>
      </c>
      <c r="K72" s="28">
        <v>52</v>
      </c>
      <c r="L72" s="27">
        <v>124.2</v>
      </c>
      <c r="M72" s="29">
        <f>J72/2+K72/2</f>
        <v>62.1</v>
      </c>
      <c r="N72" s="25">
        <v>1</v>
      </c>
      <c r="O72" s="30">
        <v>80.67</v>
      </c>
      <c r="P72" s="26">
        <f>O72/2+M72/2</f>
        <v>71.385</v>
      </c>
      <c r="Q72" s="31" t="s">
        <v>410</v>
      </c>
      <c r="R72" s="32" t="s">
        <v>400</v>
      </c>
      <c r="S72" s="33" t="s">
        <v>430</v>
      </c>
      <c r="T72" s="34" t="s">
        <v>411</v>
      </c>
      <c r="U72" s="34" t="s">
        <v>411</v>
      </c>
    </row>
    <row r="73" spans="1:21" s="21" customFormat="1" ht="23.25" customHeight="1">
      <c r="A73" s="40">
        <v>2</v>
      </c>
      <c r="B73" s="24" t="s">
        <v>409</v>
      </c>
      <c r="C73" s="24"/>
      <c r="D73" s="25">
        <v>20140501</v>
      </c>
      <c r="E73" s="25">
        <v>5</v>
      </c>
      <c r="F73" s="35">
        <v>2</v>
      </c>
      <c r="G73" s="7" t="s">
        <v>401</v>
      </c>
      <c r="H73" s="7" t="s">
        <v>91</v>
      </c>
      <c r="I73" s="27" t="s">
        <v>402</v>
      </c>
      <c r="J73" s="27" t="s">
        <v>412</v>
      </c>
      <c r="K73" s="27">
        <v>45.5</v>
      </c>
      <c r="L73" s="27">
        <v>115.2</v>
      </c>
      <c r="M73" s="29">
        <f>J73/2+K73/2</f>
        <v>57.6</v>
      </c>
      <c r="N73" s="25">
        <v>8</v>
      </c>
      <c r="O73" s="30">
        <v>75.33</v>
      </c>
      <c r="P73" s="26">
        <f>O73/2+M73/2</f>
        <v>66.465</v>
      </c>
      <c r="Q73" s="31" t="s">
        <v>410</v>
      </c>
      <c r="R73" s="32" t="s">
        <v>400</v>
      </c>
      <c r="S73" s="33" t="s">
        <v>431</v>
      </c>
      <c r="T73" s="34" t="s">
        <v>411</v>
      </c>
      <c r="U73" s="34" t="s">
        <v>411</v>
      </c>
    </row>
    <row r="74" spans="1:21" s="21" customFormat="1" ht="23.25" customHeight="1">
      <c r="A74" s="40">
        <v>3</v>
      </c>
      <c r="B74" s="24" t="s">
        <v>409</v>
      </c>
      <c r="C74" s="24"/>
      <c r="D74" s="25">
        <v>20140501</v>
      </c>
      <c r="E74" s="25">
        <v>5</v>
      </c>
      <c r="F74" s="35">
        <v>3</v>
      </c>
      <c r="G74" s="7" t="s">
        <v>403</v>
      </c>
      <c r="H74" s="7" t="s">
        <v>91</v>
      </c>
      <c r="I74" s="27" t="s">
        <v>404</v>
      </c>
      <c r="J74" s="27" t="s">
        <v>413</v>
      </c>
      <c r="K74" s="27">
        <v>50.5</v>
      </c>
      <c r="L74" s="27">
        <v>110.9</v>
      </c>
      <c r="M74" s="29">
        <f>J74/2+K74/2</f>
        <v>55.45</v>
      </c>
      <c r="N74" s="25">
        <v>16</v>
      </c>
      <c r="O74" s="30">
        <v>76</v>
      </c>
      <c r="P74" s="26">
        <f>O74/2+M74/2</f>
        <v>65.725</v>
      </c>
      <c r="Q74" s="31" t="s">
        <v>410</v>
      </c>
      <c r="R74" s="32" t="s">
        <v>400</v>
      </c>
      <c r="S74" s="33" t="s">
        <v>431</v>
      </c>
      <c r="T74" s="34" t="s">
        <v>411</v>
      </c>
      <c r="U74" s="34" t="s">
        <v>411</v>
      </c>
    </row>
    <row r="75" spans="1:21" s="21" customFormat="1" ht="23.25" customHeight="1">
      <c r="A75" s="40">
        <v>4</v>
      </c>
      <c r="B75" s="24" t="s">
        <v>409</v>
      </c>
      <c r="C75" s="24"/>
      <c r="D75" s="25">
        <v>20140501</v>
      </c>
      <c r="E75" s="25">
        <v>5</v>
      </c>
      <c r="F75" s="35">
        <v>4</v>
      </c>
      <c r="G75" s="7" t="s">
        <v>405</v>
      </c>
      <c r="H75" s="7" t="s">
        <v>91</v>
      </c>
      <c r="I75" s="27" t="s">
        <v>406</v>
      </c>
      <c r="J75" s="27" t="s">
        <v>414</v>
      </c>
      <c r="K75" s="27">
        <v>43</v>
      </c>
      <c r="L75" s="27">
        <v>108</v>
      </c>
      <c r="M75" s="29">
        <f>J75/2+K75/2</f>
        <v>54</v>
      </c>
      <c r="N75" s="25">
        <v>17</v>
      </c>
      <c r="O75" s="30">
        <v>75.33</v>
      </c>
      <c r="P75" s="26">
        <f>O75/2+M75/2</f>
        <v>64.66499999999999</v>
      </c>
      <c r="Q75" s="31" t="s">
        <v>410</v>
      </c>
      <c r="R75" s="32" t="s">
        <v>400</v>
      </c>
      <c r="S75" s="33" t="s">
        <v>431</v>
      </c>
      <c r="T75" s="34" t="s">
        <v>411</v>
      </c>
      <c r="U75" s="34" t="s">
        <v>411</v>
      </c>
    </row>
    <row r="76" spans="1:21" ht="14.25" customHeight="1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</row>
    <row r="77" spans="1:21" ht="14.2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</row>
    <row r="78" spans="1:21" ht="14.25" customHeight="1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</row>
    <row r="79" spans="1:21" ht="14.25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</row>
    <row r="80" spans="1:21" ht="14.25" customHeight="1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</row>
    <row r="81" spans="1:21" ht="14.25" customHeight="1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</row>
    <row r="82" spans="1:21" ht="14.25" customHeight="1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</row>
  </sheetData>
  <sheetProtection/>
  <autoFilter ref="B3:U75"/>
  <mergeCells count="21">
    <mergeCell ref="O70:O71"/>
    <mergeCell ref="C70:C71"/>
    <mergeCell ref="A76:U82"/>
    <mergeCell ref="A69:U69"/>
    <mergeCell ref="A70:A71"/>
    <mergeCell ref="Q70:Q71"/>
    <mergeCell ref="R70:R71"/>
    <mergeCell ref="S70:S71"/>
    <mergeCell ref="J70:M70"/>
    <mergeCell ref="I70:I71"/>
    <mergeCell ref="N70:N71"/>
    <mergeCell ref="P70:P71"/>
    <mergeCell ref="B2:U2"/>
    <mergeCell ref="B70:B71"/>
    <mergeCell ref="D70:D71"/>
    <mergeCell ref="E70:E71"/>
    <mergeCell ref="F70:F71"/>
    <mergeCell ref="G70:G71"/>
    <mergeCell ref="H70:H71"/>
    <mergeCell ref="T70:T71"/>
    <mergeCell ref="U70:U71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2014-08-06T09:10:25Z</cp:lastPrinted>
  <dcterms:created xsi:type="dcterms:W3CDTF">2014-07-11T03:03:06Z</dcterms:created>
  <dcterms:modified xsi:type="dcterms:W3CDTF">2014-08-08T00:20:13Z</dcterms:modified>
  <cp:category/>
  <cp:version/>
  <cp:contentType/>
  <cp:contentStatus/>
</cp:coreProperties>
</file>