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'Sheet1'!$A$1:$S$126</definedName>
  </definedNames>
  <calcPr fullCalcOnLoad="1"/>
</workbook>
</file>

<file path=xl/sharedStrings.xml><?xml version="1.0" encoding="utf-8"?>
<sst xmlns="http://schemas.openxmlformats.org/spreadsheetml/2006/main" count="1229" uniqueCount="630">
  <si>
    <t>招录单位（盖章）：</t>
  </si>
  <si>
    <t>招录职位</t>
  </si>
  <si>
    <t>职位代码</t>
  </si>
  <si>
    <t>招考人数</t>
  </si>
  <si>
    <t>排名</t>
  </si>
  <si>
    <t>姓  名</t>
  </si>
  <si>
    <t>性别</t>
  </si>
  <si>
    <t>准考证号</t>
  </si>
  <si>
    <t>笔    试</t>
  </si>
  <si>
    <t>毕业院校</t>
  </si>
  <si>
    <t>所学专业</t>
  </si>
  <si>
    <t>工作单位</t>
  </si>
  <si>
    <t>备注</t>
  </si>
  <si>
    <t>行政职业能力测验</t>
  </si>
  <si>
    <t>申论</t>
  </si>
  <si>
    <t>公安基础知识</t>
  </si>
  <si>
    <t>综合知识测试</t>
  </si>
  <si>
    <t>折算分</t>
  </si>
  <si>
    <t>中共十堰市委宣传部</t>
  </si>
  <si>
    <t>2002002001002</t>
  </si>
  <si>
    <t>王蓓</t>
  </si>
  <si>
    <t>女</t>
  </si>
  <si>
    <t>10230093927</t>
  </si>
  <si>
    <t>湖北师范学院</t>
  </si>
  <si>
    <t>历史学</t>
  </si>
  <si>
    <t>十堰市第十三中学</t>
  </si>
  <si>
    <t>男</t>
  </si>
  <si>
    <t>汉语言文学</t>
  </si>
  <si>
    <t>中共十堰市委统战部</t>
  </si>
  <si>
    <t>2002002001003</t>
  </si>
  <si>
    <t>刘利</t>
  </si>
  <si>
    <t>10230404210</t>
  </si>
  <si>
    <t>四川大学</t>
  </si>
  <si>
    <t>马克思主义理论</t>
  </si>
  <si>
    <t>无</t>
  </si>
  <si>
    <t>广播电视新闻学</t>
  </si>
  <si>
    <t>中南民族大学工商学院</t>
  </si>
  <si>
    <t>十堰市总工会</t>
  </si>
  <si>
    <t>2002002001004</t>
  </si>
  <si>
    <t>万丹</t>
  </si>
  <si>
    <t>10230220801</t>
  </si>
  <si>
    <t>会计学</t>
  </si>
  <si>
    <t>茅箭区总工会</t>
  </si>
  <si>
    <t>湖北汽车工业学院科技学院</t>
  </si>
  <si>
    <t>财务管理</t>
  </si>
  <si>
    <t>中国民主促进会十堰市委员会</t>
  </si>
  <si>
    <t>2002002001005</t>
  </si>
  <si>
    <t>肖利娜</t>
  </si>
  <si>
    <t>10230353401</t>
  </si>
  <si>
    <t>湖北黄冈师范学院</t>
  </si>
  <si>
    <t>郧县县委党校</t>
  </si>
  <si>
    <t>长江大学</t>
  </si>
  <si>
    <t>中国农工民主党十堰市委员会</t>
  </si>
  <si>
    <t>2002002001006</t>
  </si>
  <si>
    <t>宋乐乐</t>
  </si>
  <si>
    <t>10230482913</t>
  </si>
  <si>
    <t>湖北大学</t>
  </si>
  <si>
    <t>思想政治教育</t>
  </si>
  <si>
    <t>张湾区人民检察院司法警察</t>
  </si>
  <si>
    <t>2002002003002</t>
  </si>
  <si>
    <t>华中农业大学</t>
  </si>
  <si>
    <t>法学</t>
  </si>
  <si>
    <t>石浩</t>
  </si>
  <si>
    <t>10230102122</t>
  </si>
  <si>
    <t>湖北警官学院</t>
  </si>
  <si>
    <t>李宇</t>
  </si>
  <si>
    <t>10230272827</t>
  </si>
  <si>
    <t>湖北汽车工业学院</t>
  </si>
  <si>
    <t>江汉大学文理学院</t>
  </si>
  <si>
    <t>张湾区人民法院初任法官</t>
  </si>
  <si>
    <t>2002002003003</t>
  </si>
  <si>
    <t>周吉虹</t>
  </si>
  <si>
    <t>10230191103</t>
  </si>
  <si>
    <t>西北政法大学</t>
  </si>
  <si>
    <t>西安市雁塔区郝佳社区</t>
  </si>
  <si>
    <t>唐渊</t>
  </si>
  <si>
    <t>10230335409</t>
  </si>
  <si>
    <t>中南财经政法大学</t>
  </si>
  <si>
    <t>丹江口市人民法院科员1</t>
  </si>
  <si>
    <t>2002002006002</t>
  </si>
  <si>
    <t>张圆圆</t>
  </si>
  <si>
    <t>10230252325</t>
  </si>
  <si>
    <t>解放军炮兵指挥学院</t>
  </si>
  <si>
    <t>计算机科学与技术</t>
  </si>
  <si>
    <t>武汉纺织大学</t>
  </si>
  <si>
    <t>丹江口市人民法院司法警察</t>
  </si>
  <si>
    <t>2002002006003</t>
  </si>
  <si>
    <t>张韵韵</t>
  </si>
  <si>
    <t>10230132721</t>
  </si>
  <si>
    <t>湖北经济学院</t>
  </si>
  <si>
    <t>吴杰</t>
  </si>
  <si>
    <t>10230360611</t>
  </si>
  <si>
    <t>中南财经政法大学武汉学院</t>
  </si>
  <si>
    <t>法律</t>
  </si>
  <si>
    <t>武汉大学</t>
  </si>
  <si>
    <t>武汉科技大学城市学院</t>
  </si>
  <si>
    <t>丹江口市人民法院科员2</t>
  </si>
  <si>
    <t>2002002006004</t>
  </si>
  <si>
    <t>李子</t>
  </si>
  <si>
    <t>10230550616</t>
  </si>
  <si>
    <t>湖北省三峡大学</t>
  </si>
  <si>
    <t>汉语言文学专业</t>
  </si>
  <si>
    <t>丹江口市人民法院初任法官</t>
  </si>
  <si>
    <t>2002002006005</t>
  </si>
  <si>
    <t>鲜丹丹</t>
  </si>
  <si>
    <t>10230152027</t>
  </si>
  <si>
    <t>华中师范大学</t>
  </si>
  <si>
    <t>丹江口市人民检察院书记员</t>
  </si>
  <si>
    <t>2002002006006</t>
  </si>
  <si>
    <t>陈珊珊</t>
  </si>
  <si>
    <t>10230125406</t>
  </si>
  <si>
    <t>华南师范大学</t>
  </si>
  <si>
    <t>丹江口市人民检察院司法警察</t>
  </si>
  <si>
    <t>2002002006007</t>
  </si>
  <si>
    <t>余小飞</t>
  </si>
  <si>
    <t>10230430121</t>
  </si>
  <si>
    <t>方超</t>
  </si>
  <si>
    <t>10230095714</t>
  </si>
  <si>
    <t>2002002006008</t>
  </si>
  <si>
    <t>杨青伟</t>
  </si>
  <si>
    <t>武汉科技大学</t>
  </si>
  <si>
    <t>政治学与行政学</t>
  </si>
  <si>
    <t>丹江口市蒿坪镇蒿坪村</t>
  </si>
  <si>
    <t>郧县乡镇科员1</t>
  </si>
  <si>
    <t>2002002007001</t>
  </si>
  <si>
    <t>王烽</t>
  </si>
  <si>
    <t>10230401910</t>
  </si>
  <si>
    <t>重庆大学</t>
  </si>
  <si>
    <t>热能与动力工程</t>
  </si>
  <si>
    <t>江佩怡</t>
  </si>
  <si>
    <t>10230392202</t>
  </si>
  <si>
    <t>房地产经营管理</t>
  </si>
  <si>
    <t>湖北省武汉市黄陂区蔡家榨街大树湾村</t>
  </si>
  <si>
    <t>付秋珍</t>
  </si>
  <si>
    <t>10230072928</t>
  </si>
  <si>
    <t>西南科技大学</t>
  </si>
  <si>
    <t>武汉轻工大学</t>
  </si>
  <si>
    <t>行政管理</t>
  </si>
  <si>
    <t>湖北工业大学</t>
  </si>
  <si>
    <t>湖北文理学院</t>
  </si>
  <si>
    <t>旅游管理</t>
  </si>
  <si>
    <t>郧县乡镇科员2</t>
  </si>
  <si>
    <t>2002002007002</t>
  </si>
  <si>
    <t>袁野</t>
  </si>
  <si>
    <t>10230516520</t>
  </si>
  <si>
    <t>竹溪县人力资源和社会保障局</t>
  </si>
  <si>
    <t>程蕾蕾</t>
  </si>
  <si>
    <t>10230082119</t>
  </si>
  <si>
    <t>安全工程</t>
  </si>
  <si>
    <t>武当山旅游经济特区太极湖办事处桑树庙村</t>
  </si>
  <si>
    <t>湖北师范学院文理学院</t>
  </si>
  <si>
    <t>经济学</t>
  </si>
  <si>
    <t>郧县叶大乡九年一贯制学校</t>
  </si>
  <si>
    <t>郧县乡镇科员3</t>
  </si>
  <si>
    <t>2002002007003</t>
  </si>
  <si>
    <t>杨晓旭</t>
  </si>
  <si>
    <t>10230099229</t>
  </si>
  <si>
    <t>哈尔滨工程大学</t>
  </si>
  <si>
    <t>船舶与海洋工程</t>
  </si>
  <si>
    <t>郧县人力资源和社会保障局五峰人社服务中心</t>
  </si>
  <si>
    <t>程学雨</t>
  </si>
  <si>
    <t>10230468403</t>
  </si>
  <si>
    <t>吉林财经大学</t>
  </si>
  <si>
    <t>国际经济与贸易（俄语）</t>
  </si>
  <si>
    <t>浙江吉利控股集团汽车销售有限公司</t>
  </si>
  <si>
    <t>郧县人民法院初任法官1</t>
  </si>
  <si>
    <t>2002002007004</t>
  </si>
  <si>
    <t>涂娇</t>
  </si>
  <si>
    <t>10230092515</t>
  </si>
  <si>
    <t>郧县人民法院初任法官2</t>
  </si>
  <si>
    <t>2002002007005</t>
  </si>
  <si>
    <t>陈天天</t>
  </si>
  <si>
    <t>10230553411</t>
  </si>
  <si>
    <t>郧县城关镇中岭社区</t>
  </si>
  <si>
    <t>郧县人民法院司法警察1</t>
  </si>
  <si>
    <t>2002002007006</t>
  </si>
  <si>
    <t>陈亚男</t>
  </si>
  <si>
    <t>10230284721</t>
  </si>
  <si>
    <t>市场营销</t>
  </si>
  <si>
    <t>郧县青曲镇中心学校</t>
  </si>
  <si>
    <t>郧县人民法院司法警察2</t>
  </si>
  <si>
    <t>2002002007007</t>
  </si>
  <si>
    <t>刘淑瑶</t>
  </si>
  <si>
    <t>10230281326</t>
  </si>
  <si>
    <t>英语</t>
  </si>
  <si>
    <t>郧西县乡镇科员1</t>
  </si>
  <si>
    <t>2002002008001</t>
  </si>
  <si>
    <t>王润森</t>
  </si>
  <si>
    <t>10230273928</t>
  </si>
  <si>
    <t>模具设计</t>
  </si>
  <si>
    <t>郧西县香口乡政府综治办</t>
  </si>
  <si>
    <t>刘野</t>
  </si>
  <si>
    <t>10230221728</t>
  </si>
  <si>
    <t>行政管理学</t>
  </si>
  <si>
    <t>竹溪县审计局</t>
  </si>
  <si>
    <t>吕薪舟</t>
  </si>
  <si>
    <t>10230454309</t>
  </si>
  <si>
    <t>邓渊</t>
  </si>
  <si>
    <t>10230360714</t>
  </si>
  <si>
    <t>中国地质大学江城学院</t>
  </si>
  <si>
    <t>电子信息工程</t>
  </si>
  <si>
    <t>十堰市张湾区红卫街道办事处</t>
  </si>
  <si>
    <t>徐津津</t>
  </si>
  <si>
    <t>10230190930</t>
  </si>
  <si>
    <t>湖北省郧阳师范高等专科学校</t>
  </si>
  <si>
    <t>数学教育</t>
  </si>
  <si>
    <t>湖北省十堰市茅箭区西坪村委会</t>
  </si>
  <si>
    <t>郧西县乡镇科员2</t>
  </si>
  <si>
    <t>2002002008002</t>
  </si>
  <si>
    <t>曹旭</t>
  </si>
  <si>
    <t>10230351519</t>
  </si>
  <si>
    <t>英法双语</t>
  </si>
  <si>
    <t>郧县柳陂镇舒家沟村</t>
  </si>
  <si>
    <t>吴昌隆</t>
  </si>
  <si>
    <t>10230198330</t>
  </si>
  <si>
    <t>机械设计制造及其自动化（中德合作）</t>
  </si>
  <si>
    <t>湖北省十堰市茅箭区二堰街办姜湾村委会</t>
  </si>
  <si>
    <t>庹文章</t>
  </si>
  <si>
    <t>10230393525</t>
  </si>
  <si>
    <t>山东省曲阜远东职业技术学院</t>
  </si>
  <si>
    <t>房县青峰镇人民政府</t>
  </si>
  <si>
    <t>公共事业管理</t>
  </si>
  <si>
    <t>肖灵俞</t>
  </si>
  <si>
    <t>10230093419</t>
  </si>
  <si>
    <t>十堰市张湾区车城街办谢家村委会</t>
  </si>
  <si>
    <t>武汉大学珞珈学院</t>
  </si>
  <si>
    <t>信息管理与信息系统</t>
  </si>
  <si>
    <t>郧西县乡镇科员3</t>
  </si>
  <si>
    <t>2002002008003</t>
  </si>
  <si>
    <t>雷强强</t>
  </si>
  <si>
    <t>10230101227</t>
  </si>
  <si>
    <t>农林经济管理</t>
  </si>
  <si>
    <t>潘玉婷</t>
  </si>
  <si>
    <t>10230473417</t>
  </si>
  <si>
    <t>包装工程</t>
  </si>
  <si>
    <t>何玉娥</t>
  </si>
  <si>
    <t>10230238001</t>
  </si>
  <si>
    <t>北方工业大学</t>
  </si>
  <si>
    <t>武汉长江工商学院</t>
  </si>
  <si>
    <t>生物工程</t>
  </si>
  <si>
    <t>苏道军</t>
  </si>
  <si>
    <t>10230242617</t>
  </si>
  <si>
    <t>华侨大学</t>
  </si>
  <si>
    <t>光学</t>
  </si>
  <si>
    <t>武汉生物工程学院</t>
  </si>
  <si>
    <t>华中师范大学武汉传媒学院</t>
  </si>
  <si>
    <t>郧西县乡镇科员4</t>
  </si>
  <si>
    <t>2002002008004</t>
  </si>
  <si>
    <t>黄尉</t>
  </si>
  <si>
    <t>10230273924</t>
  </si>
  <si>
    <t>江汉大学</t>
  </si>
  <si>
    <t>光电子信息工程</t>
  </si>
  <si>
    <t>何婷</t>
  </si>
  <si>
    <t>10230285319</t>
  </si>
  <si>
    <t>湖北医药学院</t>
  </si>
  <si>
    <t>医学影像学</t>
  </si>
  <si>
    <t>袁友奇</t>
  </si>
  <si>
    <t>10230070712</t>
  </si>
  <si>
    <t>唐山师范学院</t>
  </si>
  <si>
    <t>王雅秋子</t>
  </si>
  <si>
    <t>10230365212</t>
  </si>
  <si>
    <t>金融学</t>
  </si>
  <si>
    <t>社会工作</t>
  </si>
  <si>
    <t>湖北省长江大学</t>
  </si>
  <si>
    <t>食品科学与工程</t>
  </si>
  <si>
    <t>郧西县乡镇科员5</t>
  </si>
  <si>
    <t>2002002008005</t>
  </si>
  <si>
    <t>桂盼</t>
  </si>
  <si>
    <t>10230154930</t>
  </si>
  <si>
    <t>康静月</t>
  </si>
  <si>
    <t>10230198721</t>
  </si>
  <si>
    <t>人力资源管理</t>
  </si>
  <si>
    <t>广告学</t>
  </si>
  <si>
    <t>吴沛</t>
  </si>
  <si>
    <t>10230249226</t>
  </si>
  <si>
    <t>对外汉语</t>
  </si>
  <si>
    <t>李娜</t>
  </si>
  <si>
    <t>10230494905</t>
  </si>
  <si>
    <t>长江大学工程技术学院</t>
  </si>
  <si>
    <t>周婷</t>
  </si>
  <si>
    <t>10230555927</t>
  </si>
  <si>
    <t>郧西县乡镇科员6</t>
  </si>
  <si>
    <t>2002002008006</t>
  </si>
  <si>
    <t>朱永磊</t>
  </si>
  <si>
    <t>10230166910</t>
  </si>
  <si>
    <t>荆楚理工学院</t>
  </si>
  <si>
    <t>印刷工程</t>
  </si>
  <si>
    <t>杜慧</t>
  </si>
  <si>
    <t>10230382126</t>
  </si>
  <si>
    <t>广播电视编导</t>
  </si>
  <si>
    <t>吴明</t>
  </si>
  <si>
    <t>10230450818</t>
  </si>
  <si>
    <t>三峡大学</t>
  </si>
  <si>
    <t>付新宇</t>
  </si>
  <si>
    <t>10230096304</t>
  </si>
  <si>
    <t>武汉市江汉大学文理学院</t>
  </si>
  <si>
    <t>郧西县人民法院文秘</t>
  </si>
  <si>
    <t>2002002008008</t>
  </si>
  <si>
    <t>张夕琴</t>
  </si>
  <si>
    <t>10230402030</t>
  </si>
  <si>
    <t>郧西县人民检察院初任检察官</t>
  </si>
  <si>
    <t>2002002008009</t>
  </si>
  <si>
    <t>刘梦云</t>
  </si>
  <si>
    <t>10230497816</t>
  </si>
  <si>
    <t>经济学 法学</t>
  </si>
  <si>
    <t>李兴武</t>
  </si>
  <si>
    <t>10230152611</t>
  </si>
  <si>
    <t>胡海松</t>
  </si>
  <si>
    <t>10230335417</t>
  </si>
  <si>
    <t>郧西县人民检察院书记员</t>
  </si>
  <si>
    <t>2002002008010</t>
  </si>
  <si>
    <t>余硕</t>
  </si>
  <si>
    <t>10230235408</t>
  </si>
  <si>
    <t>竹山县乡镇科员1</t>
  </si>
  <si>
    <t>2002002009001</t>
  </si>
  <si>
    <t>易善鹏</t>
  </si>
  <si>
    <t>10230251920</t>
  </si>
  <si>
    <t>武汉工业学院</t>
  </si>
  <si>
    <t>李扬</t>
  </si>
  <si>
    <t>10230336012</t>
  </si>
  <si>
    <t>工业工程</t>
  </si>
  <si>
    <t>富士康(武汉)科技集团</t>
  </si>
  <si>
    <t>唐官琼</t>
  </si>
  <si>
    <t>10230522016</t>
  </si>
  <si>
    <t>罗聪</t>
  </si>
  <si>
    <t>10230113528</t>
  </si>
  <si>
    <t>历史</t>
  </si>
  <si>
    <t>湖北省公安县博物馆</t>
  </si>
  <si>
    <t>杨海婧</t>
  </si>
  <si>
    <t>10230168527</t>
  </si>
  <si>
    <t>政治学理论</t>
  </si>
  <si>
    <t>工程管理</t>
  </si>
  <si>
    <t>刘锐</t>
  </si>
  <si>
    <t>10230275102</t>
  </si>
  <si>
    <t>湖北省十堰市竹山县深河乡深河村委会</t>
  </si>
  <si>
    <t>竹山县乡镇科员2</t>
  </si>
  <si>
    <t>2002002009002</t>
  </si>
  <si>
    <t>李跃</t>
  </si>
  <si>
    <t>10230370228</t>
  </si>
  <si>
    <t>环境工程专业</t>
  </si>
  <si>
    <t>湖北省丹江口市浪河镇土门沟村</t>
  </si>
  <si>
    <t>胡越</t>
  </si>
  <si>
    <t>10230174918</t>
  </si>
  <si>
    <t>华中科技大学文华学院</t>
  </si>
  <si>
    <t>电气工程及其自动化</t>
  </si>
  <si>
    <t>十堰市郧县武阳岭社区</t>
  </si>
  <si>
    <t>车鑫</t>
  </si>
  <si>
    <t>10230170320</t>
  </si>
  <si>
    <t>熊磊</t>
  </si>
  <si>
    <t>10230050222</t>
  </si>
  <si>
    <t>竹山县上庸镇九年一贯制学校</t>
  </si>
  <si>
    <t>万宙鑫</t>
  </si>
  <si>
    <t>10230411409</t>
  </si>
  <si>
    <t>王超</t>
  </si>
  <si>
    <t>10230464811</t>
  </si>
  <si>
    <t>江西省安远县商务局</t>
  </si>
  <si>
    <t>竹山县乡镇科员3</t>
  </si>
  <si>
    <t>2002002009003</t>
  </si>
  <si>
    <t>杨智</t>
  </si>
  <si>
    <t>10230531821</t>
  </si>
  <si>
    <t>云南大学滇池学院</t>
  </si>
  <si>
    <t>张喆</t>
  </si>
  <si>
    <t>10230460803</t>
  </si>
  <si>
    <t>花果街道办事处丁家村委员会</t>
  </si>
  <si>
    <t>董芹</t>
  </si>
  <si>
    <t>10230513124</t>
  </si>
  <si>
    <t>十堰市竹山县上庸镇北坝村</t>
  </si>
  <si>
    <t>田野</t>
  </si>
  <si>
    <t>10230240314</t>
  </si>
  <si>
    <t>通信电子工程</t>
  </si>
  <si>
    <t>湖北省十堰市竹山县城关镇人民政府</t>
  </si>
  <si>
    <t>中央广播电视大学</t>
  </si>
  <si>
    <t>沈金顶</t>
  </si>
  <si>
    <t>10230130819</t>
  </si>
  <si>
    <t>湖北省十堰东城经济开发区西坪村</t>
  </si>
  <si>
    <t>竹山县人民检察院初任检察官</t>
  </si>
  <si>
    <t>2002002009005</t>
  </si>
  <si>
    <t>赵艳</t>
  </si>
  <si>
    <t>10230174017</t>
  </si>
  <si>
    <t>何小平</t>
  </si>
  <si>
    <t>10230166018</t>
  </si>
  <si>
    <t>竹山县人民法院司法警察</t>
  </si>
  <si>
    <t>2002002009006</t>
  </si>
  <si>
    <t>骆孝宝</t>
  </si>
  <si>
    <t>10230355713</t>
  </si>
  <si>
    <t>湖北汽车工作学院</t>
  </si>
  <si>
    <t>吴萌萌</t>
  </si>
  <si>
    <t>10230094006</t>
  </si>
  <si>
    <t>十堰市张湾区花果街道二堰村委会</t>
  </si>
  <si>
    <t>竹溪县人民检察院司法警察1</t>
  </si>
  <si>
    <t>2002002010001</t>
  </si>
  <si>
    <t>晏倩</t>
  </si>
  <si>
    <t>10230550218</t>
  </si>
  <si>
    <t>郑州航空工业管理学院</t>
  </si>
  <si>
    <t>竹溪县人民检察院</t>
  </si>
  <si>
    <t>竹溪县人民检察院司法警察2</t>
  </si>
  <si>
    <t>2002002010002</t>
  </si>
  <si>
    <t>法学（商法）</t>
  </si>
  <si>
    <t>竹溪县人民检察院书记员</t>
  </si>
  <si>
    <t>2002002010003</t>
  </si>
  <si>
    <t>方斌</t>
  </si>
  <si>
    <t>10230502207</t>
  </si>
  <si>
    <t>湖北经济学院法商学院</t>
  </si>
  <si>
    <t>会计</t>
  </si>
  <si>
    <t>房县人民法院司法警察</t>
  </si>
  <si>
    <t>2002002011001</t>
  </si>
  <si>
    <t>邓  沛</t>
  </si>
  <si>
    <t>中央司法警官学院</t>
  </si>
  <si>
    <t>房县人民法院初任法官1</t>
  </si>
  <si>
    <t>2002002011002</t>
  </si>
  <si>
    <t>杨存存</t>
  </si>
  <si>
    <t>10230364019</t>
  </si>
  <si>
    <t>湖北民族学院</t>
  </si>
  <si>
    <t>房县人民法院初任法官2</t>
  </si>
  <si>
    <t>2002002011003</t>
  </si>
  <si>
    <t>孟奕悦</t>
  </si>
  <si>
    <t>10230451618</t>
  </si>
  <si>
    <t>房县人力资源和社会保障局</t>
  </si>
  <si>
    <t>查尔李啡</t>
  </si>
  <si>
    <t>10230553420</t>
  </si>
  <si>
    <t>房县人民检察院司法警察</t>
  </si>
  <si>
    <t>2002002011004</t>
  </si>
  <si>
    <t>周亮</t>
  </si>
  <si>
    <t>10230360301</t>
  </si>
  <si>
    <t>湖北省保康县质量计量检验检测所</t>
  </si>
  <si>
    <t>房县人民检察院初任检察官1</t>
  </si>
  <si>
    <t>2002002011005</t>
  </si>
  <si>
    <t>陈怡</t>
  </si>
  <si>
    <t>10230402828</t>
  </si>
  <si>
    <t>竹山县宝丰镇中学</t>
  </si>
  <si>
    <t>十堰市水利水电局</t>
  </si>
  <si>
    <t>2002002001001</t>
  </si>
  <si>
    <t>张康</t>
  </si>
  <si>
    <t>10230511726</t>
  </si>
  <si>
    <t>农业水利工程</t>
  </si>
  <si>
    <t>十堰市水土保持工作站</t>
  </si>
  <si>
    <t>十堰市科学技术局</t>
  </si>
  <si>
    <t>2002002001007</t>
  </si>
  <si>
    <t>尚海龙</t>
  </si>
  <si>
    <t>10230513721</t>
  </si>
  <si>
    <t>新闻学专业（文学学士）</t>
  </si>
  <si>
    <t>湖北省沙洋县委办公室</t>
  </si>
  <si>
    <t>十堰市统计局</t>
  </si>
  <si>
    <t>2002002001008</t>
  </si>
  <si>
    <t>翁晓雅</t>
  </si>
  <si>
    <t>10230183021</t>
  </si>
  <si>
    <t>河南大学</t>
  </si>
  <si>
    <t>贺恩</t>
  </si>
  <si>
    <t>10230194928</t>
  </si>
  <si>
    <t>湖北省利川市沙溪乡玉河村</t>
  </si>
  <si>
    <t>十堰市物价局价格监督检查分局</t>
  </si>
  <si>
    <t>2002002001009</t>
  </si>
  <si>
    <t>十堰市物价局成本调查监审分局</t>
  </si>
  <si>
    <t>2002002001010</t>
  </si>
  <si>
    <t>周钦</t>
  </si>
  <si>
    <t>10230513713</t>
  </si>
  <si>
    <t>南昌县房产管理局</t>
  </si>
  <si>
    <t>十堰市审计局</t>
  </si>
  <si>
    <t>2002002001011</t>
  </si>
  <si>
    <t>熊黎</t>
  </si>
  <si>
    <t>10230121020</t>
  </si>
  <si>
    <t>湖北省十堰市竹山县经济责任审计局</t>
  </si>
  <si>
    <t>2002002001012</t>
  </si>
  <si>
    <t>张俊洁</t>
  </si>
  <si>
    <t>10230510930</t>
  </si>
  <si>
    <t>湖北望新建设有限公司</t>
  </si>
  <si>
    <t>十堰市人民政府政务服务中心管理办公室</t>
  </si>
  <si>
    <t>2002002001013</t>
  </si>
  <si>
    <t>孙丽</t>
  </si>
  <si>
    <t>10230013718</t>
  </si>
  <si>
    <t>武汉明源动力软件有限公司</t>
  </si>
  <si>
    <t>2002002001014</t>
  </si>
  <si>
    <t>张经伦</t>
  </si>
  <si>
    <t>10230556429</t>
  </si>
  <si>
    <t>十堰市人民政府外事侨务办</t>
  </si>
  <si>
    <t>2002002001015</t>
  </si>
  <si>
    <t>董晓英</t>
  </si>
  <si>
    <t>10230352913</t>
  </si>
  <si>
    <t>英语语言学</t>
  </si>
  <si>
    <t>湖北省十堰市张湾区汉江路街道办事处</t>
  </si>
  <si>
    <t>十堰市卫生和计划生育委员会</t>
  </si>
  <si>
    <t>2002002001016</t>
  </si>
  <si>
    <t>预防医学</t>
  </si>
  <si>
    <t>谢雪</t>
  </si>
  <si>
    <t>10230432020</t>
  </si>
  <si>
    <t>2002002001017</t>
  </si>
  <si>
    <t>柯程成</t>
  </si>
  <si>
    <t>10230455711</t>
  </si>
  <si>
    <t>东华理工大学</t>
  </si>
  <si>
    <t>十堰市强制隔离戒毒所</t>
  </si>
  <si>
    <t>2002002001018</t>
  </si>
  <si>
    <t>刘骥</t>
  </si>
  <si>
    <t>10230552603</t>
  </si>
  <si>
    <t>应用心理学</t>
  </si>
  <si>
    <t>2002002001019</t>
  </si>
  <si>
    <t>胡祥文</t>
  </si>
  <si>
    <t>10230170512</t>
  </si>
  <si>
    <t>湖北省郧西县河夹镇中心小学</t>
  </si>
  <si>
    <t>陈洪新</t>
  </si>
  <si>
    <t>10230382421</t>
  </si>
  <si>
    <t>湖北省竹山县司法局</t>
  </si>
  <si>
    <t>十堰市国土资源局</t>
  </si>
  <si>
    <t>2002002001020</t>
  </si>
  <si>
    <t>孙夏茹</t>
  </si>
  <si>
    <t>10230102603</t>
  </si>
  <si>
    <t>地质学</t>
  </si>
  <si>
    <t>2002002001021</t>
  </si>
  <si>
    <t>何睿军</t>
  </si>
  <si>
    <t>10230496511</t>
  </si>
  <si>
    <t>土地资源管理</t>
  </si>
  <si>
    <t>十堰市教育局</t>
  </si>
  <si>
    <t>2002002001022</t>
  </si>
  <si>
    <t>亢子昂</t>
  </si>
  <si>
    <t>10230465006</t>
  </si>
  <si>
    <t>湖北省十堰市房县县委组织部</t>
  </si>
  <si>
    <t>张湾区司法局</t>
  </si>
  <si>
    <t>2002002003001</t>
  </si>
  <si>
    <t>高红强</t>
  </si>
  <si>
    <t>10230512502</t>
  </si>
  <si>
    <t>湖北省荆州市公安县委宣传部</t>
  </si>
  <si>
    <t>丹江口市价格监督检查局</t>
  </si>
  <si>
    <t>2002002006001</t>
  </si>
  <si>
    <t>万虹丽</t>
  </si>
  <si>
    <t>10230051317</t>
  </si>
  <si>
    <t>竹山县司法局</t>
  </si>
  <si>
    <t>2002002009004</t>
  </si>
  <si>
    <t>陈婷</t>
  </si>
  <si>
    <t>10230335118</t>
  </si>
  <si>
    <t>湖北省十堰市竹山县楼台乡公安小学</t>
  </si>
  <si>
    <t>张志晨</t>
  </si>
  <si>
    <t>10230381130</t>
  </si>
  <si>
    <t>西南民族大学</t>
  </si>
  <si>
    <t>湖北省十堰市公安局茅箭区分局法制大队</t>
  </si>
  <si>
    <t>男</t>
  </si>
  <si>
    <t>女</t>
  </si>
  <si>
    <t>田安安</t>
  </si>
  <si>
    <t>十堰市十六中</t>
  </si>
  <si>
    <t>82.2</t>
  </si>
  <si>
    <t>88.6</t>
  </si>
  <si>
    <t>87.2</t>
  </si>
  <si>
    <t>92</t>
  </si>
  <si>
    <t>88</t>
  </si>
  <si>
    <t>91.4</t>
  </si>
  <si>
    <t>86.8</t>
  </si>
  <si>
    <t>86.4</t>
  </si>
  <si>
    <t>87</t>
  </si>
  <si>
    <t>90.6</t>
  </si>
  <si>
    <t>89</t>
  </si>
  <si>
    <t>85.4</t>
  </si>
  <si>
    <t>89.8</t>
  </si>
  <si>
    <t>81.2</t>
  </si>
  <si>
    <t>93.4</t>
  </si>
  <si>
    <t>85.2</t>
  </si>
  <si>
    <t>85</t>
  </si>
  <si>
    <t>87.4</t>
  </si>
  <si>
    <t>87.6</t>
  </si>
  <si>
    <t>86.6</t>
  </si>
  <si>
    <t>84.4</t>
  </si>
  <si>
    <t>86.2</t>
  </si>
  <si>
    <t>87.8</t>
  </si>
  <si>
    <t>85.8</t>
  </si>
  <si>
    <t>88.2</t>
  </si>
  <si>
    <t>83.2</t>
  </si>
  <si>
    <t>89.6</t>
  </si>
  <si>
    <t>89.2</t>
  </si>
  <si>
    <t>83.4</t>
  </si>
  <si>
    <t>91</t>
  </si>
  <si>
    <t>92.2</t>
  </si>
  <si>
    <t>84.8</t>
  </si>
  <si>
    <t>84</t>
  </si>
  <si>
    <t>84.6</t>
  </si>
  <si>
    <t>83.8</t>
  </si>
  <si>
    <t>91.8</t>
  </si>
  <si>
    <t>86</t>
  </si>
  <si>
    <t>85.6</t>
  </si>
  <si>
    <t>89.4</t>
  </si>
  <si>
    <t>88.4</t>
  </si>
  <si>
    <t>房县人民检察院初任检察官2</t>
  </si>
  <si>
    <t>2002002011006</t>
  </si>
  <si>
    <t>段大卫</t>
  </si>
  <si>
    <t>10230530802</t>
  </si>
  <si>
    <t>河南师范大学</t>
  </si>
  <si>
    <t>91.2</t>
  </si>
  <si>
    <t>94</t>
  </si>
  <si>
    <t>90.8</t>
  </si>
  <si>
    <t>90.4</t>
  </si>
  <si>
    <t>88.8</t>
  </si>
  <si>
    <t>武汉大学</t>
  </si>
  <si>
    <t>87.2</t>
  </si>
  <si>
    <t>面试分数</t>
  </si>
  <si>
    <t>综合分</t>
  </si>
  <si>
    <t>取消</t>
  </si>
  <si>
    <t>王妙琦</t>
  </si>
  <si>
    <t>女</t>
  </si>
  <si>
    <t>10230248515</t>
  </si>
  <si>
    <t>87.4</t>
  </si>
  <si>
    <t>房县人民政府办公室</t>
  </si>
  <si>
    <t>递补</t>
  </si>
  <si>
    <t>钟芹</t>
  </si>
  <si>
    <t>10230512625</t>
  </si>
  <si>
    <t>86.2</t>
  </si>
  <si>
    <t>侦查学</t>
  </si>
  <si>
    <t>湖北省十堰市茅箭区武当路街办马家河村</t>
  </si>
  <si>
    <t>递补</t>
  </si>
  <si>
    <t>王峰</t>
  </si>
  <si>
    <t>10230166310</t>
  </si>
  <si>
    <t>88.2</t>
  </si>
  <si>
    <t>郧阳师范高等专科学校</t>
  </si>
  <si>
    <t>物理教育专业</t>
  </si>
  <si>
    <t>万小锐</t>
  </si>
  <si>
    <t>10230194311</t>
  </si>
  <si>
    <t>84.8</t>
  </si>
  <si>
    <t>湖北竹溪县电视台</t>
  </si>
  <si>
    <t>李刚</t>
  </si>
  <si>
    <t>10230274616</t>
  </si>
  <si>
    <t>80.2</t>
  </si>
  <si>
    <t>黄冈师范学院</t>
  </si>
  <si>
    <t>湖北武汉木兰山文武学校</t>
  </si>
  <si>
    <t>体检结果</t>
  </si>
  <si>
    <t>合格</t>
  </si>
  <si>
    <t>雷征</t>
  </si>
  <si>
    <t>10230406516</t>
  </si>
  <si>
    <t>88</t>
  </si>
  <si>
    <t>递补</t>
  </si>
  <si>
    <t>李建</t>
  </si>
  <si>
    <t>10230150928</t>
  </si>
  <si>
    <t>84.4</t>
  </si>
  <si>
    <t>湖北中医药大学</t>
  </si>
  <si>
    <t>正大天晴药业公司</t>
  </si>
  <si>
    <t xml:space="preserve">十堰市2014年考试录用公务员考察人员名单                                    （市直、县直、乡镇120人）                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</si>
</sst>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);[Red]\(0.00\)"/>
    <numFmt numFmtId="179" formatCode="0.00;[Red]0.00"/>
  </numFmts>
  <fonts count="24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9"/>
      <name val="黑体"/>
      <family val="3"/>
    </font>
    <font>
      <sz val="10"/>
      <name val="宋体"/>
      <family val="0"/>
    </font>
    <font>
      <sz val="9"/>
      <name val="仿宋_GB2312"/>
      <family val="0"/>
    </font>
    <font>
      <sz val="20"/>
      <name val="方正小标宋简体"/>
      <family val="0"/>
    </font>
    <font>
      <sz val="11"/>
      <name val="仿宋_GB2312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4" borderId="0" applyNumberFormat="0" applyBorder="0" applyAlignment="0" applyProtection="0"/>
    <xf numFmtId="0" fontId="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9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 quotePrefix="1">
      <alignment vertical="center" wrapText="1"/>
    </xf>
    <xf numFmtId="0" fontId="23" fillId="0" borderId="10" xfId="0" applyNumberFormat="1" applyFont="1" applyBorder="1" applyAlignment="1">
      <alignment vertical="center" wrapText="1"/>
    </xf>
    <xf numFmtId="178" fontId="23" fillId="0" borderId="10" xfId="0" applyNumberFormat="1" applyFont="1" applyBorder="1" applyAlignment="1" quotePrefix="1">
      <alignment vertical="center" wrapText="1"/>
    </xf>
    <xf numFmtId="0" fontId="23" fillId="0" borderId="10" xfId="0" applyNumberFormat="1" applyFont="1" applyFill="1" applyBorder="1" applyAlignment="1" quotePrefix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 quotePrefix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178" fontId="23" fillId="0" borderId="10" xfId="0" applyNumberFormat="1" applyFont="1" applyFill="1" applyBorder="1" applyAlignment="1">
      <alignment vertical="center" wrapText="1"/>
    </xf>
    <xf numFmtId="178" fontId="23" fillId="0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horizontal="center" vertical="center" wrapText="1"/>
    </xf>
    <xf numFmtId="49" fontId="23" fillId="0" borderId="10" xfId="0" applyNumberFormat="1" applyFont="1" applyBorder="1" applyAlignment="1">
      <alignment vertical="center" wrapText="1"/>
    </xf>
    <xf numFmtId="179" fontId="23" fillId="0" borderId="10" xfId="0" applyNumberFormat="1" applyFont="1" applyBorder="1" applyAlignment="1">
      <alignment vertical="center" wrapText="1"/>
    </xf>
    <xf numFmtId="179" fontId="20" fillId="0" borderId="0" xfId="0" applyNumberFormat="1" applyFont="1" applyFill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7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 shrinkToFi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179" fontId="18" fillId="0" borderId="11" xfId="0" applyNumberFormat="1" applyFont="1" applyFill="1" applyBorder="1" applyAlignment="1">
      <alignment horizontal="center" vertical="center" wrapText="1"/>
    </xf>
    <xf numFmtId="179" fontId="18" fillId="0" borderId="12" xfId="0" applyNumberFormat="1" applyFont="1" applyFill="1" applyBorder="1" applyAlignment="1">
      <alignment horizontal="center" vertical="center" wrapText="1"/>
    </xf>
    <xf numFmtId="179" fontId="18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26"/>
  <sheetViews>
    <sheetView tabSelected="1" zoomScale="120" zoomScaleNormal="120" workbookViewId="0" topLeftCell="A1">
      <selection activeCell="U6" sqref="U6"/>
    </sheetView>
  </sheetViews>
  <sheetFormatPr defaultColWidth="9.00390625" defaultRowHeight="14.25"/>
  <cols>
    <col min="1" max="1" width="15.625" style="3" customWidth="1"/>
    <col min="2" max="2" width="10.75390625" style="3" customWidth="1"/>
    <col min="3" max="3" width="3.875" style="3" customWidth="1"/>
    <col min="4" max="4" width="3.00390625" style="4" customWidth="1"/>
    <col min="5" max="5" width="6.125" style="4" customWidth="1"/>
    <col min="6" max="6" width="2.75390625" style="4" customWidth="1"/>
    <col min="7" max="7" width="8.75390625" style="4" customWidth="1"/>
    <col min="8" max="11" width="4.375" style="4" customWidth="1"/>
    <col min="12" max="12" width="6.00390625" style="5" customWidth="1"/>
    <col min="13" max="13" width="4.375" style="21" customWidth="1"/>
    <col min="14" max="14" width="5.50390625" style="24" customWidth="1"/>
    <col min="15" max="15" width="13.125" style="4" customWidth="1"/>
    <col min="16" max="16" width="7.50390625" style="4" customWidth="1"/>
    <col min="17" max="17" width="12.875" style="4" customWidth="1"/>
    <col min="18" max="18" width="4.125" style="4" customWidth="1"/>
    <col min="19" max="19" width="5.375" style="4" customWidth="1"/>
    <col min="20" max="246" width="9.00390625" style="4" customWidth="1"/>
    <col min="247" max="16384" width="9.00390625" style="4" customWidth="1"/>
  </cols>
  <sheetData>
    <row r="1" spans="1:20" ht="59.25" customHeight="1">
      <c r="A1" s="39" t="s">
        <v>629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28"/>
    </row>
    <row r="2" spans="1:20" ht="1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29"/>
    </row>
    <row r="3" spans="1:19" ht="25.5" customHeight="1">
      <c r="A3" s="36" t="s">
        <v>1</v>
      </c>
      <c r="B3" s="36" t="s">
        <v>2</v>
      </c>
      <c r="C3" s="40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6"/>
      <c r="J3" s="36"/>
      <c r="K3" s="36"/>
      <c r="L3" s="37"/>
      <c r="M3" s="41" t="s">
        <v>589</v>
      </c>
      <c r="N3" s="44" t="s">
        <v>590</v>
      </c>
      <c r="O3" s="33" t="s">
        <v>9</v>
      </c>
      <c r="P3" s="33" t="s">
        <v>10</v>
      </c>
      <c r="Q3" s="36" t="s">
        <v>11</v>
      </c>
      <c r="R3" s="33" t="s">
        <v>618</v>
      </c>
      <c r="S3" s="36" t="s">
        <v>12</v>
      </c>
    </row>
    <row r="4" spans="1:19" ht="15" customHeight="1">
      <c r="A4" s="36"/>
      <c r="B4" s="36"/>
      <c r="C4" s="40"/>
      <c r="D4" s="36"/>
      <c r="E4" s="36"/>
      <c r="F4" s="36"/>
      <c r="G4" s="36"/>
      <c r="H4" s="36" t="s">
        <v>13</v>
      </c>
      <c r="I4" s="36" t="s">
        <v>14</v>
      </c>
      <c r="J4" s="36" t="s">
        <v>15</v>
      </c>
      <c r="K4" s="36" t="s">
        <v>16</v>
      </c>
      <c r="L4" s="37" t="s">
        <v>17</v>
      </c>
      <c r="M4" s="42"/>
      <c r="N4" s="45"/>
      <c r="O4" s="34"/>
      <c r="P4" s="34"/>
      <c r="Q4" s="36"/>
      <c r="R4" s="34"/>
      <c r="S4" s="36"/>
    </row>
    <row r="5" spans="1:19" ht="18.75" customHeight="1">
      <c r="A5" s="36"/>
      <c r="B5" s="36"/>
      <c r="C5" s="40"/>
      <c r="D5" s="36"/>
      <c r="E5" s="36"/>
      <c r="F5" s="36"/>
      <c r="G5" s="36"/>
      <c r="H5" s="36"/>
      <c r="I5" s="36"/>
      <c r="J5" s="36"/>
      <c r="K5" s="36"/>
      <c r="L5" s="37"/>
      <c r="M5" s="43"/>
      <c r="N5" s="46"/>
      <c r="O5" s="35"/>
      <c r="P5" s="35"/>
      <c r="Q5" s="36"/>
      <c r="R5" s="35"/>
      <c r="S5" s="36"/>
    </row>
    <row r="6" spans="1:246" s="1" customFormat="1" ht="31.5" customHeight="1">
      <c r="A6" s="8" t="s">
        <v>430</v>
      </c>
      <c r="B6" s="8" t="s">
        <v>431</v>
      </c>
      <c r="C6" s="8">
        <v>1</v>
      </c>
      <c r="D6" s="8">
        <v>1</v>
      </c>
      <c r="E6" s="8" t="s">
        <v>432</v>
      </c>
      <c r="F6" s="9" t="s">
        <v>533</v>
      </c>
      <c r="G6" s="8" t="s">
        <v>433</v>
      </c>
      <c r="H6" s="8">
        <v>57.6</v>
      </c>
      <c r="I6" s="8">
        <v>70.5</v>
      </c>
      <c r="J6" s="8"/>
      <c r="K6" s="8"/>
      <c r="L6" s="10">
        <v>31.7025</v>
      </c>
      <c r="M6" s="22" t="s">
        <v>556</v>
      </c>
      <c r="N6" s="23">
        <f aca="true" t="shared" si="0" ref="N6:N14">L6+M6/2</f>
        <v>75.0025</v>
      </c>
      <c r="O6" s="8" t="s">
        <v>587</v>
      </c>
      <c r="P6" s="8" t="s">
        <v>434</v>
      </c>
      <c r="Q6" s="8" t="s">
        <v>435</v>
      </c>
      <c r="R6" s="9" t="s">
        <v>619</v>
      </c>
      <c r="S6" s="1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</row>
    <row r="7" spans="1:246" s="2" customFormat="1" ht="31.5" customHeight="1">
      <c r="A7" s="11" t="s">
        <v>18</v>
      </c>
      <c r="B7" s="11" t="s">
        <v>19</v>
      </c>
      <c r="C7" s="12">
        <v>1</v>
      </c>
      <c r="D7" s="12">
        <v>1</v>
      </c>
      <c r="E7" s="11" t="s">
        <v>20</v>
      </c>
      <c r="F7" s="16" t="s">
        <v>21</v>
      </c>
      <c r="G7" s="11" t="s">
        <v>22</v>
      </c>
      <c r="H7" s="12">
        <v>57.6</v>
      </c>
      <c r="I7" s="12">
        <v>74.5</v>
      </c>
      <c r="J7" s="16"/>
      <c r="K7" s="16"/>
      <c r="L7" s="17">
        <v>32.6025</v>
      </c>
      <c r="M7" s="19" t="s">
        <v>558</v>
      </c>
      <c r="N7" s="23">
        <f t="shared" si="0"/>
        <v>75.7025</v>
      </c>
      <c r="O7" s="11" t="s">
        <v>23</v>
      </c>
      <c r="P7" s="11" t="s">
        <v>24</v>
      </c>
      <c r="Q7" s="11" t="s">
        <v>25</v>
      </c>
      <c r="R7" s="9" t="s">
        <v>619</v>
      </c>
      <c r="S7" s="1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</row>
    <row r="8" spans="1:246" s="2" customFormat="1" ht="31.5" customHeight="1">
      <c r="A8" s="11" t="s">
        <v>28</v>
      </c>
      <c r="B8" s="11" t="s">
        <v>29</v>
      </c>
      <c r="C8" s="12">
        <v>1</v>
      </c>
      <c r="D8" s="12">
        <v>1</v>
      </c>
      <c r="E8" s="11" t="s">
        <v>30</v>
      </c>
      <c r="F8" s="16" t="s">
        <v>21</v>
      </c>
      <c r="G8" s="11" t="s">
        <v>31</v>
      </c>
      <c r="H8" s="12">
        <v>65.6</v>
      </c>
      <c r="I8" s="12">
        <v>77</v>
      </c>
      <c r="J8" s="16"/>
      <c r="K8" s="16"/>
      <c r="L8" s="17">
        <v>35.365</v>
      </c>
      <c r="M8" s="19" t="s">
        <v>547</v>
      </c>
      <c r="N8" s="23">
        <f t="shared" si="0"/>
        <v>79.86500000000001</v>
      </c>
      <c r="O8" s="11" t="s">
        <v>32</v>
      </c>
      <c r="P8" s="11" t="s">
        <v>33</v>
      </c>
      <c r="Q8" s="11" t="s">
        <v>34</v>
      </c>
      <c r="R8" s="9" t="s">
        <v>619</v>
      </c>
      <c r="S8" s="16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</row>
    <row r="9" spans="1:246" s="2" customFormat="1" ht="31.5" customHeight="1">
      <c r="A9" s="11" t="s">
        <v>37</v>
      </c>
      <c r="B9" s="11" t="s">
        <v>38</v>
      </c>
      <c r="C9" s="12">
        <v>1</v>
      </c>
      <c r="D9" s="12">
        <v>1</v>
      </c>
      <c r="E9" s="11" t="s">
        <v>39</v>
      </c>
      <c r="F9" s="16" t="s">
        <v>21</v>
      </c>
      <c r="G9" s="11" t="s">
        <v>40</v>
      </c>
      <c r="H9" s="12">
        <v>65.6</v>
      </c>
      <c r="I9" s="12">
        <v>64</v>
      </c>
      <c r="J9" s="16"/>
      <c r="K9" s="16"/>
      <c r="L9" s="17">
        <v>32.44</v>
      </c>
      <c r="M9" s="19" t="s">
        <v>547</v>
      </c>
      <c r="N9" s="23">
        <f t="shared" si="0"/>
        <v>76.94</v>
      </c>
      <c r="O9" s="11" t="s">
        <v>36</v>
      </c>
      <c r="P9" s="11" t="s">
        <v>41</v>
      </c>
      <c r="Q9" s="11" t="s">
        <v>42</v>
      </c>
      <c r="R9" s="9" t="s">
        <v>619</v>
      </c>
      <c r="S9" s="16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</row>
    <row r="10" spans="1:246" s="2" customFormat="1" ht="31.5" customHeight="1">
      <c r="A10" s="11" t="s">
        <v>45</v>
      </c>
      <c r="B10" s="11" t="s">
        <v>46</v>
      </c>
      <c r="C10" s="12">
        <v>1</v>
      </c>
      <c r="D10" s="12">
        <v>1</v>
      </c>
      <c r="E10" s="11" t="s">
        <v>47</v>
      </c>
      <c r="F10" s="16" t="s">
        <v>21</v>
      </c>
      <c r="G10" s="11" t="s">
        <v>48</v>
      </c>
      <c r="H10" s="12">
        <v>53.6</v>
      </c>
      <c r="I10" s="12">
        <v>72.5</v>
      </c>
      <c r="J10" s="16"/>
      <c r="K10" s="16"/>
      <c r="L10" s="17">
        <v>31.0525</v>
      </c>
      <c r="M10" s="19" t="s">
        <v>545</v>
      </c>
      <c r="N10" s="23">
        <f t="shared" si="0"/>
        <v>74.5525</v>
      </c>
      <c r="O10" s="11" t="s">
        <v>49</v>
      </c>
      <c r="P10" s="11" t="s">
        <v>27</v>
      </c>
      <c r="Q10" s="11" t="s">
        <v>50</v>
      </c>
      <c r="R10" s="9" t="s">
        <v>619</v>
      </c>
      <c r="S10" s="16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</row>
    <row r="11" spans="1:246" s="2" customFormat="1" ht="31.5" customHeight="1">
      <c r="A11" s="11" t="s">
        <v>52</v>
      </c>
      <c r="B11" s="11" t="s">
        <v>53</v>
      </c>
      <c r="C11" s="12">
        <v>1</v>
      </c>
      <c r="D11" s="12">
        <v>1</v>
      </c>
      <c r="E11" s="11" t="s">
        <v>54</v>
      </c>
      <c r="F11" s="16" t="s">
        <v>21</v>
      </c>
      <c r="G11" s="11" t="s">
        <v>55</v>
      </c>
      <c r="H11" s="12">
        <v>64.8</v>
      </c>
      <c r="I11" s="12">
        <v>72</v>
      </c>
      <c r="J11" s="16"/>
      <c r="K11" s="16"/>
      <c r="L11" s="17">
        <v>34.02</v>
      </c>
      <c r="M11" s="19" t="s">
        <v>559</v>
      </c>
      <c r="N11" s="23">
        <f t="shared" si="0"/>
        <v>77.92</v>
      </c>
      <c r="O11" s="11" t="s">
        <v>56</v>
      </c>
      <c r="P11" s="11" t="s">
        <v>57</v>
      </c>
      <c r="Q11" s="11" t="s">
        <v>34</v>
      </c>
      <c r="R11" s="9" t="s">
        <v>619</v>
      </c>
      <c r="S11" s="1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</row>
    <row r="12" spans="1:246" s="2" customFormat="1" ht="31.5" customHeight="1">
      <c r="A12" s="8" t="s">
        <v>436</v>
      </c>
      <c r="B12" s="8" t="s">
        <v>437</v>
      </c>
      <c r="C12" s="8">
        <v>1</v>
      </c>
      <c r="D12" s="8">
        <v>1</v>
      </c>
      <c r="E12" s="8" t="s">
        <v>438</v>
      </c>
      <c r="F12" s="9" t="s">
        <v>533</v>
      </c>
      <c r="G12" s="8" t="s">
        <v>439</v>
      </c>
      <c r="H12" s="8">
        <v>67.2</v>
      </c>
      <c r="I12" s="8">
        <v>73.5</v>
      </c>
      <c r="J12" s="8"/>
      <c r="K12" s="8"/>
      <c r="L12" s="10">
        <v>35.0175</v>
      </c>
      <c r="M12" s="22" t="s">
        <v>561</v>
      </c>
      <c r="N12" s="23">
        <f t="shared" si="0"/>
        <v>79.1175</v>
      </c>
      <c r="O12" s="8" t="s">
        <v>77</v>
      </c>
      <c r="P12" s="8" t="s">
        <v>440</v>
      </c>
      <c r="Q12" s="8" t="s">
        <v>441</v>
      </c>
      <c r="R12" s="9" t="s">
        <v>619</v>
      </c>
      <c r="S12" s="15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</row>
    <row r="13" spans="1:246" s="2" customFormat="1" ht="31.5" customHeight="1">
      <c r="A13" s="8" t="s">
        <v>442</v>
      </c>
      <c r="B13" s="8" t="s">
        <v>443</v>
      </c>
      <c r="C13" s="8">
        <v>2</v>
      </c>
      <c r="D13" s="8">
        <v>1</v>
      </c>
      <c r="E13" s="8" t="s">
        <v>444</v>
      </c>
      <c r="F13" s="9" t="s">
        <v>534</v>
      </c>
      <c r="G13" s="8" t="s">
        <v>445</v>
      </c>
      <c r="H13" s="8">
        <v>72.8</v>
      </c>
      <c r="I13" s="8">
        <v>73</v>
      </c>
      <c r="J13" s="8"/>
      <c r="K13" s="8"/>
      <c r="L13" s="10">
        <v>36.445</v>
      </c>
      <c r="M13" s="22" t="s">
        <v>544</v>
      </c>
      <c r="N13" s="23">
        <f t="shared" si="0"/>
        <v>79.64500000000001</v>
      </c>
      <c r="O13" s="8" t="s">
        <v>446</v>
      </c>
      <c r="P13" s="8" t="s">
        <v>151</v>
      </c>
      <c r="Q13" s="8" t="s">
        <v>34</v>
      </c>
      <c r="R13" s="9" t="s">
        <v>619</v>
      </c>
      <c r="S13" s="15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</row>
    <row r="14" spans="1:246" s="2" customFormat="1" ht="31.5" customHeight="1">
      <c r="A14" s="8" t="s">
        <v>442</v>
      </c>
      <c r="B14" s="8" t="s">
        <v>443</v>
      </c>
      <c r="C14" s="8"/>
      <c r="D14" s="8">
        <v>2</v>
      </c>
      <c r="E14" s="8" t="s">
        <v>447</v>
      </c>
      <c r="F14" s="9" t="s">
        <v>533</v>
      </c>
      <c r="G14" s="8" t="s">
        <v>448</v>
      </c>
      <c r="H14" s="8">
        <v>68</v>
      </c>
      <c r="I14" s="8">
        <v>67</v>
      </c>
      <c r="J14" s="8"/>
      <c r="K14" s="8"/>
      <c r="L14" s="10">
        <v>33.775</v>
      </c>
      <c r="M14" s="22" t="s">
        <v>552</v>
      </c>
      <c r="N14" s="23">
        <f t="shared" si="0"/>
        <v>76.375</v>
      </c>
      <c r="O14" s="8" t="s">
        <v>23</v>
      </c>
      <c r="P14" s="8" t="s">
        <v>151</v>
      </c>
      <c r="Q14" s="8" t="s">
        <v>449</v>
      </c>
      <c r="R14" s="9" t="s">
        <v>619</v>
      </c>
      <c r="S14" s="15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</row>
    <row r="15" spans="1:246" s="2" customFormat="1" ht="31.5" customHeight="1">
      <c r="A15" s="8" t="s">
        <v>450</v>
      </c>
      <c r="B15" s="8" t="s">
        <v>451</v>
      </c>
      <c r="C15" s="8">
        <v>1</v>
      </c>
      <c r="D15" s="8"/>
      <c r="E15" s="8"/>
      <c r="F15" s="9"/>
      <c r="G15" s="8"/>
      <c r="H15" s="8"/>
      <c r="I15" s="8"/>
      <c r="J15" s="8"/>
      <c r="K15" s="8"/>
      <c r="L15" s="10"/>
      <c r="M15" s="22"/>
      <c r="N15" s="23"/>
      <c r="O15" s="8"/>
      <c r="P15" s="8"/>
      <c r="Q15" s="8"/>
      <c r="R15" s="9"/>
      <c r="S15" s="15" t="s">
        <v>591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</row>
    <row r="16" spans="1:246" s="2" customFormat="1" ht="31.5" customHeight="1">
      <c r="A16" s="8" t="s">
        <v>452</v>
      </c>
      <c r="B16" s="8" t="s">
        <v>453</v>
      </c>
      <c r="C16" s="8">
        <v>1</v>
      </c>
      <c r="D16" s="8">
        <v>1</v>
      </c>
      <c r="E16" s="8" t="s">
        <v>454</v>
      </c>
      <c r="F16" s="9" t="s">
        <v>534</v>
      </c>
      <c r="G16" s="8" t="s">
        <v>455</v>
      </c>
      <c r="H16" s="8">
        <v>64.8</v>
      </c>
      <c r="I16" s="8">
        <v>61</v>
      </c>
      <c r="J16" s="8"/>
      <c r="K16" s="8"/>
      <c r="L16" s="10">
        <v>31.545</v>
      </c>
      <c r="M16" s="22" t="s">
        <v>539</v>
      </c>
      <c r="N16" s="23">
        <f aca="true" t="shared" si="1" ref="N16:N47">L16+M16/2</f>
        <v>75.14500000000001</v>
      </c>
      <c r="O16" s="8" t="s">
        <v>56</v>
      </c>
      <c r="P16" s="8" t="s">
        <v>331</v>
      </c>
      <c r="Q16" s="8" t="s">
        <v>456</v>
      </c>
      <c r="R16" s="9" t="s">
        <v>619</v>
      </c>
      <c r="S16" s="15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</row>
    <row r="17" spans="1:246" s="2" customFormat="1" ht="31.5" customHeight="1">
      <c r="A17" s="8" t="s">
        <v>457</v>
      </c>
      <c r="B17" s="8" t="s">
        <v>458</v>
      </c>
      <c r="C17" s="8">
        <v>1</v>
      </c>
      <c r="D17" s="8">
        <v>1</v>
      </c>
      <c r="E17" s="8" t="s">
        <v>459</v>
      </c>
      <c r="F17" s="9" t="s">
        <v>534</v>
      </c>
      <c r="G17" s="8" t="s">
        <v>460</v>
      </c>
      <c r="H17" s="8">
        <v>63.2</v>
      </c>
      <c r="I17" s="8">
        <v>72</v>
      </c>
      <c r="J17" s="8"/>
      <c r="K17" s="8"/>
      <c r="L17" s="10">
        <v>33.58</v>
      </c>
      <c r="M17" s="22" t="s">
        <v>543</v>
      </c>
      <c r="N17" s="23">
        <f t="shared" si="1"/>
        <v>76.97999999999999</v>
      </c>
      <c r="O17" s="8" t="s">
        <v>43</v>
      </c>
      <c r="P17" s="8" t="s">
        <v>44</v>
      </c>
      <c r="Q17" s="8" t="s">
        <v>461</v>
      </c>
      <c r="R17" s="9" t="s">
        <v>619</v>
      </c>
      <c r="S17" s="15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</row>
    <row r="18" spans="1:246" s="2" customFormat="1" ht="31.5" customHeight="1">
      <c r="A18" s="8" t="s">
        <v>457</v>
      </c>
      <c r="B18" s="8" t="s">
        <v>462</v>
      </c>
      <c r="C18" s="8">
        <v>1</v>
      </c>
      <c r="D18" s="8">
        <v>1</v>
      </c>
      <c r="E18" s="8" t="s">
        <v>463</v>
      </c>
      <c r="F18" s="9" t="s">
        <v>533</v>
      </c>
      <c r="G18" s="8" t="s">
        <v>464</v>
      </c>
      <c r="H18" s="8">
        <v>65.6</v>
      </c>
      <c r="I18" s="8">
        <v>55.5</v>
      </c>
      <c r="J18" s="8"/>
      <c r="K18" s="8"/>
      <c r="L18" s="10">
        <v>30.5275</v>
      </c>
      <c r="M18" s="22" t="s">
        <v>555</v>
      </c>
      <c r="N18" s="23">
        <f t="shared" si="1"/>
        <v>74.3275</v>
      </c>
      <c r="O18" s="8" t="s">
        <v>138</v>
      </c>
      <c r="P18" s="8" t="s">
        <v>331</v>
      </c>
      <c r="Q18" s="8" t="s">
        <v>465</v>
      </c>
      <c r="R18" s="9" t="s">
        <v>619</v>
      </c>
      <c r="S18" s="15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</row>
    <row r="19" spans="1:246" s="2" customFormat="1" ht="31.5" customHeight="1">
      <c r="A19" s="8" t="s">
        <v>466</v>
      </c>
      <c r="B19" s="8" t="s">
        <v>467</v>
      </c>
      <c r="C19" s="8">
        <v>1</v>
      </c>
      <c r="D19" s="8">
        <v>1</v>
      </c>
      <c r="E19" s="8" t="s">
        <v>468</v>
      </c>
      <c r="F19" s="9" t="s">
        <v>534</v>
      </c>
      <c r="G19" s="8" t="s">
        <v>469</v>
      </c>
      <c r="H19" s="8">
        <v>63.2</v>
      </c>
      <c r="I19" s="8">
        <v>67</v>
      </c>
      <c r="J19" s="8"/>
      <c r="K19" s="8"/>
      <c r="L19" s="10">
        <v>32.455</v>
      </c>
      <c r="M19" s="22" t="s">
        <v>546</v>
      </c>
      <c r="N19" s="23">
        <f t="shared" si="1"/>
        <v>77.755</v>
      </c>
      <c r="O19" s="8" t="s">
        <v>67</v>
      </c>
      <c r="P19" s="8" t="s">
        <v>226</v>
      </c>
      <c r="Q19" s="8" t="s">
        <v>470</v>
      </c>
      <c r="R19" s="9" t="s">
        <v>619</v>
      </c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</row>
    <row r="20" spans="1:246" s="2" customFormat="1" ht="31.5" customHeight="1">
      <c r="A20" s="8" t="s">
        <v>466</v>
      </c>
      <c r="B20" s="8" t="s">
        <v>471</v>
      </c>
      <c r="C20" s="8">
        <v>1</v>
      </c>
      <c r="D20" s="8">
        <v>1</v>
      </c>
      <c r="E20" s="8" t="s">
        <v>472</v>
      </c>
      <c r="F20" s="9" t="s">
        <v>533</v>
      </c>
      <c r="G20" s="8" t="s">
        <v>473</v>
      </c>
      <c r="H20" s="8">
        <v>66.4</v>
      </c>
      <c r="I20" s="8">
        <v>71</v>
      </c>
      <c r="J20" s="8"/>
      <c r="K20" s="8"/>
      <c r="L20" s="10">
        <v>34.235</v>
      </c>
      <c r="M20" s="22" t="s">
        <v>547</v>
      </c>
      <c r="N20" s="23">
        <f t="shared" si="1"/>
        <v>78.735</v>
      </c>
      <c r="O20" s="8" t="s">
        <v>106</v>
      </c>
      <c r="P20" s="8" t="s">
        <v>137</v>
      </c>
      <c r="Q20" s="8" t="s">
        <v>95</v>
      </c>
      <c r="R20" s="9" t="s">
        <v>619</v>
      </c>
      <c r="S20" s="1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</row>
    <row r="21" spans="1:246" s="2" customFormat="1" ht="31.5" customHeight="1">
      <c r="A21" s="8" t="s">
        <v>474</v>
      </c>
      <c r="B21" s="8" t="s">
        <v>475</v>
      </c>
      <c r="C21" s="8">
        <v>1</v>
      </c>
      <c r="D21" s="8">
        <v>1</v>
      </c>
      <c r="E21" s="8" t="s">
        <v>476</v>
      </c>
      <c r="F21" s="9" t="s">
        <v>534</v>
      </c>
      <c r="G21" s="8" t="s">
        <v>477</v>
      </c>
      <c r="H21" s="8">
        <v>68</v>
      </c>
      <c r="I21" s="8">
        <v>68.5</v>
      </c>
      <c r="J21" s="8"/>
      <c r="K21" s="8"/>
      <c r="L21" s="10">
        <v>34.1125</v>
      </c>
      <c r="M21" s="22" t="s">
        <v>588</v>
      </c>
      <c r="N21" s="23">
        <f t="shared" si="1"/>
        <v>77.7125</v>
      </c>
      <c r="O21" s="8" t="s">
        <v>106</v>
      </c>
      <c r="P21" s="8" t="s">
        <v>478</v>
      </c>
      <c r="Q21" s="8" t="s">
        <v>479</v>
      </c>
      <c r="R21" s="9" t="s">
        <v>619</v>
      </c>
      <c r="S21" s="15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</row>
    <row r="22" spans="1:246" s="2" customFormat="1" ht="31.5" customHeight="1">
      <c r="A22" s="8" t="s">
        <v>480</v>
      </c>
      <c r="B22" s="8" t="s">
        <v>481</v>
      </c>
      <c r="C22" s="8">
        <v>1</v>
      </c>
      <c r="D22" s="8">
        <v>1</v>
      </c>
      <c r="E22" s="8" t="s">
        <v>483</v>
      </c>
      <c r="F22" s="9" t="s">
        <v>534</v>
      </c>
      <c r="G22" s="8" t="s">
        <v>484</v>
      </c>
      <c r="H22" s="8">
        <v>63.2</v>
      </c>
      <c r="I22" s="8">
        <v>61</v>
      </c>
      <c r="J22" s="8"/>
      <c r="K22" s="8"/>
      <c r="L22" s="10">
        <v>31.105</v>
      </c>
      <c r="M22" s="22" t="s">
        <v>550</v>
      </c>
      <c r="N22" s="23">
        <f t="shared" si="1"/>
        <v>71.705</v>
      </c>
      <c r="O22" s="8" t="s">
        <v>120</v>
      </c>
      <c r="P22" s="8" t="s">
        <v>482</v>
      </c>
      <c r="Q22" s="8" t="s">
        <v>34</v>
      </c>
      <c r="R22" s="9" t="s">
        <v>619</v>
      </c>
      <c r="S22" s="15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</row>
    <row r="23" spans="1:246" s="2" customFormat="1" ht="31.5" customHeight="1">
      <c r="A23" s="8" t="s">
        <v>480</v>
      </c>
      <c r="B23" s="8" t="s">
        <v>485</v>
      </c>
      <c r="C23" s="8">
        <v>1</v>
      </c>
      <c r="D23" s="8">
        <v>1</v>
      </c>
      <c r="E23" s="8" t="s">
        <v>486</v>
      </c>
      <c r="F23" s="9" t="s">
        <v>533</v>
      </c>
      <c r="G23" s="8" t="s">
        <v>487</v>
      </c>
      <c r="H23" s="8">
        <v>64</v>
      </c>
      <c r="I23" s="8">
        <v>72</v>
      </c>
      <c r="J23" s="8"/>
      <c r="K23" s="8"/>
      <c r="L23" s="10">
        <v>33.8</v>
      </c>
      <c r="M23" s="22" t="s">
        <v>551</v>
      </c>
      <c r="N23" s="23">
        <f t="shared" si="1"/>
        <v>80.5</v>
      </c>
      <c r="O23" s="8" t="s">
        <v>488</v>
      </c>
      <c r="P23" s="8" t="s">
        <v>83</v>
      </c>
      <c r="Q23" s="8" t="s">
        <v>152</v>
      </c>
      <c r="R23" s="9" t="s">
        <v>619</v>
      </c>
      <c r="S23" s="15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</row>
    <row r="24" spans="1:246" s="2" customFormat="1" ht="31.5" customHeight="1">
      <c r="A24" s="8" t="s">
        <v>489</v>
      </c>
      <c r="B24" s="8" t="s">
        <v>490</v>
      </c>
      <c r="C24" s="8">
        <v>1</v>
      </c>
      <c r="D24" s="8">
        <v>1</v>
      </c>
      <c r="E24" s="8" t="s">
        <v>491</v>
      </c>
      <c r="F24" s="9" t="s">
        <v>533</v>
      </c>
      <c r="G24" s="8" t="s">
        <v>492</v>
      </c>
      <c r="H24" s="8">
        <v>64</v>
      </c>
      <c r="I24" s="8">
        <v>63</v>
      </c>
      <c r="J24" s="8"/>
      <c r="K24" s="8"/>
      <c r="L24" s="10">
        <v>31.775</v>
      </c>
      <c r="M24" s="22" t="s">
        <v>537</v>
      </c>
      <c r="N24" s="23">
        <f t="shared" si="1"/>
        <v>72.875</v>
      </c>
      <c r="O24" s="8" t="s">
        <v>68</v>
      </c>
      <c r="P24" s="8" t="s">
        <v>493</v>
      </c>
      <c r="Q24" s="8" t="s">
        <v>34</v>
      </c>
      <c r="R24" s="9" t="s">
        <v>619</v>
      </c>
      <c r="S24" s="15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</row>
    <row r="25" spans="1:246" s="2" customFormat="1" ht="31.5" customHeight="1">
      <c r="A25" s="8" t="s">
        <v>489</v>
      </c>
      <c r="B25" s="8" t="s">
        <v>494</v>
      </c>
      <c r="C25" s="8">
        <v>2</v>
      </c>
      <c r="D25" s="8">
        <v>1</v>
      </c>
      <c r="E25" s="8" t="s">
        <v>495</v>
      </c>
      <c r="F25" s="9" t="s">
        <v>533</v>
      </c>
      <c r="G25" s="8" t="s">
        <v>496</v>
      </c>
      <c r="H25" s="8">
        <v>72</v>
      </c>
      <c r="I25" s="8">
        <v>65.5</v>
      </c>
      <c r="J25" s="8"/>
      <c r="K25" s="8"/>
      <c r="L25" s="10">
        <v>34.5375</v>
      </c>
      <c r="M25" s="22" t="s">
        <v>564</v>
      </c>
      <c r="N25" s="23">
        <f t="shared" si="1"/>
        <v>79.1375</v>
      </c>
      <c r="O25" s="8" t="s">
        <v>67</v>
      </c>
      <c r="P25" s="8" t="s">
        <v>61</v>
      </c>
      <c r="Q25" s="8" t="s">
        <v>497</v>
      </c>
      <c r="R25" s="9" t="s">
        <v>619</v>
      </c>
      <c r="S25" s="15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</row>
    <row r="26" spans="1:246" s="2" customFormat="1" ht="31.5" customHeight="1">
      <c r="A26" s="8" t="s">
        <v>489</v>
      </c>
      <c r="B26" s="8" t="s">
        <v>494</v>
      </c>
      <c r="C26" s="8"/>
      <c r="D26" s="8">
        <v>2</v>
      </c>
      <c r="E26" s="8" t="s">
        <v>498</v>
      </c>
      <c r="F26" s="9" t="s">
        <v>533</v>
      </c>
      <c r="G26" s="8" t="s">
        <v>499</v>
      </c>
      <c r="H26" s="8">
        <v>64</v>
      </c>
      <c r="I26" s="8">
        <v>70.5</v>
      </c>
      <c r="J26" s="8"/>
      <c r="K26" s="8"/>
      <c r="L26" s="10">
        <v>33.4625</v>
      </c>
      <c r="M26" s="22" t="s">
        <v>559</v>
      </c>
      <c r="N26" s="23">
        <f t="shared" si="1"/>
        <v>77.3625</v>
      </c>
      <c r="O26" s="8" t="s">
        <v>67</v>
      </c>
      <c r="P26" s="8" t="s">
        <v>61</v>
      </c>
      <c r="Q26" s="8" t="s">
        <v>500</v>
      </c>
      <c r="R26" s="9" t="s">
        <v>619</v>
      </c>
      <c r="S26" s="15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</row>
    <row r="27" spans="1:246" s="2" customFormat="1" ht="31.5" customHeight="1">
      <c r="A27" s="8" t="s">
        <v>501</v>
      </c>
      <c r="B27" s="8" t="s">
        <v>502</v>
      </c>
      <c r="C27" s="9">
        <v>1</v>
      </c>
      <c r="D27" s="8">
        <v>1</v>
      </c>
      <c r="E27" s="8" t="s">
        <v>503</v>
      </c>
      <c r="F27" s="9" t="s">
        <v>534</v>
      </c>
      <c r="G27" s="8" t="s">
        <v>504</v>
      </c>
      <c r="H27" s="8">
        <v>52.8</v>
      </c>
      <c r="I27" s="8">
        <v>68</v>
      </c>
      <c r="J27" s="8"/>
      <c r="K27" s="8"/>
      <c r="L27" s="10">
        <v>29.82</v>
      </c>
      <c r="M27" s="22" t="s">
        <v>556</v>
      </c>
      <c r="N27" s="23">
        <f t="shared" si="1"/>
        <v>73.12</v>
      </c>
      <c r="O27" s="8" t="s">
        <v>199</v>
      </c>
      <c r="P27" s="8" t="s">
        <v>505</v>
      </c>
      <c r="Q27" s="8" t="s">
        <v>34</v>
      </c>
      <c r="R27" s="9" t="s">
        <v>619</v>
      </c>
      <c r="S27" s="15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</row>
    <row r="28" spans="1:246" s="2" customFormat="1" ht="31.5" customHeight="1">
      <c r="A28" s="8" t="s">
        <v>501</v>
      </c>
      <c r="B28" s="8" t="s">
        <v>506</v>
      </c>
      <c r="C28" s="8">
        <v>1</v>
      </c>
      <c r="D28" s="8">
        <v>1</v>
      </c>
      <c r="E28" s="8" t="s">
        <v>507</v>
      </c>
      <c r="F28" s="9" t="s">
        <v>533</v>
      </c>
      <c r="G28" s="8" t="s">
        <v>508</v>
      </c>
      <c r="H28" s="8">
        <v>65.6</v>
      </c>
      <c r="I28" s="8">
        <v>66</v>
      </c>
      <c r="J28" s="8"/>
      <c r="K28" s="8"/>
      <c r="L28" s="10">
        <v>32.89</v>
      </c>
      <c r="M28" s="22" t="s">
        <v>538</v>
      </c>
      <c r="N28" s="23">
        <f t="shared" si="1"/>
        <v>77.19</v>
      </c>
      <c r="O28" s="8" t="s">
        <v>60</v>
      </c>
      <c r="P28" s="8" t="s">
        <v>509</v>
      </c>
      <c r="Q28" s="8" t="s">
        <v>34</v>
      </c>
      <c r="R28" s="9" t="s">
        <v>619</v>
      </c>
      <c r="S28" s="15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</row>
    <row r="29" spans="1:246" s="2" customFormat="1" ht="31.5" customHeight="1">
      <c r="A29" s="8" t="s">
        <v>510</v>
      </c>
      <c r="B29" s="8" t="s">
        <v>511</v>
      </c>
      <c r="C29" s="8">
        <v>2</v>
      </c>
      <c r="D29" s="8">
        <v>1</v>
      </c>
      <c r="E29" s="8" t="s">
        <v>512</v>
      </c>
      <c r="F29" s="9" t="s">
        <v>533</v>
      </c>
      <c r="G29" s="8" t="s">
        <v>513</v>
      </c>
      <c r="H29" s="8">
        <v>67.2</v>
      </c>
      <c r="I29" s="8">
        <v>65</v>
      </c>
      <c r="J29" s="8"/>
      <c r="K29" s="8"/>
      <c r="L29" s="10">
        <v>33.105</v>
      </c>
      <c r="M29" s="22" t="s">
        <v>540</v>
      </c>
      <c r="N29" s="23">
        <f t="shared" si="1"/>
        <v>79.10499999999999</v>
      </c>
      <c r="O29" s="8" t="s">
        <v>292</v>
      </c>
      <c r="P29" s="8" t="s">
        <v>27</v>
      </c>
      <c r="Q29" s="8" t="s">
        <v>514</v>
      </c>
      <c r="R29" s="9" t="s">
        <v>619</v>
      </c>
      <c r="S29" s="15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</row>
    <row r="30" spans="1:246" s="2" customFormat="1" ht="31.5" customHeight="1">
      <c r="A30" s="8" t="s">
        <v>510</v>
      </c>
      <c r="B30" s="8" t="s">
        <v>511</v>
      </c>
      <c r="C30" s="8"/>
      <c r="D30" s="8">
        <v>2</v>
      </c>
      <c r="E30" s="9" t="s">
        <v>535</v>
      </c>
      <c r="F30" s="9" t="s">
        <v>534</v>
      </c>
      <c r="G30" s="8">
        <v>10230552329</v>
      </c>
      <c r="H30" s="8">
        <v>58.4</v>
      </c>
      <c r="I30" s="8">
        <v>71</v>
      </c>
      <c r="J30" s="8"/>
      <c r="K30" s="8"/>
      <c r="L30" s="10">
        <v>32.04</v>
      </c>
      <c r="M30" s="22" t="s">
        <v>542</v>
      </c>
      <c r="N30" s="23">
        <f t="shared" si="1"/>
        <v>77.74000000000001</v>
      </c>
      <c r="O30" s="8" t="s">
        <v>263</v>
      </c>
      <c r="P30" s="8" t="s">
        <v>27</v>
      </c>
      <c r="Q30" s="9" t="s">
        <v>536</v>
      </c>
      <c r="R30" s="9" t="s">
        <v>619</v>
      </c>
      <c r="S30" s="15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</row>
    <row r="31" spans="1:246" s="2" customFormat="1" ht="31.5" customHeight="1">
      <c r="A31" s="8" t="s">
        <v>515</v>
      </c>
      <c r="B31" s="8" t="s">
        <v>516</v>
      </c>
      <c r="C31" s="8">
        <v>2</v>
      </c>
      <c r="D31" s="8">
        <v>1</v>
      </c>
      <c r="E31" s="8" t="s">
        <v>517</v>
      </c>
      <c r="F31" s="9" t="s">
        <v>533</v>
      </c>
      <c r="G31" s="8" t="s">
        <v>518</v>
      </c>
      <c r="H31" s="8">
        <v>65.6</v>
      </c>
      <c r="I31" s="8">
        <v>65.5</v>
      </c>
      <c r="J31" s="8"/>
      <c r="K31" s="8"/>
      <c r="L31" s="10">
        <v>32.7775</v>
      </c>
      <c r="M31" s="22" t="s">
        <v>560</v>
      </c>
      <c r="N31" s="23">
        <f t="shared" si="1"/>
        <v>75.67750000000001</v>
      </c>
      <c r="O31" s="8" t="s">
        <v>77</v>
      </c>
      <c r="P31" s="8" t="s">
        <v>61</v>
      </c>
      <c r="Q31" s="8" t="s">
        <v>519</v>
      </c>
      <c r="R31" s="9" t="s">
        <v>619</v>
      </c>
      <c r="S31" s="15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</row>
    <row r="32" spans="1:246" s="2" customFormat="1" ht="31.5" customHeight="1">
      <c r="A32" s="8" t="s">
        <v>515</v>
      </c>
      <c r="B32" s="8" t="s">
        <v>516</v>
      </c>
      <c r="C32" s="8"/>
      <c r="D32" s="8">
        <v>3</v>
      </c>
      <c r="E32" s="8" t="s">
        <v>592</v>
      </c>
      <c r="F32" s="9" t="s">
        <v>593</v>
      </c>
      <c r="G32" s="8" t="s">
        <v>594</v>
      </c>
      <c r="H32" s="8">
        <v>59.2</v>
      </c>
      <c r="I32" s="8">
        <v>63</v>
      </c>
      <c r="J32" s="8"/>
      <c r="K32" s="8"/>
      <c r="L32" s="10">
        <v>30.455</v>
      </c>
      <c r="M32" s="22" t="s">
        <v>595</v>
      </c>
      <c r="N32" s="23">
        <f t="shared" si="1"/>
        <v>74.155</v>
      </c>
      <c r="O32" s="8" t="s">
        <v>250</v>
      </c>
      <c r="P32" s="8" t="s">
        <v>61</v>
      </c>
      <c r="Q32" s="8" t="s">
        <v>596</v>
      </c>
      <c r="R32" s="9" t="s">
        <v>619</v>
      </c>
      <c r="S32" s="15" t="s">
        <v>597</v>
      </c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</row>
    <row r="33" spans="1:246" s="2" customFormat="1" ht="31.5" customHeight="1">
      <c r="A33" s="11" t="s">
        <v>58</v>
      </c>
      <c r="B33" s="11" t="s">
        <v>59</v>
      </c>
      <c r="C33" s="12">
        <v>2</v>
      </c>
      <c r="D33" s="12">
        <v>1</v>
      </c>
      <c r="E33" s="11" t="s">
        <v>65</v>
      </c>
      <c r="F33" s="16" t="s">
        <v>26</v>
      </c>
      <c r="G33" s="11" t="s">
        <v>66</v>
      </c>
      <c r="H33" s="12">
        <v>72.8</v>
      </c>
      <c r="I33" s="12">
        <v>63.5</v>
      </c>
      <c r="J33" s="16"/>
      <c r="K33" s="16"/>
      <c r="L33" s="17">
        <v>34.3075</v>
      </c>
      <c r="M33" s="19" t="s">
        <v>573</v>
      </c>
      <c r="N33" s="23">
        <f t="shared" si="1"/>
        <v>77.3075</v>
      </c>
      <c r="O33" s="11" t="s">
        <v>64</v>
      </c>
      <c r="P33" s="11" t="s">
        <v>61</v>
      </c>
      <c r="Q33" s="11" t="s">
        <v>34</v>
      </c>
      <c r="R33" s="9" t="s">
        <v>619</v>
      </c>
      <c r="S33" s="16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</row>
    <row r="34" spans="1:246" s="2" customFormat="1" ht="31.5" customHeight="1">
      <c r="A34" s="11" t="s">
        <v>58</v>
      </c>
      <c r="B34" s="11" t="s">
        <v>59</v>
      </c>
      <c r="C34" s="12"/>
      <c r="D34" s="12">
        <v>2</v>
      </c>
      <c r="E34" s="11" t="s">
        <v>62</v>
      </c>
      <c r="F34" s="16" t="s">
        <v>26</v>
      </c>
      <c r="G34" s="11" t="s">
        <v>63</v>
      </c>
      <c r="H34" s="12">
        <v>68.8</v>
      </c>
      <c r="I34" s="12">
        <v>69</v>
      </c>
      <c r="J34" s="16"/>
      <c r="K34" s="16"/>
      <c r="L34" s="17">
        <v>34.445</v>
      </c>
      <c r="M34" s="19" t="s">
        <v>548</v>
      </c>
      <c r="N34" s="23">
        <f t="shared" si="1"/>
        <v>77.14500000000001</v>
      </c>
      <c r="O34" s="11" t="s">
        <v>64</v>
      </c>
      <c r="P34" s="11" t="s">
        <v>61</v>
      </c>
      <c r="Q34" s="11" t="s">
        <v>34</v>
      </c>
      <c r="R34" s="9" t="s">
        <v>619</v>
      </c>
      <c r="S34" s="16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</row>
    <row r="35" spans="1:246" s="2" customFormat="1" ht="31.5" customHeight="1">
      <c r="A35" s="11" t="s">
        <v>69</v>
      </c>
      <c r="B35" s="11" t="s">
        <v>70</v>
      </c>
      <c r="C35" s="12">
        <v>2</v>
      </c>
      <c r="D35" s="12">
        <v>1</v>
      </c>
      <c r="E35" s="11" t="s">
        <v>75</v>
      </c>
      <c r="F35" s="16" t="s">
        <v>21</v>
      </c>
      <c r="G35" s="11" t="s">
        <v>76</v>
      </c>
      <c r="H35" s="12">
        <v>64.8</v>
      </c>
      <c r="I35" s="12">
        <v>70</v>
      </c>
      <c r="J35" s="16"/>
      <c r="K35" s="16"/>
      <c r="L35" s="17">
        <v>33.57</v>
      </c>
      <c r="M35" s="19" t="s">
        <v>575</v>
      </c>
      <c r="N35" s="23">
        <f t="shared" si="1"/>
        <v>78.27000000000001</v>
      </c>
      <c r="O35" s="11" t="s">
        <v>77</v>
      </c>
      <c r="P35" s="11" t="s">
        <v>61</v>
      </c>
      <c r="Q35" s="11" t="s">
        <v>34</v>
      </c>
      <c r="R35" s="9" t="s">
        <v>619</v>
      </c>
      <c r="S35" s="16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</row>
    <row r="36" spans="1:246" s="2" customFormat="1" ht="31.5" customHeight="1">
      <c r="A36" s="11" t="s">
        <v>69</v>
      </c>
      <c r="B36" s="11" t="s">
        <v>70</v>
      </c>
      <c r="C36" s="12"/>
      <c r="D36" s="12">
        <v>2</v>
      </c>
      <c r="E36" s="11" t="s">
        <v>71</v>
      </c>
      <c r="F36" s="16" t="s">
        <v>21</v>
      </c>
      <c r="G36" s="11" t="s">
        <v>72</v>
      </c>
      <c r="H36" s="12">
        <v>68</v>
      </c>
      <c r="I36" s="12">
        <v>70.5</v>
      </c>
      <c r="J36" s="16"/>
      <c r="K36" s="16"/>
      <c r="L36" s="17">
        <v>34.5625</v>
      </c>
      <c r="M36" s="19" t="s">
        <v>556</v>
      </c>
      <c r="N36" s="23">
        <f t="shared" si="1"/>
        <v>77.8625</v>
      </c>
      <c r="O36" s="11" t="s">
        <v>73</v>
      </c>
      <c r="P36" s="11" t="s">
        <v>61</v>
      </c>
      <c r="Q36" s="11" t="s">
        <v>74</v>
      </c>
      <c r="R36" s="9" t="s">
        <v>619</v>
      </c>
      <c r="S36" s="16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</row>
    <row r="37" spans="1:246" s="2" customFormat="1" ht="31.5" customHeight="1">
      <c r="A37" s="8" t="s">
        <v>520</v>
      </c>
      <c r="B37" s="8" t="s">
        <v>521</v>
      </c>
      <c r="C37" s="8">
        <v>1</v>
      </c>
      <c r="D37" s="8">
        <v>1</v>
      </c>
      <c r="E37" s="8" t="s">
        <v>522</v>
      </c>
      <c r="F37" s="9" t="s">
        <v>534</v>
      </c>
      <c r="G37" s="8" t="s">
        <v>523</v>
      </c>
      <c r="H37" s="8">
        <v>64</v>
      </c>
      <c r="I37" s="8">
        <v>71.5</v>
      </c>
      <c r="J37" s="8"/>
      <c r="K37" s="8"/>
      <c r="L37" s="10">
        <v>33.6875</v>
      </c>
      <c r="M37" s="22" t="s">
        <v>560</v>
      </c>
      <c r="N37" s="23">
        <f t="shared" si="1"/>
        <v>76.5875</v>
      </c>
      <c r="O37" s="8" t="s">
        <v>225</v>
      </c>
      <c r="P37" s="8" t="s">
        <v>403</v>
      </c>
      <c r="Q37" s="8" t="s">
        <v>34</v>
      </c>
      <c r="R37" s="9" t="s">
        <v>619</v>
      </c>
      <c r="S37" s="15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</row>
    <row r="38" spans="1:246" s="2" customFormat="1" ht="31.5" customHeight="1">
      <c r="A38" s="11" t="s">
        <v>78</v>
      </c>
      <c r="B38" s="11" t="s">
        <v>79</v>
      </c>
      <c r="C38" s="12">
        <v>1</v>
      </c>
      <c r="D38" s="12">
        <v>1</v>
      </c>
      <c r="E38" s="11" t="s">
        <v>80</v>
      </c>
      <c r="F38" s="16" t="s">
        <v>26</v>
      </c>
      <c r="G38" s="11" t="s">
        <v>81</v>
      </c>
      <c r="H38" s="12">
        <v>64</v>
      </c>
      <c r="I38" s="12">
        <v>67.5</v>
      </c>
      <c r="J38" s="16"/>
      <c r="K38" s="16"/>
      <c r="L38" s="17">
        <v>32.7875</v>
      </c>
      <c r="M38" s="19" t="s">
        <v>560</v>
      </c>
      <c r="N38" s="23">
        <f t="shared" si="1"/>
        <v>75.6875</v>
      </c>
      <c r="O38" s="11" t="s">
        <v>82</v>
      </c>
      <c r="P38" s="11" t="s">
        <v>83</v>
      </c>
      <c r="Q38" s="11" t="s">
        <v>34</v>
      </c>
      <c r="R38" s="9" t="s">
        <v>619</v>
      </c>
      <c r="S38" s="16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</row>
    <row r="39" spans="1:246" s="2" customFormat="1" ht="31.5" customHeight="1">
      <c r="A39" s="13" t="s">
        <v>85</v>
      </c>
      <c r="B39" s="13" t="s">
        <v>86</v>
      </c>
      <c r="C39" s="14">
        <v>2</v>
      </c>
      <c r="D39" s="14">
        <v>1</v>
      </c>
      <c r="E39" s="13" t="s">
        <v>90</v>
      </c>
      <c r="F39" s="16" t="s">
        <v>26</v>
      </c>
      <c r="G39" s="13" t="s">
        <v>91</v>
      </c>
      <c r="H39" s="14">
        <v>65.6</v>
      </c>
      <c r="I39" s="14">
        <v>63.5</v>
      </c>
      <c r="J39" s="16"/>
      <c r="K39" s="16"/>
      <c r="L39" s="18">
        <v>32.3275</v>
      </c>
      <c r="M39" s="20" t="s">
        <v>553</v>
      </c>
      <c r="N39" s="23">
        <f t="shared" si="1"/>
        <v>74.8275</v>
      </c>
      <c r="O39" s="13" t="s">
        <v>92</v>
      </c>
      <c r="P39" s="13" t="s">
        <v>61</v>
      </c>
      <c r="Q39" s="13" t="s">
        <v>34</v>
      </c>
      <c r="R39" s="9" t="s">
        <v>619</v>
      </c>
      <c r="S39" s="16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</row>
    <row r="40" spans="1:246" s="2" customFormat="1" ht="31.5" customHeight="1">
      <c r="A40" s="13" t="s">
        <v>85</v>
      </c>
      <c r="B40" s="13" t="s">
        <v>86</v>
      </c>
      <c r="C40" s="14"/>
      <c r="D40" s="14">
        <v>2</v>
      </c>
      <c r="E40" s="13" t="s">
        <v>87</v>
      </c>
      <c r="F40" s="16" t="s">
        <v>26</v>
      </c>
      <c r="G40" s="13" t="s">
        <v>88</v>
      </c>
      <c r="H40" s="14">
        <v>64.8</v>
      </c>
      <c r="I40" s="14">
        <v>65</v>
      </c>
      <c r="J40" s="16"/>
      <c r="K40" s="16"/>
      <c r="L40" s="18">
        <v>32.445</v>
      </c>
      <c r="M40" s="20" t="s">
        <v>571</v>
      </c>
      <c r="N40" s="23">
        <f t="shared" si="1"/>
        <v>74.345</v>
      </c>
      <c r="O40" s="13" t="s">
        <v>89</v>
      </c>
      <c r="P40" s="13" t="s">
        <v>61</v>
      </c>
      <c r="Q40" s="13" t="s">
        <v>34</v>
      </c>
      <c r="R40" s="9" t="s">
        <v>619</v>
      </c>
      <c r="S40" s="16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</row>
    <row r="41" spans="1:246" s="2" customFormat="1" ht="31.5" customHeight="1">
      <c r="A41" s="11" t="s">
        <v>96</v>
      </c>
      <c r="B41" s="11" t="s">
        <v>97</v>
      </c>
      <c r="C41" s="12">
        <v>1</v>
      </c>
      <c r="D41" s="12">
        <v>1</v>
      </c>
      <c r="E41" s="11" t="s">
        <v>98</v>
      </c>
      <c r="F41" s="16" t="s">
        <v>21</v>
      </c>
      <c r="G41" s="11" t="s">
        <v>99</v>
      </c>
      <c r="H41" s="12">
        <v>66.4</v>
      </c>
      <c r="I41" s="12">
        <v>67</v>
      </c>
      <c r="J41" s="16"/>
      <c r="K41" s="16"/>
      <c r="L41" s="17">
        <v>33.335</v>
      </c>
      <c r="M41" s="19" t="s">
        <v>570</v>
      </c>
      <c r="N41" s="23">
        <f t="shared" si="1"/>
        <v>75.63499999999999</v>
      </c>
      <c r="O41" s="11" t="s">
        <v>100</v>
      </c>
      <c r="P41" s="11" t="s">
        <v>101</v>
      </c>
      <c r="Q41" s="11" t="s">
        <v>34</v>
      </c>
      <c r="R41" s="9" t="s">
        <v>619</v>
      </c>
      <c r="S41" s="16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</row>
    <row r="42" spans="1:246" s="2" customFormat="1" ht="31.5" customHeight="1">
      <c r="A42" s="11" t="s">
        <v>102</v>
      </c>
      <c r="B42" s="11" t="s">
        <v>103</v>
      </c>
      <c r="C42" s="12">
        <v>1</v>
      </c>
      <c r="D42" s="12">
        <v>1</v>
      </c>
      <c r="E42" s="11" t="s">
        <v>104</v>
      </c>
      <c r="F42" s="16" t="s">
        <v>21</v>
      </c>
      <c r="G42" s="11" t="s">
        <v>105</v>
      </c>
      <c r="H42" s="12">
        <v>61.6</v>
      </c>
      <c r="I42" s="12">
        <v>73</v>
      </c>
      <c r="J42" s="16"/>
      <c r="K42" s="16"/>
      <c r="L42" s="17">
        <v>33.365</v>
      </c>
      <c r="M42" s="19" t="s">
        <v>549</v>
      </c>
      <c r="N42" s="23">
        <f t="shared" si="1"/>
        <v>78.265</v>
      </c>
      <c r="O42" s="11" t="s">
        <v>106</v>
      </c>
      <c r="P42" s="11" t="s">
        <v>61</v>
      </c>
      <c r="Q42" s="11" t="s">
        <v>34</v>
      </c>
      <c r="R42" s="9" t="s">
        <v>619</v>
      </c>
      <c r="S42" s="16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</row>
    <row r="43" spans="1:246" s="2" customFormat="1" ht="31.5" customHeight="1">
      <c r="A43" s="11" t="s">
        <v>107</v>
      </c>
      <c r="B43" s="11" t="s">
        <v>108</v>
      </c>
      <c r="C43" s="12">
        <v>1</v>
      </c>
      <c r="D43" s="12">
        <v>1</v>
      </c>
      <c r="E43" s="11" t="s">
        <v>109</v>
      </c>
      <c r="F43" s="16" t="s">
        <v>21</v>
      </c>
      <c r="G43" s="11" t="s">
        <v>110</v>
      </c>
      <c r="H43" s="12">
        <v>61.6</v>
      </c>
      <c r="I43" s="12">
        <v>65</v>
      </c>
      <c r="J43" s="16"/>
      <c r="K43" s="16"/>
      <c r="L43" s="17">
        <v>31.565</v>
      </c>
      <c r="M43" s="19" t="s">
        <v>545</v>
      </c>
      <c r="N43" s="23">
        <f t="shared" si="1"/>
        <v>75.065</v>
      </c>
      <c r="O43" s="11" t="s">
        <v>111</v>
      </c>
      <c r="P43" s="11" t="s">
        <v>27</v>
      </c>
      <c r="Q43" s="11" t="s">
        <v>34</v>
      </c>
      <c r="R43" s="9" t="s">
        <v>619</v>
      </c>
      <c r="S43" s="16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</row>
    <row r="44" spans="1:246" s="2" customFormat="1" ht="31.5" customHeight="1">
      <c r="A44" s="11" t="s">
        <v>112</v>
      </c>
      <c r="B44" s="11" t="s">
        <v>113</v>
      </c>
      <c r="C44" s="12">
        <v>2</v>
      </c>
      <c r="D44" s="12">
        <v>1</v>
      </c>
      <c r="E44" s="11" t="s">
        <v>114</v>
      </c>
      <c r="F44" s="16" t="s">
        <v>26</v>
      </c>
      <c r="G44" s="11" t="s">
        <v>115</v>
      </c>
      <c r="H44" s="12">
        <v>60</v>
      </c>
      <c r="I44" s="12">
        <v>63</v>
      </c>
      <c r="J44" s="16"/>
      <c r="K44" s="16"/>
      <c r="L44" s="17">
        <v>30.675</v>
      </c>
      <c r="M44" s="19" t="s">
        <v>545</v>
      </c>
      <c r="N44" s="23">
        <f t="shared" si="1"/>
        <v>74.175</v>
      </c>
      <c r="O44" s="11" t="s">
        <v>92</v>
      </c>
      <c r="P44" s="11" t="s">
        <v>61</v>
      </c>
      <c r="Q44" s="11" t="s">
        <v>34</v>
      </c>
      <c r="R44" s="9" t="s">
        <v>619</v>
      </c>
      <c r="S44" s="16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</row>
    <row r="45" spans="1:246" s="2" customFormat="1" ht="31.5" customHeight="1">
      <c r="A45" s="11" t="s">
        <v>112</v>
      </c>
      <c r="B45" s="11" t="s">
        <v>113</v>
      </c>
      <c r="C45" s="12"/>
      <c r="D45" s="12">
        <v>2</v>
      </c>
      <c r="E45" s="11" t="s">
        <v>116</v>
      </c>
      <c r="F45" s="16" t="s">
        <v>26</v>
      </c>
      <c r="G45" s="11" t="s">
        <v>117</v>
      </c>
      <c r="H45" s="12">
        <v>64</v>
      </c>
      <c r="I45" s="12">
        <v>54.5</v>
      </c>
      <c r="J45" s="16"/>
      <c r="K45" s="16"/>
      <c r="L45" s="17">
        <v>29.8625</v>
      </c>
      <c r="M45" s="19" t="s">
        <v>539</v>
      </c>
      <c r="N45" s="23">
        <f t="shared" si="1"/>
        <v>73.4625</v>
      </c>
      <c r="O45" s="11" t="s">
        <v>67</v>
      </c>
      <c r="P45" s="11" t="s">
        <v>61</v>
      </c>
      <c r="Q45" s="11" t="s">
        <v>34</v>
      </c>
      <c r="R45" s="9" t="s">
        <v>619</v>
      </c>
      <c r="S45" s="16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</row>
    <row r="46" spans="1:246" s="2" customFormat="1" ht="31.5" customHeight="1">
      <c r="A46" s="13" t="s">
        <v>85</v>
      </c>
      <c r="B46" s="13" t="s">
        <v>118</v>
      </c>
      <c r="C46" s="14">
        <v>1</v>
      </c>
      <c r="D46" s="14">
        <v>1</v>
      </c>
      <c r="E46" s="14" t="s">
        <v>119</v>
      </c>
      <c r="F46" s="16" t="s">
        <v>26</v>
      </c>
      <c r="G46" s="14">
        <v>10230098626</v>
      </c>
      <c r="H46" s="14">
        <v>62.4</v>
      </c>
      <c r="I46" s="14">
        <v>69.5</v>
      </c>
      <c r="J46" s="16"/>
      <c r="K46" s="16"/>
      <c r="L46" s="18">
        <v>32.8</v>
      </c>
      <c r="M46" s="20" t="s">
        <v>570</v>
      </c>
      <c r="N46" s="23">
        <f t="shared" si="1"/>
        <v>75.1</v>
      </c>
      <c r="O46" s="14" t="s">
        <v>120</v>
      </c>
      <c r="P46" s="14" t="s">
        <v>121</v>
      </c>
      <c r="Q46" s="14" t="s">
        <v>122</v>
      </c>
      <c r="R46" s="9" t="s">
        <v>619</v>
      </c>
      <c r="S46" s="16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</row>
    <row r="47" spans="1:246" s="2" customFormat="1" ht="31.5" customHeight="1">
      <c r="A47" s="11" t="s">
        <v>123</v>
      </c>
      <c r="B47" s="11" t="s">
        <v>124</v>
      </c>
      <c r="C47" s="12">
        <v>3</v>
      </c>
      <c r="D47" s="12">
        <v>1</v>
      </c>
      <c r="E47" s="11" t="s">
        <v>129</v>
      </c>
      <c r="F47" s="16" t="s">
        <v>21</v>
      </c>
      <c r="G47" s="11" t="s">
        <v>130</v>
      </c>
      <c r="H47" s="12">
        <v>64.8</v>
      </c>
      <c r="I47" s="12">
        <v>68.5</v>
      </c>
      <c r="J47" s="16"/>
      <c r="K47" s="16"/>
      <c r="L47" s="17">
        <v>33.2325</v>
      </c>
      <c r="M47" s="19" t="s">
        <v>585</v>
      </c>
      <c r="N47" s="23">
        <f t="shared" si="1"/>
        <v>78.4325</v>
      </c>
      <c r="O47" s="11" t="s">
        <v>106</v>
      </c>
      <c r="P47" s="11" t="s">
        <v>131</v>
      </c>
      <c r="Q47" s="11" t="s">
        <v>132</v>
      </c>
      <c r="R47" s="9" t="s">
        <v>619</v>
      </c>
      <c r="S47" s="16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</row>
    <row r="48" spans="1:246" s="2" customFormat="1" ht="31.5" customHeight="1">
      <c r="A48" s="11" t="s">
        <v>123</v>
      </c>
      <c r="B48" s="11" t="s">
        <v>124</v>
      </c>
      <c r="C48" s="12"/>
      <c r="D48" s="12">
        <v>2</v>
      </c>
      <c r="E48" s="11" t="s">
        <v>133</v>
      </c>
      <c r="F48" s="16" t="s">
        <v>21</v>
      </c>
      <c r="G48" s="11" t="s">
        <v>134</v>
      </c>
      <c r="H48" s="12">
        <v>62.4</v>
      </c>
      <c r="I48" s="12">
        <v>71</v>
      </c>
      <c r="J48" s="16"/>
      <c r="K48" s="16"/>
      <c r="L48" s="17">
        <v>33.135</v>
      </c>
      <c r="M48" s="19" t="s">
        <v>559</v>
      </c>
      <c r="N48" s="23">
        <f aca="true" t="shared" si="2" ref="N48:N79">L48+M48/2</f>
        <v>77.035</v>
      </c>
      <c r="O48" s="11" t="s">
        <v>135</v>
      </c>
      <c r="P48" s="11" t="s">
        <v>121</v>
      </c>
      <c r="Q48" s="11" t="s">
        <v>34</v>
      </c>
      <c r="R48" s="9" t="s">
        <v>619</v>
      </c>
      <c r="S48" s="16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</row>
    <row r="49" spans="1:246" s="2" customFormat="1" ht="31.5" customHeight="1">
      <c r="A49" s="11" t="s">
        <v>123</v>
      </c>
      <c r="B49" s="11" t="s">
        <v>124</v>
      </c>
      <c r="C49" s="12"/>
      <c r="D49" s="12">
        <v>3</v>
      </c>
      <c r="E49" s="11" t="s">
        <v>125</v>
      </c>
      <c r="F49" s="16" t="s">
        <v>26</v>
      </c>
      <c r="G49" s="11" t="s">
        <v>126</v>
      </c>
      <c r="H49" s="12">
        <v>72.8</v>
      </c>
      <c r="I49" s="12">
        <v>60.5</v>
      </c>
      <c r="J49" s="16"/>
      <c r="K49" s="16"/>
      <c r="L49" s="17">
        <v>33.6325</v>
      </c>
      <c r="M49" s="19" t="s">
        <v>557</v>
      </c>
      <c r="N49" s="23">
        <f t="shared" si="2"/>
        <v>75.83250000000001</v>
      </c>
      <c r="O49" s="11" t="s">
        <v>127</v>
      </c>
      <c r="P49" s="11" t="s">
        <v>128</v>
      </c>
      <c r="Q49" s="11" t="s">
        <v>34</v>
      </c>
      <c r="R49" s="9" t="s">
        <v>619</v>
      </c>
      <c r="S49" s="16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</row>
    <row r="50" spans="1:246" s="2" customFormat="1" ht="31.5" customHeight="1">
      <c r="A50" s="11" t="s">
        <v>141</v>
      </c>
      <c r="B50" s="11" t="s">
        <v>142</v>
      </c>
      <c r="C50" s="12">
        <v>3</v>
      </c>
      <c r="D50" s="12">
        <v>1</v>
      </c>
      <c r="E50" s="11" t="s">
        <v>143</v>
      </c>
      <c r="F50" s="16" t="s">
        <v>26</v>
      </c>
      <c r="G50" s="11" t="s">
        <v>144</v>
      </c>
      <c r="H50" s="12">
        <v>60.8</v>
      </c>
      <c r="I50" s="12">
        <v>69.5</v>
      </c>
      <c r="J50" s="16"/>
      <c r="K50" s="16"/>
      <c r="L50" s="17">
        <v>32.3575</v>
      </c>
      <c r="M50" s="19" t="s">
        <v>546</v>
      </c>
      <c r="N50" s="23">
        <f t="shared" si="2"/>
        <v>77.6575</v>
      </c>
      <c r="O50" s="11" t="s">
        <v>135</v>
      </c>
      <c r="P50" s="11" t="s">
        <v>27</v>
      </c>
      <c r="Q50" s="11" t="s">
        <v>145</v>
      </c>
      <c r="R50" s="9" t="s">
        <v>619</v>
      </c>
      <c r="S50" s="16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</row>
    <row r="51" spans="1:246" s="2" customFormat="1" ht="31.5" customHeight="1">
      <c r="A51" s="11" t="s">
        <v>141</v>
      </c>
      <c r="B51" s="11" t="s">
        <v>142</v>
      </c>
      <c r="C51" s="12"/>
      <c r="D51" s="12">
        <v>2</v>
      </c>
      <c r="E51" s="11" t="s">
        <v>146</v>
      </c>
      <c r="F51" s="16" t="s">
        <v>21</v>
      </c>
      <c r="G51" s="11" t="s">
        <v>147</v>
      </c>
      <c r="H51" s="12">
        <v>61.6</v>
      </c>
      <c r="I51" s="12">
        <v>66</v>
      </c>
      <c r="J51" s="16"/>
      <c r="K51" s="16"/>
      <c r="L51" s="17">
        <v>31.79</v>
      </c>
      <c r="M51" s="19" t="s">
        <v>559</v>
      </c>
      <c r="N51" s="23">
        <f t="shared" si="2"/>
        <v>75.69</v>
      </c>
      <c r="O51" s="11" t="s">
        <v>77</v>
      </c>
      <c r="P51" s="11" t="s">
        <v>148</v>
      </c>
      <c r="Q51" s="11" t="s">
        <v>149</v>
      </c>
      <c r="R51" s="9" t="s">
        <v>619</v>
      </c>
      <c r="S51" s="16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</row>
    <row r="52" spans="1:246" s="2" customFormat="1" ht="31.5" customHeight="1">
      <c r="A52" s="11" t="s">
        <v>141</v>
      </c>
      <c r="B52" s="11" t="s">
        <v>142</v>
      </c>
      <c r="C52" s="12"/>
      <c r="D52" s="12">
        <v>5</v>
      </c>
      <c r="E52" s="11" t="s">
        <v>598</v>
      </c>
      <c r="F52" s="16" t="s">
        <v>21</v>
      </c>
      <c r="G52" s="11" t="s">
        <v>599</v>
      </c>
      <c r="H52" s="12">
        <v>58.4</v>
      </c>
      <c r="I52" s="12">
        <v>64</v>
      </c>
      <c r="J52" s="16"/>
      <c r="K52" s="16"/>
      <c r="L52" s="17">
        <v>30.46</v>
      </c>
      <c r="M52" s="19" t="s">
        <v>600</v>
      </c>
      <c r="N52" s="23">
        <f t="shared" si="2"/>
        <v>73.56</v>
      </c>
      <c r="O52" s="11" t="s">
        <v>64</v>
      </c>
      <c r="P52" s="11" t="s">
        <v>601</v>
      </c>
      <c r="Q52" s="11" t="s">
        <v>602</v>
      </c>
      <c r="R52" s="9" t="s">
        <v>619</v>
      </c>
      <c r="S52" s="16" t="s">
        <v>603</v>
      </c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</row>
    <row r="53" spans="1:246" s="2" customFormat="1" ht="31.5" customHeight="1">
      <c r="A53" s="11" t="s">
        <v>153</v>
      </c>
      <c r="B53" s="11" t="s">
        <v>154</v>
      </c>
      <c r="C53" s="12">
        <v>2</v>
      </c>
      <c r="D53" s="12">
        <v>1</v>
      </c>
      <c r="E53" s="11" t="s">
        <v>155</v>
      </c>
      <c r="F53" s="16" t="s">
        <v>26</v>
      </c>
      <c r="G53" s="11" t="s">
        <v>156</v>
      </c>
      <c r="H53" s="12">
        <v>69.6</v>
      </c>
      <c r="I53" s="12">
        <v>69.5</v>
      </c>
      <c r="J53" s="16"/>
      <c r="K53" s="16"/>
      <c r="L53" s="17">
        <v>34.7775</v>
      </c>
      <c r="M53" s="19" t="s">
        <v>586</v>
      </c>
      <c r="N53" s="23">
        <f t="shared" si="2"/>
        <v>79.17750000000001</v>
      </c>
      <c r="O53" s="11" t="s">
        <v>157</v>
      </c>
      <c r="P53" s="11" t="s">
        <v>158</v>
      </c>
      <c r="Q53" s="11" t="s">
        <v>159</v>
      </c>
      <c r="R53" s="9" t="s">
        <v>619</v>
      </c>
      <c r="S53" s="16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</row>
    <row r="54" spans="1:246" s="2" customFormat="1" ht="31.5" customHeight="1">
      <c r="A54" s="11" t="s">
        <v>153</v>
      </c>
      <c r="B54" s="11" t="s">
        <v>154</v>
      </c>
      <c r="C54" s="12"/>
      <c r="D54" s="12">
        <v>2</v>
      </c>
      <c r="E54" s="11" t="s">
        <v>160</v>
      </c>
      <c r="F54" s="16" t="s">
        <v>21</v>
      </c>
      <c r="G54" s="11" t="s">
        <v>161</v>
      </c>
      <c r="H54" s="12">
        <v>67.2</v>
      </c>
      <c r="I54" s="12">
        <v>65</v>
      </c>
      <c r="J54" s="16"/>
      <c r="K54" s="16"/>
      <c r="L54" s="17">
        <v>33.105</v>
      </c>
      <c r="M54" s="19" t="s">
        <v>559</v>
      </c>
      <c r="N54" s="23">
        <f t="shared" si="2"/>
        <v>77.005</v>
      </c>
      <c r="O54" s="11" t="s">
        <v>162</v>
      </c>
      <c r="P54" s="11" t="s">
        <v>163</v>
      </c>
      <c r="Q54" s="11" t="s">
        <v>164</v>
      </c>
      <c r="R54" s="9" t="s">
        <v>619</v>
      </c>
      <c r="S54" s="16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</row>
    <row r="55" spans="1:246" s="2" customFormat="1" ht="31.5" customHeight="1">
      <c r="A55" s="11" t="s">
        <v>165</v>
      </c>
      <c r="B55" s="11" t="s">
        <v>166</v>
      </c>
      <c r="C55" s="12">
        <v>1</v>
      </c>
      <c r="D55" s="12">
        <v>1</v>
      </c>
      <c r="E55" s="11" t="s">
        <v>167</v>
      </c>
      <c r="F55" s="16" t="s">
        <v>21</v>
      </c>
      <c r="G55" s="11" t="s">
        <v>168</v>
      </c>
      <c r="H55" s="12">
        <v>65.6</v>
      </c>
      <c r="I55" s="12">
        <v>73</v>
      </c>
      <c r="J55" s="16"/>
      <c r="K55" s="16"/>
      <c r="L55" s="17">
        <v>34.465</v>
      </c>
      <c r="M55" s="19" t="s">
        <v>575</v>
      </c>
      <c r="N55" s="23">
        <f t="shared" si="2"/>
        <v>79.165</v>
      </c>
      <c r="O55" s="11" t="s">
        <v>77</v>
      </c>
      <c r="P55" s="11" t="s">
        <v>61</v>
      </c>
      <c r="Q55" s="11" t="s">
        <v>34</v>
      </c>
      <c r="R55" s="9" t="s">
        <v>619</v>
      </c>
      <c r="S55" s="16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</row>
    <row r="56" spans="1:246" s="2" customFormat="1" ht="31.5" customHeight="1">
      <c r="A56" s="11" t="s">
        <v>169</v>
      </c>
      <c r="B56" s="11" t="s">
        <v>170</v>
      </c>
      <c r="C56" s="12">
        <v>1</v>
      </c>
      <c r="D56" s="12">
        <v>1</v>
      </c>
      <c r="E56" s="11" t="s">
        <v>171</v>
      </c>
      <c r="F56" s="16" t="s">
        <v>26</v>
      </c>
      <c r="G56" s="11" t="s">
        <v>172</v>
      </c>
      <c r="H56" s="12">
        <v>63.2</v>
      </c>
      <c r="I56" s="12">
        <v>71</v>
      </c>
      <c r="J56" s="16"/>
      <c r="K56" s="16"/>
      <c r="L56" s="17">
        <v>33.355</v>
      </c>
      <c r="M56" s="19" t="s">
        <v>543</v>
      </c>
      <c r="N56" s="23">
        <f t="shared" si="2"/>
        <v>76.755</v>
      </c>
      <c r="O56" s="11" t="s">
        <v>84</v>
      </c>
      <c r="P56" s="11" t="s">
        <v>61</v>
      </c>
      <c r="Q56" s="11" t="s">
        <v>173</v>
      </c>
      <c r="R56" s="9" t="s">
        <v>619</v>
      </c>
      <c r="S56" s="16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</row>
    <row r="57" spans="1:246" s="2" customFormat="1" ht="31.5" customHeight="1">
      <c r="A57" s="11" t="s">
        <v>174</v>
      </c>
      <c r="B57" s="11" t="s">
        <v>175</v>
      </c>
      <c r="C57" s="12">
        <v>1</v>
      </c>
      <c r="D57" s="12">
        <v>1</v>
      </c>
      <c r="E57" s="11" t="s">
        <v>176</v>
      </c>
      <c r="F57" s="16" t="s">
        <v>26</v>
      </c>
      <c r="G57" s="11" t="s">
        <v>177</v>
      </c>
      <c r="H57" s="12">
        <v>66.4</v>
      </c>
      <c r="I57" s="12">
        <v>69.5</v>
      </c>
      <c r="J57" s="16"/>
      <c r="K57" s="16"/>
      <c r="L57" s="17">
        <v>33.8975</v>
      </c>
      <c r="M57" s="19" t="s">
        <v>576</v>
      </c>
      <c r="N57" s="23">
        <f t="shared" si="2"/>
        <v>78.0975</v>
      </c>
      <c r="O57" s="11" t="s">
        <v>138</v>
      </c>
      <c r="P57" s="11" t="s">
        <v>178</v>
      </c>
      <c r="Q57" s="11" t="s">
        <v>179</v>
      </c>
      <c r="R57" s="9" t="s">
        <v>619</v>
      </c>
      <c r="S57" s="16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</row>
    <row r="58" spans="1:246" s="2" customFormat="1" ht="31.5" customHeight="1">
      <c r="A58" s="11" t="s">
        <v>180</v>
      </c>
      <c r="B58" s="11" t="s">
        <v>181</v>
      </c>
      <c r="C58" s="12">
        <v>1</v>
      </c>
      <c r="D58" s="12">
        <v>1</v>
      </c>
      <c r="E58" s="11" t="s">
        <v>182</v>
      </c>
      <c r="F58" s="16" t="s">
        <v>21</v>
      </c>
      <c r="G58" s="11" t="s">
        <v>183</v>
      </c>
      <c r="H58" s="12">
        <v>67.2</v>
      </c>
      <c r="I58" s="12">
        <v>79.5</v>
      </c>
      <c r="J58" s="16"/>
      <c r="K58" s="16"/>
      <c r="L58" s="17">
        <v>36.3675</v>
      </c>
      <c r="M58" s="19" t="s">
        <v>573</v>
      </c>
      <c r="N58" s="23">
        <f t="shared" si="2"/>
        <v>79.3675</v>
      </c>
      <c r="O58" s="11" t="s">
        <v>84</v>
      </c>
      <c r="P58" s="11" t="s">
        <v>184</v>
      </c>
      <c r="Q58" s="11" t="s">
        <v>34</v>
      </c>
      <c r="R58" s="9" t="s">
        <v>619</v>
      </c>
      <c r="S58" s="16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</row>
    <row r="59" spans="1:246" s="2" customFormat="1" ht="31.5" customHeight="1">
      <c r="A59" s="11" t="s">
        <v>185</v>
      </c>
      <c r="B59" s="11" t="s">
        <v>186</v>
      </c>
      <c r="C59" s="12">
        <v>5</v>
      </c>
      <c r="D59" s="12">
        <v>1</v>
      </c>
      <c r="E59" s="11" t="s">
        <v>187</v>
      </c>
      <c r="F59" s="16" t="s">
        <v>26</v>
      </c>
      <c r="G59" s="11" t="s">
        <v>188</v>
      </c>
      <c r="H59" s="12">
        <v>63.2</v>
      </c>
      <c r="I59" s="12">
        <v>67.5</v>
      </c>
      <c r="J59" s="16"/>
      <c r="K59" s="16"/>
      <c r="L59" s="17">
        <v>32.5675</v>
      </c>
      <c r="M59" s="19" t="s">
        <v>570</v>
      </c>
      <c r="N59" s="23">
        <f t="shared" si="2"/>
        <v>74.8675</v>
      </c>
      <c r="O59" s="11" t="s">
        <v>51</v>
      </c>
      <c r="P59" s="11" t="s">
        <v>189</v>
      </c>
      <c r="Q59" s="11" t="s">
        <v>190</v>
      </c>
      <c r="R59" s="9" t="s">
        <v>619</v>
      </c>
      <c r="S59" s="16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</row>
    <row r="60" spans="1:246" s="2" customFormat="1" ht="31.5" customHeight="1">
      <c r="A60" s="11" t="s">
        <v>185</v>
      </c>
      <c r="B60" s="11" t="s">
        <v>186</v>
      </c>
      <c r="C60" s="12"/>
      <c r="D60" s="12">
        <v>2</v>
      </c>
      <c r="E60" s="11" t="s">
        <v>191</v>
      </c>
      <c r="F60" s="16" t="s">
        <v>26</v>
      </c>
      <c r="G60" s="11" t="s">
        <v>192</v>
      </c>
      <c r="H60" s="12">
        <v>52</v>
      </c>
      <c r="I60" s="12">
        <v>71.5</v>
      </c>
      <c r="J60" s="16"/>
      <c r="K60" s="16"/>
      <c r="L60" s="17">
        <v>30.3875</v>
      </c>
      <c r="M60" s="19" t="s">
        <v>553</v>
      </c>
      <c r="N60" s="23">
        <f t="shared" si="2"/>
        <v>72.8875</v>
      </c>
      <c r="O60" s="11" t="s">
        <v>94</v>
      </c>
      <c r="P60" s="11" t="s">
        <v>193</v>
      </c>
      <c r="Q60" s="11" t="s">
        <v>194</v>
      </c>
      <c r="R60" s="9" t="s">
        <v>619</v>
      </c>
      <c r="S60" s="16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</row>
    <row r="61" spans="1:246" s="2" customFormat="1" ht="31.5" customHeight="1">
      <c r="A61" s="11" t="s">
        <v>185</v>
      </c>
      <c r="B61" s="11" t="s">
        <v>186</v>
      </c>
      <c r="C61" s="12"/>
      <c r="D61" s="12">
        <v>3</v>
      </c>
      <c r="E61" s="11" t="s">
        <v>202</v>
      </c>
      <c r="F61" s="16" t="s">
        <v>21</v>
      </c>
      <c r="G61" s="11" t="s">
        <v>203</v>
      </c>
      <c r="H61" s="12">
        <v>54.4</v>
      </c>
      <c r="I61" s="12">
        <v>60</v>
      </c>
      <c r="J61" s="16"/>
      <c r="K61" s="16"/>
      <c r="L61" s="17">
        <v>28.46</v>
      </c>
      <c r="M61" s="19" t="s">
        <v>561</v>
      </c>
      <c r="N61" s="23">
        <f t="shared" si="2"/>
        <v>72.56</v>
      </c>
      <c r="O61" s="11" t="s">
        <v>204</v>
      </c>
      <c r="P61" s="11" t="s">
        <v>205</v>
      </c>
      <c r="Q61" s="11" t="s">
        <v>206</v>
      </c>
      <c r="R61" s="9" t="s">
        <v>619</v>
      </c>
      <c r="S61" s="16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</row>
    <row r="62" spans="1:246" s="2" customFormat="1" ht="31.5" customHeight="1">
      <c r="A62" s="11" t="s">
        <v>185</v>
      </c>
      <c r="B62" s="11" t="s">
        <v>186</v>
      </c>
      <c r="C62" s="12"/>
      <c r="D62" s="12">
        <v>4</v>
      </c>
      <c r="E62" s="11" t="s">
        <v>197</v>
      </c>
      <c r="F62" s="16" t="s">
        <v>26</v>
      </c>
      <c r="G62" s="11" t="s">
        <v>198</v>
      </c>
      <c r="H62" s="12">
        <v>62.4</v>
      </c>
      <c r="I62" s="12">
        <v>55.5</v>
      </c>
      <c r="J62" s="16"/>
      <c r="K62" s="16"/>
      <c r="L62" s="17">
        <v>29.6475</v>
      </c>
      <c r="M62" s="19" t="s">
        <v>548</v>
      </c>
      <c r="N62" s="23">
        <f t="shared" si="2"/>
        <v>72.3475</v>
      </c>
      <c r="O62" s="11" t="s">
        <v>199</v>
      </c>
      <c r="P62" s="11" t="s">
        <v>200</v>
      </c>
      <c r="Q62" s="11" t="s">
        <v>201</v>
      </c>
      <c r="R62" s="9" t="s">
        <v>619</v>
      </c>
      <c r="S62" s="16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</row>
    <row r="63" spans="1:246" s="2" customFormat="1" ht="31.5" customHeight="1">
      <c r="A63" s="11" t="s">
        <v>185</v>
      </c>
      <c r="B63" s="11" t="s">
        <v>186</v>
      </c>
      <c r="C63" s="12"/>
      <c r="D63" s="12">
        <v>5</v>
      </c>
      <c r="E63" s="11" t="s">
        <v>195</v>
      </c>
      <c r="F63" s="16" t="s">
        <v>26</v>
      </c>
      <c r="G63" s="11" t="s">
        <v>196</v>
      </c>
      <c r="H63" s="12">
        <v>61.6</v>
      </c>
      <c r="I63" s="12">
        <v>56.5</v>
      </c>
      <c r="J63" s="16"/>
      <c r="K63" s="16"/>
      <c r="L63" s="17">
        <v>29.6525</v>
      </c>
      <c r="M63" s="19" t="s">
        <v>568</v>
      </c>
      <c r="N63" s="23">
        <f t="shared" si="2"/>
        <v>72.0525</v>
      </c>
      <c r="O63" s="11" t="s">
        <v>43</v>
      </c>
      <c r="P63" s="11" t="s">
        <v>140</v>
      </c>
      <c r="Q63" s="11" t="s">
        <v>34</v>
      </c>
      <c r="R63" s="9" t="s">
        <v>619</v>
      </c>
      <c r="S63" s="16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</row>
    <row r="64" spans="1:246" s="2" customFormat="1" ht="31.5" customHeight="1">
      <c r="A64" s="11" t="s">
        <v>207</v>
      </c>
      <c r="B64" s="11" t="s">
        <v>208</v>
      </c>
      <c r="C64" s="12">
        <v>5</v>
      </c>
      <c r="D64" s="12">
        <v>2</v>
      </c>
      <c r="E64" s="11" t="s">
        <v>209</v>
      </c>
      <c r="F64" s="16" t="s">
        <v>26</v>
      </c>
      <c r="G64" s="11" t="s">
        <v>210</v>
      </c>
      <c r="H64" s="12">
        <v>63.2</v>
      </c>
      <c r="I64" s="12">
        <v>55</v>
      </c>
      <c r="J64" s="16"/>
      <c r="K64" s="16"/>
      <c r="L64" s="17">
        <v>29.755</v>
      </c>
      <c r="M64" s="19" t="s">
        <v>584</v>
      </c>
      <c r="N64" s="23">
        <f t="shared" si="2"/>
        <v>75.155</v>
      </c>
      <c r="O64" s="11" t="s">
        <v>199</v>
      </c>
      <c r="P64" s="11" t="s">
        <v>211</v>
      </c>
      <c r="Q64" s="11" t="s">
        <v>212</v>
      </c>
      <c r="R64" s="9" t="s">
        <v>619</v>
      </c>
      <c r="S64" s="16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</row>
    <row r="65" spans="1:246" s="2" customFormat="1" ht="31.5" customHeight="1">
      <c r="A65" s="11" t="s">
        <v>207</v>
      </c>
      <c r="B65" s="11" t="s">
        <v>208</v>
      </c>
      <c r="C65" s="12"/>
      <c r="D65" s="12">
        <v>3</v>
      </c>
      <c r="E65" s="11" t="s">
        <v>213</v>
      </c>
      <c r="F65" s="16" t="s">
        <v>26</v>
      </c>
      <c r="G65" s="11" t="s">
        <v>214</v>
      </c>
      <c r="H65" s="12">
        <v>56.8</v>
      </c>
      <c r="I65" s="12">
        <v>62.5</v>
      </c>
      <c r="J65" s="16"/>
      <c r="K65" s="16"/>
      <c r="L65" s="17">
        <v>29.6825</v>
      </c>
      <c r="M65" s="19" t="s">
        <v>560</v>
      </c>
      <c r="N65" s="23">
        <f t="shared" si="2"/>
        <v>72.5825</v>
      </c>
      <c r="O65" s="11" t="s">
        <v>43</v>
      </c>
      <c r="P65" s="11" t="s">
        <v>215</v>
      </c>
      <c r="Q65" s="11" t="s">
        <v>216</v>
      </c>
      <c r="R65" s="9" t="s">
        <v>619</v>
      </c>
      <c r="S65" s="16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</row>
    <row r="66" spans="1:246" s="2" customFormat="1" ht="31.5" customHeight="1">
      <c r="A66" s="11" t="s">
        <v>207</v>
      </c>
      <c r="B66" s="11" t="s">
        <v>208</v>
      </c>
      <c r="C66" s="12"/>
      <c r="D66" s="12">
        <v>4</v>
      </c>
      <c r="E66" s="11" t="s">
        <v>217</v>
      </c>
      <c r="F66" s="16" t="s">
        <v>26</v>
      </c>
      <c r="G66" s="11" t="s">
        <v>218</v>
      </c>
      <c r="H66" s="12">
        <v>56</v>
      </c>
      <c r="I66" s="12">
        <v>62</v>
      </c>
      <c r="J66" s="16"/>
      <c r="K66" s="16"/>
      <c r="L66" s="17">
        <v>29.35</v>
      </c>
      <c r="M66" s="19" t="s">
        <v>573</v>
      </c>
      <c r="N66" s="23">
        <f t="shared" si="2"/>
        <v>72.35</v>
      </c>
      <c r="O66" s="11" t="s">
        <v>219</v>
      </c>
      <c r="P66" s="11" t="s">
        <v>178</v>
      </c>
      <c r="Q66" s="11" t="s">
        <v>220</v>
      </c>
      <c r="R66" s="9" t="s">
        <v>619</v>
      </c>
      <c r="S66" s="16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</row>
    <row r="67" spans="1:246" s="2" customFormat="1" ht="31.5" customHeight="1">
      <c r="A67" s="11" t="s">
        <v>207</v>
      </c>
      <c r="B67" s="11" t="s">
        <v>208</v>
      </c>
      <c r="C67" s="12"/>
      <c r="D67" s="12">
        <v>5</v>
      </c>
      <c r="E67" s="11" t="s">
        <v>222</v>
      </c>
      <c r="F67" s="16" t="s">
        <v>21</v>
      </c>
      <c r="G67" s="11" t="s">
        <v>223</v>
      </c>
      <c r="H67" s="12">
        <v>48.8</v>
      </c>
      <c r="I67" s="12">
        <v>65.5</v>
      </c>
      <c r="J67" s="16"/>
      <c r="K67" s="16"/>
      <c r="L67" s="17">
        <v>28.1575</v>
      </c>
      <c r="M67" s="19" t="s">
        <v>539</v>
      </c>
      <c r="N67" s="23">
        <f t="shared" si="2"/>
        <v>71.7575</v>
      </c>
      <c r="O67" s="11" t="s">
        <v>56</v>
      </c>
      <c r="P67" s="11" t="s">
        <v>137</v>
      </c>
      <c r="Q67" s="11" t="s">
        <v>224</v>
      </c>
      <c r="R67" s="9" t="s">
        <v>619</v>
      </c>
      <c r="S67" s="16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</row>
    <row r="68" spans="1:246" s="2" customFormat="1" ht="31.5" customHeight="1">
      <c r="A68" s="11" t="s">
        <v>207</v>
      </c>
      <c r="B68" s="11" t="s">
        <v>208</v>
      </c>
      <c r="C68" s="12"/>
      <c r="D68" s="12">
        <v>6</v>
      </c>
      <c r="E68" s="11" t="s">
        <v>604</v>
      </c>
      <c r="F68" s="16" t="s">
        <v>26</v>
      </c>
      <c r="G68" s="11" t="s">
        <v>605</v>
      </c>
      <c r="H68" s="12">
        <v>52.8</v>
      </c>
      <c r="I68" s="12">
        <v>58</v>
      </c>
      <c r="J68" s="16"/>
      <c r="K68" s="16"/>
      <c r="L68" s="17">
        <v>27.57</v>
      </c>
      <c r="M68" s="19" t="s">
        <v>606</v>
      </c>
      <c r="N68" s="23">
        <f t="shared" si="2"/>
        <v>71.67</v>
      </c>
      <c r="O68" s="11" t="s">
        <v>607</v>
      </c>
      <c r="P68" s="11" t="s">
        <v>608</v>
      </c>
      <c r="Q68" s="11" t="s">
        <v>34</v>
      </c>
      <c r="R68" s="9" t="s">
        <v>619</v>
      </c>
      <c r="S68" s="16" t="s">
        <v>603</v>
      </c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</row>
    <row r="69" spans="1:246" s="2" customFormat="1" ht="31.5" customHeight="1">
      <c r="A69" s="11" t="s">
        <v>227</v>
      </c>
      <c r="B69" s="11" t="s">
        <v>228</v>
      </c>
      <c r="C69" s="12">
        <v>5</v>
      </c>
      <c r="D69" s="12">
        <v>2</v>
      </c>
      <c r="E69" s="11" t="s">
        <v>229</v>
      </c>
      <c r="F69" s="16" t="s">
        <v>26</v>
      </c>
      <c r="G69" s="11" t="s">
        <v>230</v>
      </c>
      <c r="H69" s="12">
        <v>64.8</v>
      </c>
      <c r="I69" s="12">
        <v>73</v>
      </c>
      <c r="J69" s="16"/>
      <c r="K69" s="16"/>
      <c r="L69" s="17">
        <v>34.245</v>
      </c>
      <c r="M69" s="19" t="s">
        <v>574</v>
      </c>
      <c r="N69" s="23">
        <f aca="true" t="shared" si="3" ref="N69:N74">L69+M69/2</f>
        <v>77.04499999999999</v>
      </c>
      <c r="O69" s="11" t="s">
        <v>60</v>
      </c>
      <c r="P69" s="11" t="s">
        <v>231</v>
      </c>
      <c r="Q69" s="11" t="s">
        <v>34</v>
      </c>
      <c r="R69" s="9" t="s">
        <v>619</v>
      </c>
      <c r="S69" s="16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</row>
    <row r="70" spans="1:246" s="2" customFormat="1" ht="31.5" customHeight="1">
      <c r="A70" s="11" t="s">
        <v>227</v>
      </c>
      <c r="B70" s="11" t="s">
        <v>228</v>
      </c>
      <c r="C70" s="12"/>
      <c r="D70" s="12">
        <v>3</v>
      </c>
      <c r="E70" s="11" t="s">
        <v>232</v>
      </c>
      <c r="F70" s="16" t="s">
        <v>21</v>
      </c>
      <c r="G70" s="11" t="s">
        <v>233</v>
      </c>
      <c r="H70" s="12">
        <v>68</v>
      </c>
      <c r="I70" s="12">
        <v>65</v>
      </c>
      <c r="J70" s="16"/>
      <c r="K70" s="16"/>
      <c r="L70" s="17">
        <v>33.325</v>
      </c>
      <c r="M70" s="19" t="s">
        <v>548</v>
      </c>
      <c r="N70" s="23">
        <f t="shared" si="3"/>
        <v>76.025</v>
      </c>
      <c r="O70" s="11" t="s">
        <v>136</v>
      </c>
      <c r="P70" s="11" t="s">
        <v>234</v>
      </c>
      <c r="Q70" s="11" t="s">
        <v>34</v>
      </c>
      <c r="R70" s="9" t="s">
        <v>619</v>
      </c>
      <c r="S70" s="16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</row>
    <row r="71" spans="1:246" s="2" customFormat="1" ht="31.5" customHeight="1">
      <c r="A71" s="11" t="s">
        <v>227</v>
      </c>
      <c r="B71" s="11" t="s">
        <v>228</v>
      </c>
      <c r="C71" s="12"/>
      <c r="D71" s="12">
        <v>4</v>
      </c>
      <c r="E71" s="11" t="s">
        <v>235</v>
      </c>
      <c r="F71" s="16" t="s">
        <v>21</v>
      </c>
      <c r="G71" s="11" t="s">
        <v>236</v>
      </c>
      <c r="H71" s="12">
        <v>55.2</v>
      </c>
      <c r="I71" s="12">
        <v>76</v>
      </c>
      <c r="J71" s="16"/>
      <c r="K71" s="16"/>
      <c r="L71" s="17">
        <v>32.28</v>
      </c>
      <c r="M71" s="19" t="s">
        <v>548</v>
      </c>
      <c r="N71" s="23">
        <f t="shared" si="3"/>
        <v>74.98</v>
      </c>
      <c r="O71" s="11" t="s">
        <v>237</v>
      </c>
      <c r="P71" s="11" t="s">
        <v>27</v>
      </c>
      <c r="Q71" s="11" t="s">
        <v>34</v>
      </c>
      <c r="R71" s="9" t="s">
        <v>619</v>
      </c>
      <c r="S71" s="16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</row>
    <row r="72" spans="1:246" s="2" customFormat="1" ht="31.5" customHeight="1">
      <c r="A72" s="11" t="s">
        <v>227</v>
      </c>
      <c r="B72" s="11" t="s">
        <v>228</v>
      </c>
      <c r="C72" s="12"/>
      <c r="D72" s="12">
        <v>5</v>
      </c>
      <c r="E72" s="11" t="s">
        <v>240</v>
      </c>
      <c r="F72" s="16" t="s">
        <v>26</v>
      </c>
      <c r="G72" s="11" t="s">
        <v>241</v>
      </c>
      <c r="H72" s="12">
        <v>64</v>
      </c>
      <c r="I72" s="12">
        <v>60.5</v>
      </c>
      <c r="J72" s="16"/>
      <c r="K72" s="16"/>
      <c r="L72" s="17">
        <v>31.2125</v>
      </c>
      <c r="M72" s="19" t="s">
        <v>539</v>
      </c>
      <c r="N72" s="23">
        <f t="shared" si="3"/>
        <v>74.8125</v>
      </c>
      <c r="O72" s="11" t="s">
        <v>242</v>
      </c>
      <c r="P72" s="11" t="s">
        <v>243</v>
      </c>
      <c r="Q72" s="11" t="s">
        <v>34</v>
      </c>
      <c r="R72" s="9" t="s">
        <v>619</v>
      </c>
      <c r="S72" s="16"/>
      <c r="T72" s="30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</row>
    <row r="73" spans="1:246" s="2" customFormat="1" ht="31.5" customHeight="1">
      <c r="A73" s="11" t="s">
        <v>227</v>
      </c>
      <c r="B73" s="11" t="s">
        <v>228</v>
      </c>
      <c r="C73" s="12"/>
      <c r="D73" s="12">
        <v>6</v>
      </c>
      <c r="E73" s="11" t="s">
        <v>624</v>
      </c>
      <c r="F73" s="16" t="s">
        <v>26</v>
      </c>
      <c r="G73" s="11" t="s">
        <v>625</v>
      </c>
      <c r="H73" s="12">
        <v>61.6</v>
      </c>
      <c r="I73" s="12">
        <v>67.5</v>
      </c>
      <c r="J73" s="16"/>
      <c r="K73" s="16"/>
      <c r="L73" s="17">
        <v>32.1275</v>
      </c>
      <c r="M73" s="19" t="s">
        <v>626</v>
      </c>
      <c r="N73" s="23">
        <f t="shared" si="3"/>
        <v>74.3275</v>
      </c>
      <c r="O73" s="11" t="s">
        <v>627</v>
      </c>
      <c r="P73" s="11" t="s">
        <v>178</v>
      </c>
      <c r="Q73" s="11" t="s">
        <v>628</v>
      </c>
      <c r="R73" s="9" t="s">
        <v>619</v>
      </c>
      <c r="S73" s="32" t="s">
        <v>597</v>
      </c>
      <c r="T73" s="30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</row>
    <row r="74" spans="1:246" s="2" customFormat="1" ht="31.5" customHeight="1">
      <c r="A74" s="11" t="s">
        <v>246</v>
      </c>
      <c r="B74" s="11" t="s">
        <v>247</v>
      </c>
      <c r="C74" s="12">
        <v>5</v>
      </c>
      <c r="D74" s="12">
        <v>1</v>
      </c>
      <c r="E74" s="11" t="s">
        <v>248</v>
      </c>
      <c r="F74" s="16" t="s">
        <v>26</v>
      </c>
      <c r="G74" s="11" t="s">
        <v>249</v>
      </c>
      <c r="H74" s="12">
        <v>63.2</v>
      </c>
      <c r="I74" s="12">
        <v>69</v>
      </c>
      <c r="J74" s="16"/>
      <c r="K74" s="16"/>
      <c r="L74" s="17">
        <v>32.905</v>
      </c>
      <c r="M74" s="19" t="s">
        <v>558</v>
      </c>
      <c r="N74" s="23">
        <f t="shared" si="3"/>
        <v>76.005</v>
      </c>
      <c r="O74" s="11" t="s">
        <v>250</v>
      </c>
      <c r="P74" s="11" t="s">
        <v>251</v>
      </c>
      <c r="Q74" s="11" t="s">
        <v>34</v>
      </c>
      <c r="R74" s="9" t="s">
        <v>619</v>
      </c>
      <c r="S74" s="16"/>
      <c r="T74" s="30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</row>
    <row r="75" spans="1:246" s="2" customFormat="1" ht="31.5" customHeight="1">
      <c r="A75" s="11" t="s">
        <v>246</v>
      </c>
      <c r="B75" s="11" t="s">
        <v>247</v>
      </c>
      <c r="C75" s="12"/>
      <c r="D75" s="12">
        <v>2</v>
      </c>
      <c r="E75" s="11" t="s">
        <v>252</v>
      </c>
      <c r="F75" s="16" t="s">
        <v>21</v>
      </c>
      <c r="G75" s="11" t="s">
        <v>253</v>
      </c>
      <c r="H75" s="12">
        <v>62.4</v>
      </c>
      <c r="I75" s="12">
        <v>67</v>
      </c>
      <c r="J75" s="16"/>
      <c r="K75" s="16"/>
      <c r="L75" s="17">
        <v>32.235</v>
      </c>
      <c r="M75" s="19" t="s">
        <v>539</v>
      </c>
      <c r="N75" s="23">
        <f t="shared" si="2"/>
        <v>75.83500000000001</v>
      </c>
      <c r="O75" s="11" t="s">
        <v>254</v>
      </c>
      <c r="P75" s="11" t="s">
        <v>255</v>
      </c>
      <c r="Q75" s="11" t="s">
        <v>34</v>
      </c>
      <c r="R75" s="9" t="s">
        <v>619</v>
      </c>
      <c r="S75" s="16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</row>
    <row r="76" spans="1:246" s="2" customFormat="1" ht="31.5" customHeight="1">
      <c r="A76" s="11" t="s">
        <v>246</v>
      </c>
      <c r="B76" s="11" t="s">
        <v>247</v>
      </c>
      <c r="C76" s="12"/>
      <c r="D76" s="12">
        <v>3</v>
      </c>
      <c r="E76" s="11" t="s">
        <v>256</v>
      </c>
      <c r="F76" s="16" t="s">
        <v>26</v>
      </c>
      <c r="G76" s="11" t="s">
        <v>257</v>
      </c>
      <c r="H76" s="12">
        <v>58.4</v>
      </c>
      <c r="I76" s="12">
        <v>71.5</v>
      </c>
      <c r="J76" s="16"/>
      <c r="K76" s="16"/>
      <c r="L76" s="17">
        <v>32.1475</v>
      </c>
      <c r="M76" s="19" t="s">
        <v>544</v>
      </c>
      <c r="N76" s="23">
        <f t="shared" si="2"/>
        <v>75.3475</v>
      </c>
      <c r="O76" s="11" t="s">
        <v>258</v>
      </c>
      <c r="P76" s="11" t="s">
        <v>57</v>
      </c>
      <c r="Q76" s="11" t="s">
        <v>34</v>
      </c>
      <c r="R76" s="9" t="s">
        <v>619</v>
      </c>
      <c r="S76" s="16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</row>
    <row r="77" spans="1:246" s="2" customFormat="1" ht="31.5" customHeight="1">
      <c r="A77" s="11" t="s">
        <v>246</v>
      </c>
      <c r="B77" s="11" t="s">
        <v>247</v>
      </c>
      <c r="C77" s="12"/>
      <c r="D77" s="12">
        <v>5</v>
      </c>
      <c r="E77" s="11" t="s">
        <v>259</v>
      </c>
      <c r="F77" s="16" t="s">
        <v>21</v>
      </c>
      <c r="G77" s="11" t="s">
        <v>260</v>
      </c>
      <c r="H77" s="12">
        <v>60</v>
      </c>
      <c r="I77" s="12">
        <v>67.5</v>
      </c>
      <c r="J77" s="16"/>
      <c r="K77" s="16"/>
      <c r="L77" s="17">
        <v>31.6875</v>
      </c>
      <c r="M77" s="19" t="s">
        <v>545</v>
      </c>
      <c r="N77" s="23">
        <f>L77+M77/2</f>
        <v>75.1875</v>
      </c>
      <c r="O77" s="11" t="s">
        <v>92</v>
      </c>
      <c r="P77" s="11" t="s">
        <v>226</v>
      </c>
      <c r="Q77" s="11" t="s">
        <v>92</v>
      </c>
      <c r="R77" s="9" t="s">
        <v>619</v>
      </c>
      <c r="S77" s="16"/>
      <c r="T77" s="30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</row>
    <row r="78" spans="1:246" s="2" customFormat="1" ht="31.5" customHeight="1">
      <c r="A78" s="11" t="s">
        <v>246</v>
      </c>
      <c r="B78" s="11" t="s">
        <v>247</v>
      </c>
      <c r="C78" s="12"/>
      <c r="D78" s="12">
        <v>8</v>
      </c>
      <c r="E78" s="11" t="s">
        <v>620</v>
      </c>
      <c r="F78" s="16" t="s">
        <v>26</v>
      </c>
      <c r="G78" s="11" t="s">
        <v>621</v>
      </c>
      <c r="H78" s="12">
        <v>55.2</v>
      </c>
      <c r="I78" s="12">
        <v>68</v>
      </c>
      <c r="J78" s="16"/>
      <c r="K78" s="16"/>
      <c r="L78" s="17">
        <v>30.48</v>
      </c>
      <c r="M78" s="19" t="s">
        <v>622</v>
      </c>
      <c r="N78" s="23">
        <f>L78+M78/2</f>
        <v>74.48</v>
      </c>
      <c r="O78" s="11" t="s">
        <v>263</v>
      </c>
      <c r="P78" s="11" t="s">
        <v>264</v>
      </c>
      <c r="Q78" s="11" t="s">
        <v>34</v>
      </c>
      <c r="R78" s="9" t="s">
        <v>619</v>
      </c>
      <c r="S78" s="32" t="s">
        <v>623</v>
      </c>
      <c r="T78" s="31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</row>
    <row r="79" spans="1:246" s="2" customFormat="1" ht="31.5" customHeight="1">
      <c r="A79" s="11" t="s">
        <v>265</v>
      </c>
      <c r="B79" s="11" t="s">
        <v>266</v>
      </c>
      <c r="C79" s="12">
        <v>5</v>
      </c>
      <c r="D79" s="12">
        <v>1</v>
      </c>
      <c r="E79" s="11" t="s">
        <v>267</v>
      </c>
      <c r="F79" s="16" t="s">
        <v>21</v>
      </c>
      <c r="G79" s="11" t="s">
        <v>268</v>
      </c>
      <c r="H79" s="12">
        <v>60</v>
      </c>
      <c r="I79" s="12">
        <v>68</v>
      </c>
      <c r="J79" s="16"/>
      <c r="K79" s="16"/>
      <c r="L79" s="17">
        <v>31.8</v>
      </c>
      <c r="M79" s="19" t="s">
        <v>572</v>
      </c>
      <c r="N79" s="23">
        <f t="shared" si="2"/>
        <v>77.7</v>
      </c>
      <c r="O79" s="11" t="s">
        <v>84</v>
      </c>
      <c r="P79" s="11" t="s">
        <v>184</v>
      </c>
      <c r="Q79" s="11" t="s">
        <v>34</v>
      </c>
      <c r="R79" s="9" t="s">
        <v>619</v>
      </c>
      <c r="S79" s="16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</row>
    <row r="80" spans="1:246" s="2" customFormat="1" ht="31.5" customHeight="1">
      <c r="A80" s="11" t="s">
        <v>265</v>
      </c>
      <c r="B80" s="11" t="s">
        <v>266</v>
      </c>
      <c r="C80" s="12"/>
      <c r="D80" s="12">
        <v>2</v>
      </c>
      <c r="E80" s="11" t="s">
        <v>273</v>
      </c>
      <c r="F80" s="16" t="s">
        <v>26</v>
      </c>
      <c r="G80" s="11" t="s">
        <v>274</v>
      </c>
      <c r="H80" s="12">
        <v>55.2</v>
      </c>
      <c r="I80" s="12">
        <v>65.5</v>
      </c>
      <c r="J80" s="16"/>
      <c r="K80" s="16"/>
      <c r="L80" s="17">
        <v>29.9175</v>
      </c>
      <c r="M80" s="19" t="s">
        <v>545</v>
      </c>
      <c r="N80" s="23">
        <f aca="true" t="shared" si="4" ref="N80:N111">L80+M80/2</f>
        <v>73.4175</v>
      </c>
      <c r="O80" s="11" t="s">
        <v>139</v>
      </c>
      <c r="P80" s="11" t="s">
        <v>275</v>
      </c>
      <c r="Q80" s="11" t="s">
        <v>34</v>
      </c>
      <c r="R80" s="9" t="s">
        <v>619</v>
      </c>
      <c r="S80" s="16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</row>
    <row r="81" spans="1:246" s="2" customFormat="1" ht="31.5" customHeight="1">
      <c r="A81" s="11" t="s">
        <v>265</v>
      </c>
      <c r="B81" s="11" t="s">
        <v>266</v>
      </c>
      <c r="C81" s="12"/>
      <c r="D81" s="12">
        <v>3</v>
      </c>
      <c r="E81" s="11" t="s">
        <v>269</v>
      </c>
      <c r="F81" s="16" t="s">
        <v>21</v>
      </c>
      <c r="G81" s="11" t="s">
        <v>270</v>
      </c>
      <c r="H81" s="12">
        <v>57.6</v>
      </c>
      <c r="I81" s="12">
        <v>68</v>
      </c>
      <c r="J81" s="16"/>
      <c r="K81" s="16"/>
      <c r="L81" s="17">
        <v>31.14</v>
      </c>
      <c r="M81" s="19" t="s">
        <v>565</v>
      </c>
      <c r="N81" s="23">
        <f t="shared" si="4"/>
        <v>72.84</v>
      </c>
      <c r="O81" s="11" t="s">
        <v>238</v>
      </c>
      <c r="P81" s="11" t="s">
        <v>271</v>
      </c>
      <c r="Q81" s="11" t="s">
        <v>34</v>
      </c>
      <c r="R81" s="9" t="s">
        <v>619</v>
      </c>
      <c r="S81" s="16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</row>
    <row r="82" spans="1:246" s="2" customFormat="1" ht="31.5" customHeight="1">
      <c r="A82" s="11" t="s">
        <v>265</v>
      </c>
      <c r="B82" s="11" t="s">
        <v>266</v>
      </c>
      <c r="C82" s="12"/>
      <c r="D82" s="12">
        <v>4</v>
      </c>
      <c r="E82" s="11" t="s">
        <v>276</v>
      </c>
      <c r="F82" s="16" t="s">
        <v>21</v>
      </c>
      <c r="G82" s="11" t="s">
        <v>277</v>
      </c>
      <c r="H82" s="12">
        <v>54.4</v>
      </c>
      <c r="I82" s="12">
        <v>65</v>
      </c>
      <c r="J82" s="16"/>
      <c r="K82" s="16"/>
      <c r="L82" s="17">
        <v>29.585</v>
      </c>
      <c r="M82" s="19" t="s">
        <v>558</v>
      </c>
      <c r="N82" s="23">
        <f t="shared" si="4"/>
        <v>72.685</v>
      </c>
      <c r="O82" s="11" t="s">
        <v>138</v>
      </c>
      <c r="P82" s="11" t="s">
        <v>184</v>
      </c>
      <c r="Q82" s="11" t="s">
        <v>34</v>
      </c>
      <c r="R82" s="9" t="s">
        <v>619</v>
      </c>
      <c r="S82" s="16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</row>
    <row r="83" spans="1:246" s="2" customFormat="1" ht="31.5" customHeight="1">
      <c r="A83" s="11" t="s">
        <v>265</v>
      </c>
      <c r="B83" s="11" t="s">
        <v>266</v>
      </c>
      <c r="C83" s="12"/>
      <c r="D83" s="12">
        <v>5</v>
      </c>
      <c r="E83" s="11" t="s">
        <v>279</v>
      </c>
      <c r="F83" s="16" t="s">
        <v>21</v>
      </c>
      <c r="G83" s="11" t="s">
        <v>280</v>
      </c>
      <c r="H83" s="12">
        <v>52.8</v>
      </c>
      <c r="I83" s="12">
        <v>62</v>
      </c>
      <c r="J83" s="16"/>
      <c r="K83" s="16"/>
      <c r="L83" s="17">
        <v>28.47</v>
      </c>
      <c r="M83" s="19" t="s">
        <v>539</v>
      </c>
      <c r="N83" s="23">
        <f t="shared" si="4"/>
        <v>72.07</v>
      </c>
      <c r="O83" s="11" t="s">
        <v>43</v>
      </c>
      <c r="P83" s="11" t="s">
        <v>44</v>
      </c>
      <c r="Q83" s="11" t="s">
        <v>34</v>
      </c>
      <c r="R83" s="9" t="s">
        <v>619</v>
      </c>
      <c r="S83" s="16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</row>
    <row r="84" spans="1:246" s="2" customFormat="1" ht="31.5" customHeight="1">
      <c r="A84" s="11" t="s">
        <v>281</v>
      </c>
      <c r="B84" s="11" t="s">
        <v>282</v>
      </c>
      <c r="C84" s="12">
        <v>4</v>
      </c>
      <c r="D84" s="12">
        <v>1</v>
      </c>
      <c r="E84" s="11" t="s">
        <v>293</v>
      </c>
      <c r="F84" s="16" t="s">
        <v>26</v>
      </c>
      <c r="G84" s="11" t="s">
        <v>294</v>
      </c>
      <c r="H84" s="12">
        <v>52</v>
      </c>
      <c r="I84" s="12">
        <v>67.5</v>
      </c>
      <c r="J84" s="16"/>
      <c r="K84" s="16"/>
      <c r="L84" s="17">
        <v>29.4875</v>
      </c>
      <c r="M84" s="19" t="s">
        <v>540</v>
      </c>
      <c r="N84" s="23">
        <f t="shared" si="4"/>
        <v>75.4875</v>
      </c>
      <c r="O84" s="11" t="s">
        <v>295</v>
      </c>
      <c r="P84" s="11" t="s">
        <v>137</v>
      </c>
      <c r="Q84" s="11" t="s">
        <v>34</v>
      </c>
      <c r="R84" s="9" t="s">
        <v>619</v>
      </c>
      <c r="S84" s="16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</row>
    <row r="85" spans="1:246" s="2" customFormat="1" ht="31.5" customHeight="1">
      <c r="A85" s="11" t="s">
        <v>281</v>
      </c>
      <c r="B85" s="11" t="s">
        <v>282</v>
      </c>
      <c r="C85" s="12"/>
      <c r="D85" s="12">
        <v>2</v>
      </c>
      <c r="E85" s="11" t="s">
        <v>283</v>
      </c>
      <c r="F85" s="16" t="s">
        <v>26</v>
      </c>
      <c r="G85" s="11" t="s">
        <v>284</v>
      </c>
      <c r="H85" s="12">
        <v>64</v>
      </c>
      <c r="I85" s="12">
        <v>59</v>
      </c>
      <c r="J85" s="16"/>
      <c r="K85" s="16"/>
      <c r="L85" s="17">
        <v>30.875</v>
      </c>
      <c r="M85" s="19" t="s">
        <v>576</v>
      </c>
      <c r="N85" s="23">
        <f t="shared" si="4"/>
        <v>75.075</v>
      </c>
      <c r="O85" s="11" t="s">
        <v>285</v>
      </c>
      <c r="P85" s="11" t="s">
        <v>286</v>
      </c>
      <c r="Q85" s="11" t="s">
        <v>34</v>
      </c>
      <c r="R85" s="9" t="s">
        <v>619</v>
      </c>
      <c r="S85" s="16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</row>
    <row r="86" spans="1:246" s="2" customFormat="1" ht="31.5" customHeight="1">
      <c r="A86" s="11" t="s">
        <v>281</v>
      </c>
      <c r="B86" s="11" t="s">
        <v>282</v>
      </c>
      <c r="C86" s="12"/>
      <c r="D86" s="12">
        <v>3</v>
      </c>
      <c r="E86" s="11" t="s">
        <v>287</v>
      </c>
      <c r="F86" s="16" t="s">
        <v>21</v>
      </c>
      <c r="G86" s="11" t="s">
        <v>288</v>
      </c>
      <c r="H86" s="12">
        <v>53.6</v>
      </c>
      <c r="I86" s="12">
        <v>70</v>
      </c>
      <c r="J86" s="16"/>
      <c r="K86" s="16"/>
      <c r="L86" s="17">
        <v>30.49</v>
      </c>
      <c r="M86" s="19" t="s">
        <v>574</v>
      </c>
      <c r="N86" s="23">
        <f t="shared" si="4"/>
        <v>73.28999999999999</v>
      </c>
      <c r="O86" s="11" t="s">
        <v>245</v>
      </c>
      <c r="P86" s="11" t="s">
        <v>289</v>
      </c>
      <c r="Q86" s="11" t="s">
        <v>34</v>
      </c>
      <c r="R86" s="9" t="s">
        <v>619</v>
      </c>
      <c r="S86" s="16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</row>
    <row r="87" spans="1:246" s="2" customFormat="1" ht="31.5" customHeight="1">
      <c r="A87" s="11" t="s">
        <v>281</v>
      </c>
      <c r="B87" s="11" t="s">
        <v>282</v>
      </c>
      <c r="C87" s="12"/>
      <c r="D87" s="12">
        <v>4</v>
      </c>
      <c r="E87" s="11" t="s">
        <v>290</v>
      </c>
      <c r="F87" s="16" t="s">
        <v>26</v>
      </c>
      <c r="G87" s="11" t="s">
        <v>291</v>
      </c>
      <c r="H87" s="12">
        <v>53.6</v>
      </c>
      <c r="I87" s="12">
        <v>67.5</v>
      </c>
      <c r="J87" s="16"/>
      <c r="K87" s="16"/>
      <c r="L87" s="17">
        <v>29.9275</v>
      </c>
      <c r="M87" s="19" t="s">
        <v>560</v>
      </c>
      <c r="N87" s="23">
        <f t="shared" si="4"/>
        <v>72.8275</v>
      </c>
      <c r="O87" s="11" t="s">
        <v>292</v>
      </c>
      <c r="P87" s="11" t="s">
        <v>137</v>
      </c>
      <c r="Q87" s="11" t="s">
        <v>34</v>
      </c>
      <c r="R87" s="9" t="s">
        <v>619</v>
      </c>
      <c r="S87" s="16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</row>
    <row r="88" spans="1:246" s="2" customFormat="1" ht="31.5" customHeight="1">
      <c r="A88" s="11" t="s">
        <v>296</v>
      </c>
      <c r="B88" s="11" t="s">
        <v>297</v>
      </c>
      <c r="C88" s="12">
        <v>1</v>
      </c>
      <c r="D88" s="12">
        <v>1</v>
      </c>
      <c r="E88" s="11" t="s">
        <v>298</v>
      </c>
      <c r="F88" s="16" t="s">
        <v>21</v>
      </c>
      <c r="G88" s="11" t="s">
        <v>299</v>
      </c>
      <c r="H88" s="12">
        <v>55.2</v>
      </c>
      <c r="I88" s="12">
        <v>78</v>
      </c>
      <c r="J88" s="16"/>
      <c r="K88" s="16"/>
      <c r="L88" s="17">
        <v>32.73</v>
      </c>
      <c r="M88" s="19" t="s">
        <v>562</v>
      </c>
      <c r="N88" s="23">
        <f t="shared" si="4"/>
        <v>74.33</v>
      </c>
      <c r="O88" s="11" t="s">
        <v>23</v>
      </c>
      <c r="P88" s="11" t="s">
        <v>35</v>
      </c>
      <c r="Q88" s="11" t="s">
        <v>34</v>
      </c>
      <c r="R88" s="9" t="s">
        <v>619</v>
      </c>
      <c r="S88" s="16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</row>
    <row r="89" spans="1:246" s="2" customFormat="1" ht="31.5" customHeight="1">
      <c r="A89" s="11" t="s">
        <v>300</v>
      </c>
      <c r="B89" s="11" t="s">
        <v>301</v>
      </c>
      <c r="C89" s="12">
        <v>3</v>
      </c>
      <c r="D89" s="12">
        <v>1</v>
      </c>
      <c r="E89" s="11" t="s">
        <v>302</v>
      </c>
      <c r="F89" s="16" t="s">
        <v>21</v>
      </c>
      <c r="G89" s="11" t="s">
        <v>303</v>
      </c>
      <c r="H89" s="12">
        <v>63.2</v>
      </c>
      <c r="I89" s="12">
        <v>70.5</v>
      </c>
      <c r="J89" s="16"/>
      <c r="K89" s="16"/>
      <c r="L89" s="17">
        <v>33.2425</v>
      </c>
      <c r="M89" s="19" t="s">
        <v>559</v>
      </c>
      <c r="N89" s="23">
        <f t="shared" si="4"/>
        <v>77.1425</v>
      </c>
      <c r="O89" s="11" t="s">
        <v>51</v>
      </c>
      <c r="P89" s="11" t="s">
        <v>304</v>
      </c>
      <c r="Q89" s="11" t="s">
        <v>34</v>
      </c>
      <c r="R89" s="9" t="s">
        <v>619</v>
      </c>
      <c r="S89" s="16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</row>
    <row r="90" spans="1:246" s="2" customFormat="1" ht="31.5" customHeight="1">
      <c r="A90" s="11" t="s">
        <v>300</v>
      </c>
      <c r="B90" s="11" t="s">
        <v>301</v>
      </c>
      <c r="C90" s="12"/>
      <c r="D90" s="12">
        <v>2</v>
      </c>
      <c r="E90" s="11" t="s">
        <v>307</v>
      </c>
      <c r="F90" s="16" t="s">
        <v>26</v>
      </c>
      <c r="G90" s="11" t="s">
        <v>308</v>
      </c>
      <c r="H90" s="12">
        <v>60</v>
      </c>
      <c r="I90" s="12">
        <v>71.5</v>
      </c>
      <c r="J90" s="16"/>
      <c r="K90" s="16"/>
      <c r="L90" s="17">
        <v>32.5875</v>
      </c>
      <c r="M90" s="19" t="s">
        <v>538</v>
      </c>
      <c r="N90" s="23">
        <f t="shared" si="4"/>
        <v>76.88749999999999</v>
      </c>
      <c r="O90" s="11" t="s">
        <v>67</v>
      </c>
      <c r="P90" s="11" t="s">
        <v>93</v>
      </c>
      <c r="Q90" s="11" t="s">
        <v>34</v>
      </c>
      <c r="R90" s="9" t="s">
        <v>619</v>
      </c>
      <c r="S90" s="16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</row>
    <row r="91" spans="1:246" s="2" customFormat="1" ht="31.5" customHeight="1">
      <c r="A91" s="11" t="s">
        <v>300</v>
      </c>
      <c r="B91" s="11" t="s">
        <v>301</v>
      </c>
      <c r="C91" s="12"/>
      <c r="D91" s="12">
        <v>3</v>
      </c>
      <c r="E91" s="11" t="s">
        <v>305</v>
      </c>
      <c r="F91" s="16" t="s">
        <v>26</v>
      </c>
      <c r="G91" s="11" t="s">
        <v>306</v>
      </c>
      <c r="H91" s="12">
        <v>62.4</v>
      </c>
      <c r="I91" s="12">
        <v>69</v>
      </c>
      <c r="J91" s="16"/>
      <c r="K91" s="16"/>
      <c r="L91" s="17">
        <v>32.685</v>
      </c>
      <c r="M91" s="19" t="s">
        <v>554</v>
      </c>
      <c r="N91" s="23">
        <f t="shared" si="4"/>
        <v>76.385</v>
      </c>
      <c r="O91" s="11" t="s">
        <v>67</v>
      </c>
      <c r="P91" s="11" t="s">
        <v>61</v>
      </c>
      <c r="Q91" s="11" t="s">
        <v>34</v>
      </c>
      <c r="R91" s="9" t="s">
        <v>619</v>
      </c>
      <c r="S91" s="16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</row>
    <row r="92" spans="1:246" s="2" customFormat="1" ht="31.5" customHeight="1">
      <c r="A92" s="11" t="s">
        <v>309</v>
      </c>
      <c r="B92" s="11" t="s">
        <v>310</v>
      </c>
      <c r="C92" s="12">
        <v>1</v>
      </c>
      <c r="D92" s="12">
        <v>1</v>
      </c>
      <c r="E92" s="11" t="s">
        <v>311</v>
      </c>
      <c r="F92" s="16" t="s">
        <v>21</v>
      </c>
      <c r="G92" s="11" t="s">
        <v>312</v>
      </c>
      <c r="H92" s="12">
        <v>58.4</v>
      </c>
      <c r="I92" s="12">
        <v>72</v>
      </c>
      <c r="J92" s="16"/>
      <c r="K92" s="16"/>
      <c r="L92" s="17">
        <v>32.26</v>
      </c>
      <c r="M92" s="19" t="s">
        <v>572</v>
      </c>
      <c r="N92" s="23">
        <f t="shared" si="4"/>
        <v>78.16</v>
      </c>
      <c r="O92" s="11" t="s">
        <v>23</v>
      </c>
      <c r="P92" s="11" t="s">
        <v>27</v>
      </c>
      <c r="Q92" s="11" t="s">
        <v>34</v>
      </c>
      <c r="R92" s="9" t="s">
        <v>619</v>
      </c>
      <c r="S92" s="16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</row>
    <row r="93" spans="1:246" s="2" customFormat="1" ht="31.5" customHeight="1">
      <c r="A93" s="11" t="s">
        <v>313</v>
      </c>
      <c r="B93" s="11" t="s">
        <v>314</v>
      </c>
      <c r="C93" s="12">
        <v>6</v>
      </c>
      <c r="D93" s="12">
        <v>1</v>
      </c>
      <c r="E93" s="11" t="s">
        <v>315</v>
      </c>
      <c r="F93" s="16" t="s">
        <v>26</v>
      </c>
      <c r="G93" s="11" t="s">
        <v>316</v>
      </c>
      <c r="H93" s="12">
        <v>69.6</v>
      </c>
      <c r="I93" s="12">
        <v>72</v>
      </c>
      <c r="J93" s="16"/>
      <c r="K93" s="16"/>
      <c r="L93" s="17">
        <v>35.34</v>
      </c>
      <c r="M93" s="19" t="s">
        <v>544</v>
      </c>
      <c r="N93" s="23">
        <f t="shared" si="4"/>
        <v>78.54</v>
      </c>
      <c r="O93" s="11" t="s">
        <v>317</v>
      </c>
      <c r="P93" s="11" t="s">
        <v>264</v>
      </c>
      <c r="Q93" s="11" t="s">
        <v>34</v>
      </c>
      <c r="R93" s="9" t="s">
        <v>619</v>
      </c>
      <c r="S93" s="16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</row>
    <row r="94" spans="1:246" s="2" customFormat="1" ht="31.5" customHeight="1">
      <c r="A94" s="11" t="s">
        <v>313</v>
      </c>
      <c r="B94" s="11" t="s">
        <v>314</v>
      </c>
      <c r="C94" s="12"/>
      <c r="D94" s="12">
        <v>2</v>
      </c>
      <c r="E94" s="11" t="s">
        <v>322</v>
      </c>
      <c r="F94" s="16" t="s">
        <v>21</v>
      </c>
      <c r="G94" s="11" t="s">
        <v>323</v>
      </c>
      <c r="H94" s="12">
        <v>58.4</v>
      </c>
      <c r="I94" s="12">
        <v>75</v>
      </c>
      <c r="J94" s="16"/>
      <c r="K94" s="16"/>
      <c r="L94" s="17">
        <v>32.935</v>
      </c>
      <c r="M94" s="19" t="s">
        <v>585</v>
      </c>
      <c r="N94" s="23">
        <f t="shared" si="4"/>
        <v>78.135</v>
      </c>
      <c r="O94" s="11" t="s">
        <v>23</v>
      </c>
      <c r="P94" s="11" t="s">
        <v>57</v>
      </c>
      <c r="Q94" s="11" t="s">
        <v>34</v>
      </c>
      <c r="R94" s="9" t="s">
        <v>619</v>
      </c>
      <c r="S94" s="16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</row>
    <row r="95" spans="1:246" s="2" customFormat="1" ht="31.5" customHeight="1">
      <c r="A95" s="11" t="s">
        <v>313</v>
      </c>
      <c r="B95" s="11" t="s">
        <v>314</v>
      </c>
      <c r="C95" s="12"/>
      <c r="D95" s="12">
        <v>2</v>
      </c>
      <c r="E95" s="11" t="s">
        <v>324</v>
      </c>
      <c r="F95" s="16" t="s">
        <v>21</v>
      </c>
      <c r="G95" s="11" t="s">
        <v>325</v>
      </c>
      <c r="H95" s="12">
        <v>62.4</v>
      </c>
      <c r="I95" s="12">
        <v>67</v>
      </c>
      <c r="J95" s="16"/>
      <c r="K95" s="16"/>
      <c r="L95" s="17">
        <v>32.235</v>
      </c>
      <c r="M95" s="19" t="s">
        <v>572</v>
      </c>
      <c r="N95" s="23">
        <f t="shared" si="4"/>
        <v>78.13499999999999</v>
      </c>
      <c r="O95" s="11" t="s">
        <v>23</v>
      </c>
      <c r="P95" s="11" t="s">
        <v>326</v>
      </c>
      <c r="Q95" s="11" t="s">
        <v>327</v>
      </c>
      <c r="R95" s="9" t="s">
        <v>619</v>
      </c>
      <c r="S95" s="16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</row>
    <row r="96" spans="1:246" s="2" customFormat="1" ht="31.5" customHeight="1">
      <c r="A96" s="11" t="s">
        <v>313</v>
      </c>
      <c r="B96" s="11" t="s">
        <v>314</v>
      </c>
      <c r="C96" s="12"/>
      <c r="D96" s="12">
        <v>4</v>
      </c>
      <c r="E96" s="11" t="s">
        <v>318</v>
      </c>
      <c r="F96" s="16" t="s">
        <v>26</v>
      </c>
      <c r="G96" s="11" t="s">
        <v>319</v>
      </c>
      <c r="H96" s="12">
        <v>60</v>
      </c>
      <c r="I96" s="12">
        <v>75</v>
      </c>
      <c r="J96" s="16"/>
      <c r="K96" s="16"/>
      <c r="L96" s="17">
        <v>33.375</v>
      </c>
      <c r="M96" s="19" t="s">
        <v>555</v>
      </c>
      <c r="N96" s="23">
        <f t="shared" si="4"/>
        <v>77.175</v>
      </c>
      <c r="O96" s="11" t="s">
        <v>67</v>
      </c>
      <c r="P96" s="11" t="s">
        <v>320</v>
      </c>
      <c r="Q96" s="11" t="s">
        <v>321</v>
      </c>
      <c r="R96" s="9" t="s">
        <v>619</v>
      </c>
      <c r="S96" s="16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</row>
    <row r="97" spans="1:246" s="2" customFormat="1" ht="31.5" customHeight="1">
      <c r="A97" s="11" t="s">
        <v>313</v>
      </c>
      <c r="B97" s="11" t="s">
        <v>314</v>
      </c>
      <c r="C97" s="12"/>
      <c r="D97" s="12">
        <v>5</v>
      </c>
      <c r="E97" s="11" t="s">
        <v>328</v>
      </c>
      <c r="F97" s="16" t="s">
        <v>21</v>
      </c>
      <c r="G97" s="11" t="s">
        <v>329</v>
      </c>
      <c r="H97" s="12">
        <v>62.4</v>
      </c>
      <c r="I97" s="12">
        <v>65.5</v>
      </c>
      <c r="J97" s="16"/>
      <c r="K97" s="16"/>
      <c r="L97" s="17">
        <v>31.8975</v>
      </c>
      <c r="M97" s="19" t="s">
        <v>563</v>
      </c>
      <c r="N97" s="23">
        <f t="shared" si="4"/>
        <v>76.69749999999999</v>
      </c>
      <c r="O97" s="11" t="s">
        <v>138</v>
      </c>
      <c r="P97" s="11" t="s">
        <v>330</v>
      </c>
      <c r="Q97" s="11" t="s">
        <v>34</v>
      </c>
      <c r="R97" s="9" t="s">
        <v>619</v>
      </c>
      <c r="S97" s="16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</row>
    <row r="98" spans="1:246" s="2" customFormat="1" ht="31.5" customHeight="1">
      <c r="A98" s="11" t="s">
        <v>313</v>
      </c>
      <c r="B98" s="11" t="s">
        <v>314</v>
      </c>
      <c r="C98" s="12"/>
      <c r="D98" s="12">
        <v>6</v>
      </c>
      <c r="E98" s="11" t="s">
        <v>332</v>
      </c>
      <c r="F98" s="16" t="s">
        <v>26</v>
      </c>
      <c r="G98" s="11" t="s">
        <v>333</v>
      </c>
      <c r="H98" s="12">
        <v>63.2</v>
      </c>
      <c r="I98" s="12">
        <v>58.5</v>
      </c>
      <c r="J98" s="16"/>
      <c r="K98" s="16"/>
      <c r="L98" s="17">
        <v>30.5425</v>
      </c>
      <c r="M98" s="19" t="s">
        <v>563</v>
      </c>
      <c r="N98" s="23">
        <f t="shared" si="4"/>
        <v>75.3425</v>
      </c>
      <c r="O98" s="11" t="s">
        <v>244</v>
      </c>
      <c r="P98" s="11" t="s">
        <v>239</v>
      </c>
      <c r="Q98" s="11" t="s">
        <v>334</v>
      </c>
      <c r="R98" s="9" t="s">
        <v>619</v>
      </c>
      <c r="S98" s="16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</row>
    <row r="99" spans="1:246" s="2" customFormat="1" ht="31.5" customHeight="1">
      <c r="A99" s="11" t="s">
        <v>335</v>
      </c>
      <c r="B99" s="11" t="s">
        <v>336</v>
      </c>
      <c r="C99" s="12">
        <v>6</v>
      </c>
      <c r="D99" s="12">
        <v>1</v>
      </c>
      <c r="E99" s="11" t="s">
        <v>346</v>
      </c>
      <c r="F99" s="16" t="s">
        <v>26</v>
      </c>
      <c r="G99" s="11" t="s">
        <v>347</v>
      </c>
      <c r="H99" s="12">
        <v>61.6</v>
      </c>
      <c r="I99" s="12">
        <v>71.5</v>
      </c>
      <c r="J99" s="16"/>
      <c r="K99" s="16"/>
      <c r="L99" s="17">
        <v>33.0275</v>
      </c>
      <c r="M99" s="19" t="s">
        <v>585</v>
      </c>
      <c r="N99" s="23">
        <f t="shared" si="4"/>
        <v>78.2275</v>
      </c>
      <c r="O99" s="11" t="s">
        <v>60</v>
      </c>
      <c r="P99" s="11" t="s">
        <v>262</v>
      </c>
      <c r="Q99" s="11" t="s">
        <v>34</v>
      </c>
      <c r="R99" s="9" t="s">
        <v>619</v>
      </c>
      <c r="S99" s="16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</row>
    <row r="100" spans="1:246" s="2" customFormat="1" ht="31.5" customHeight="1">
      <c r="A100" s="11" t="s">
        <v>335</v>
      </c>
      <c r="B100" s="11" t="s">
        <v>336</v>
      </c>
      <c r="C100" s="12"/>
      <c r="D100" s="12">
        <v>2</v>
      </c>
      <c r="E100" s="11" t="s">
        <v>337</v>
      </c>
      <c r="F100" s="16" t="s">
        <v>26</v>
      </c>
      <c r="G100" s="11" t="s">
        <v>338</v>
      </c>
      <c r="H100" s="12">
        <v>60</v>
      </c>
      <c r="I100" s="12">
        <v>78</v>
      </c>
      <c r="J100" s="16"/>
      <c r="K100" s="16"/>
      <c r="L100" s="17">
        <v>34.05</v>
      </c>
      <c r="M100" s="19" t="s">
        <v>543</v>
      </c>
      <c r="N100" s="23">
        <f t="shared" si="4"/>
        <v>77.44999999999999</v>
      </c>
      <c r="O100" s="11" t="s">
        <v>138</v>
      </c>
      <c r="P100" s="11" t="s">
        <v>339</v>
      </c>
      <c r="Q100" s="11" t="s">
        <v>340</v>
      </c>
      <c r="R100" s="9" t="s">
        <v>619</v>
      </c>
      <c r="S100" s="16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</row>
    <row r="101" spans="1:246" s="2" customFormat="1" ht="31.5" customHeight="1">
      <c r="A101" s="11" t="s">
        <v>335</v>
      </c>
      <c r="B101" s="11" t="s">
        <v>336</v>
      </c>
      <c r="C101" s="12"/>
      <c r="D101" s="12">
        <v>3</v>
      </c>
      <c r="E101" s="11" t="s">
        <v>341</v>
      </c>
      <c r="F101" s="16" t="s">
        <v>26</v>
      </c>
      <c r="G101" s="11" t="s">
        <v>342</v>
      </c>
      <c r="H101" s="12">
        <v>58.4</v>
      </c>
      <c r="I101" s="12">
        <v>77</v>
      </c>
      <c r="J101" s="16"/>
      <c r="K101" s="16"/>
      <c r="L101" s="17">
        <v>33.385</v>
      </c>
      <c r="M101" s="19" t="s">
        <v>544</v>
      </c>
      <c r="N101" s="23">
        <f t="shared" si="4"/>
        <v>76.58500000000001</v>
      </c>
      <c r="O101" s="11" t="s">
        <v>343</v>
      </c>
      <c r="P101" s="11" t="s">
        <v>344</v>
      </c>
      <c r="Q101" s="11" t="s">
        <v>345</v>
      </c>
      <c r="R101" s="9" t="s">
        <v>619</v>
      </c>
      <c r="S101" s="16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</row>
    <row r="102" spans="1:246" s="2" customFormat="1" ht="31.5" customHeight="1">
      <c r="A102" s="11" t="s">
        <v>335</v>
      </c>
      <c r="B102" s="11" t="s">
        <v>336</v>
      </c>
      <c r="C102" s="12"/>
      <c r="D102" s="12">
        <v>4</v>
      </c>
      <c r="E102" s="11" t="s">
        <v>351</v>
      </c>
      <c r="F102" s="16" t="s">
        <v>26</v>
      </c>
      <c r="G102" s="11" t="s">
        <v>352</v>
      </c>
      <c r="H102" s="12">
        <v>60</v>
      </c>
      <c r="I102" s="12">
        <v>70</v>
      </c>
      <c r="J102" s="16"/>
      <c r="K102" s="16"/>
      <c r="L102" s="17">
        <v>32.25</v>
      </c>
      <c r="M102" s="19" t="s">
        <v>554</v>
      </c>
      <c r="N102" s="23">
        <f t="shared" si="4"/>
        <v>75.95</v>
      </c>
      <c r="O102" s="11" t="s">
        <v>23</v>
      </c>
      <c r="P102" s="11" t="s">
        <v>272</v>
      </c>
      <c r="Q102" s="11" t="s">
        <v>34</v>
      </c>
      <c r="R102" s="9" t="s">
        <v>619</v>
      </c>
      <c r="S102" s="16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</row>
    <row r="103" spans="1:246" s="2" customFormat="1" ht="31.5" customHeight="1">
      <c r="A103" s="11" t="s">
        <v>335</v>
      </c>
      <c r="B103" s="11" t="s">
        <v>336</v>
      </c>
      <c r="C103" s="12"/>
      <c r="D103" s="12">
        <v>5</v>
      </c>
      <c r="E103" s="11" t="s">
        <v>348</v>
      </c>
      <c r="F103" s="16" t="s">
        <v>26</v>
      </c>
      <c r="G103" s="11" t="s">
        <v>349</v>
      </c>
      <c r="H103" s="12">
        <v>63.2</v>
      </c>
      <c r="I103" s="12">
        <v>68</v>
      </c>
      <c r="J103" s="16"/>
      <c r="K103" s="16"/>
      <c r="L103" s="17">
        <v>32.68</v>
      </c>
      <c r="M103" s="19" t="s">
        <v>553</v>
      </c>
      <c r="N103" s="23">
        <f t="shared" si="4"/>
        <v>75.18</v>
      </c>
      <c r="O103" s="11" t="s">
        <v>56</v>
      </c>
      <c r="P103" s="11" t="s">
        <v>239</v>
      </c>
      <c r="Q103" s="11" t="s">
        <v>350</v>
      </c>
      <c r="R103" s="9" t="s">
        <v>619</v>
      </c>
      <c r="S103" s="16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</row>
    <row r="104" spans="1:246" s="2" customFormat="1" ht="31.5" customHeight="1">
      <c r="A104" s="11" t="s">
        <v>335</v>
      </c>
      <c r="B104" s="11" t="s">
        <v>336</v>
      </c>
      <c r="C104" s="12"/>
      <c r="D104" s="12">
        <v>6</v>
      </c>
      <c r="E104" s="11" t="s">
        <v>353</v>
      </c>
      <c r="F104" s="16" t="s">
        <v>26</v>
      </c>
      <c r="G104" s="11" t="s">
        <v>354</v>
      </c>
      <c r="H104" s="12">
        <v>64</v>
      </c>
      <c r="I104" s="12">
        <v>58.5</v>
      </c>
      <c r="J104" s="16"/>
      <c r="K104" s="16"/>
      <c r="L104" s="17">
        <v>30.7625</v>
      </c>
      <c r="M104" s="19" t="s">
        <v>559</v>
      </c>
      <c r="N104" s="23">
        <f t="shared" si="4"/>
        <v>74.6625</v>
      </c>
      <c r="O104" s="11" t="s">
        <v>94</v>
      </c>
      <c r="P104" s="11" t="s">
        <v>137</v>
      </c>
      <c r="Q104" s="11" t="s">
        <v>355</v>
      </c>
      <c r="R104" s="9" t="s">
        <v>619</v>
      </c>
      <c r="S104" s="16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</row>
    <row r="105" spans="1:246" s="2" customFormat="1" ht="31.5" customHeight="1">
      <c r="A105" s="11" t="s">
        <v>356</v>
      </c>
      <c r="B105" s="11" t="s">
        <v>357</v>
      </c>
      <c r="C105" s="12">
        <v>5</v>
      </c>
      <c r="D105" s="12">
        <v>1</v>
      </c>
      <c r="E105" s="11" t="s">
        <v>364</v>
      </c>
      <c r="F105" s="16" t="s">
        <v>21</v>
      </c>
      <c r="G105" s="11" t="s">
        <v>365</v>
      </c>
      <c r="H105" s="12">
        <v>53.6</v>
      </c>
      <c r="I105" s="12">
        <v>68.5</v>
      </c>
      <c r="J105" s="16"/>
      <c r="K105" s="16"/>
      <c r="L105" s="17">
        <v>30.1525</v>
      </c>
      <c r="M105" s="19" t="s">
        <v>582</v>
      </c>
      <c r="N105" s="23">
        <f t="shared" si="4"/>
        <v>75.7525</v>
      </c>
      <c r="O105" s="11" t="s">
        <v>150</v>
      </c>
      <c r="P105" s="11" t="s">
        <v>61</v>
      </c>
      <c r="Q105" s="11" t="s">
        <v>366</v>
      </c>
      <c r="R105" s="9" t="s">
        <v>619</v>
      </c>
      <c r="S105" s="16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</row>
    <row r="106" spans="1:246" s="2" customFormat="1" ht="31.5" customHeight="1">
      <c r="A106" s="11" t="s">
        <v>356</v>
      </c>
      <c r="B106" s="11" t="s">
        <v>357</v>
      </c>
      <c r="C106" s="12"/>
      <c r="D106" s="12">
        <v>2</v>
      </c>
      <c r="E106" s="11" t="s">
        <v>358</v>
      </c>
      <c r="F106" s="16" t="s">
        <v>26</v>
      </c>
      <c r="G106" s="11" t="s">
        <v>359</v>
      </c>
      <c r="H106" s="12">
        <v>62.4</v>
      </c>
      <c r="I106" s="12">
        <v>71</v>
      </c>
      <c r="J106" s="16"/>
      <c r="K106" s="16"/>
      <c r="L106" s="17">
        <v>33.135</v>
      </c>
      <c r="M106" s="19" t="s">
        <v>552</v>
      </c>
      <c r="N106" s="23">
        <f t="shared" si="4"/>
        <v>75.735</v>
      </c>
      <c r="O106" s="11" t="s">
        <v>360</v>
      </c>
      <c r="P106" s="11" t="s">
        <v>221</v>
      </c>
      <c r="Q106" s="11" t="s">
        <v>34</v>
      </c>
      <c r="R106" s="9" t="s">
        <v>619</v>
      </c>
      <c r="S106" s="16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</row>
    <row r="107" spans="1:246" s="2" customFormat="1" ht="31.5" customHeight="1">
      <c r="A107" s="11" t="s">
        <v>356</v>
      </c>
      <c r="B107" s="11" t="s">
        <v>357</v>
      </c>
      <c r="C107" s="12"/>
      <c r="D107" s="12">
        <v>3</v>
      </c>
      <c r="E107" s="11" t="s">
        <v>372</v>
      </c>
      <c r="F107" s="16" t="s">
        <v>26</v>
      </c>
      <c r="G107" s="11" t="s">
        <v>373</v>
      </c>
      <c r="H107" s="12">
        <v>52.8</v>
      </c>
      <c r="I107" s="12">
        <v>60</v>
      </c>
      <c r="J107" s="16"/>
      <c r="K107" s="16"/>
      <c r="L107" s="17">
        <v>28.02</v>
      </c>
      <c r="M107" s="19" t="s">
        <v>583</v>
      </c>
      <c r="N107" s="23">
        <f t="shared" si="4"/>
        <v>75.02</v>
      </c>
      <c r="O107" s="11" t="s">
        <v>343</v>
      </c>
      <c r="P107" s="11" t="s">
        <v>261</v>
      </c>
      <c r="Q107" s="11" t="s">
        <v>374</v>
      </c>
      <c r="R107" s="9" t="s">
        <v>619</v>
      </c>
      <c r="S107" s="16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</row>
    <row r="108" spans="1:246" s="2" customFormat="1" ht="31.5" customHeight="1">
      <c r="A108" s="11" t="s">
        <v>356</v>
      </c>
      <c r="B108" s="11" t="s">
        <v>357</v>
      </c>
      <c r="C108" s="12"/>
      <c r="D108" s="12">
        <v>4</v>
      </c>
      <c r="E108" s="11" t="s">
        <v>361</v>
      </c>
      <c r="F108" s="16" t="s">
        <v>26</v>
      </c>
      <c r="G108" s="11" t="s">
        <v>362</v>
      </c>
      <c r="H108" s="12">
        <v>58.4</v>
      </c>
      <c r="I108" s="12">
        <v>64</v>
      </c>
      <c r="J108" s="16"/>
      <c r="K108" s="16"/>
      <c r="L108" s="17">
        <v>30.46</v>
      </c>
      <c r="M108" s="19" t="s">
        <v>539</v>
      </c>
      <c r="N108" s="23">
        <f t="shared" si="4"/>
        <v>74.06</v>
      </c>
      <c r="O108" s="11" t="s">
        <v>43</v>
      </c>
      <c r="P108" s="11" t="s">
        <v>44</v>
      </c>
      <c r="Q108" s="11" t="s">
        <v>363</v>
      </c>
      <c r="R108" s="9" t="s">
        <v>619</v>
      </c>
      <c r="S108" s="16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</row>
    <row r="109" spans="1:246" s="2" customFormat="1" ht="31.5" customHeight="1">
      <c r="A109" s="11" t="s">
        <v>356</v>
      </c>
      <c r="B109" s="11" t="s">
        <v>357</v>
      </c>
      <c r="C109" s="12"/>
      <c r="D109" s="12">
        <v>5</v>
      </c>
      <c r="E109" s="11" t="s">
        <v>367</v>
      </c>
      <c r="F109" s="16" t="s">
        <v>26</v>
      </c>
      <c r="G109" s="11" t="s">
        <v>368</v>
      </c>
      <c r="H109" s="12">
        <v>58.4</v>
      </c>
      <c r="I109" s="12">
        <v>60</v>
      </c>
      <c r="J109" s="16"/>
      <c r="K109" s="16"/>
      <c r="L109" s="17">
        <v>29.56</v>
      </c>
      <c r="M109" s="19" t="s">
        <v>556</v>
      </c>
      <c r="N109" s="23">
        <f t="shared" si="4"/>
        <v>72.86</v>
      </c>
      <c r="O109" s="11" t="s">
        <v>278</v>
      </c>
      <c r="P109" s="11" t="s">
        <v>369</v>
      </c>
      <c r="Q109" s="11" t="s">
        <v>370</v>
      </c>
      <c r="R109" s="9" t="s">
        <v>619</v>
      </c>
      <c r="S109" s="16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</row>
    <row r="110" spans="1:246" s="2" customFormat="1" ht="31.5" customHeight="1">
      <c r="A110" s="8" t="s">
        <v>524</v>
      </c>
      <c r="B110" s="8" t="s">
        <v>525</v>
      </c>
      <c r="C110" s="8">
        <v>2</v>
      </c>
      <c r="D110" s="8">
        <v>1</v>
      </c>
      <c r="E110" s="8" t="s">
        <v>529</v>
      </c>
      <c r="F110" s="9" t="s">
        <v>534</v>
      </c>
      <c r="G110" s="8" t="s">
        <v>530</v>
      </c>
      <c r="H110" s="8">
        <v>61.6</v>
      </c>
      <c r="I110" s="8">
        <v>76</v>
      </c>
      <c r="J110" s="8"/>
      <c r="K110" s="8"/>
      <c r="L110" s="10">
        <v>34.04</v>
      </c>
      <c r="M110" s="22" t="s">
        <v>542</v>
      </c>
      <c r="N110" s="23">
        <f t="shared" si="4"/>
        <v>79.74000000000001</v>
      </c>
      <c r="O110" s="8" t="s">
        <v>531</v>
      </c>
      <c r="P110" s="8" t="s">
        <v>61</v>
      </c>
      <c r="Q110" s="8" t="s">
        <v>532</v>
      </c>
      <c r="R110" s="9" t="s">
        <v>619</v>
      </c>
      <c r="S110" s="15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</row>
    <row r="111" spans="1:246" s="2" customFormat="1" ht="31.5" customHeight="1">
      <c r="A111" s="8" t="s">
        <v>524</v>
      </c>
      <c r="B111" s="8" t="s">
        <v>525</v>
      </c>
      <c r="C111" s="8"/>
      <c r="D111" s="8">
        <v>2</v>
      </c>
      <c r="E111" s="8" t="s">
        <v>526</v>
      </c>
      <c r="F111" s="9" t="s">
        <v>534</v>
      </c>
      <c r="G111" s="8" t="s">
        <v>527</v>
      </c>
      <c r="H111" s="8">
        <v>62.4</v>
      </c>
      <c r="I111" s="8">
        <v>76</v>
      </c>
      <c r="J111" s="8"/>
      <c r="K111" s="8"/>
      <c r="L111" s="10">
        <v>34.26</v>
      </c>
      <c r="M111" s="22" t="s">
        <v>557</v>
      </c>
      <c r="N111" s="23">
        <f t="shared" si="4"/>
        <v>76.46000000000001</v>
      </c>
      <c r="O111" s="8" t="s">
        <v>67</v>
      </c>
      <c r="P111" s="8" t="s">
        <v>397</v>
      </c>
      <c r="Q111" s="8" t="s">
        <v>528</v>
      </c>
      <c r="R111" s="9" t="s">
        <v>619</v>
      </c>
      <c r="S111" s="15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</row>
    <row r="112" spans="1:246" s="2" customFormat="1" ht="31.5" customHeight="1">
      <c r="A112" s="11" t="s">
        <v>375</v>
      </c>
      <c r="B112" s="11" t="s">
        <v>376</v>
      </c>
      <c r="C112" s="12">
        <v>2</v>
      </c>
      <c r="D112" s="12">
        <v>1</v>
      </c>
      <c r="E112" s="11" t="s">
        <v>377</v>
      </c>
      <c r="F112" s="16" t="s">
        <v>21</v>
      </c>
      <c r="G112" s="11" t="s">
        <v>378</v>
      </c>
      <c r="H112" s="12">
        <v>66.4</v>
      </c>
      <c r="I112" s="12">
        <v>67.5</v>
      </c>
      <c r="J112" s="16"/>
      <c r="K112" s="16"/>
      <c r="L112" s="17">
        <v>33.4475</v>
      </c>
      <c r="M112" s="19" t="s">
        <v>576</v>
      </c>
      <c r="N112" s="23">
        <f aca="true" t="shared" si="5" ref="N112:N126">L112+M112/2</f>
        <v>77.64750000000001</v>
      </c>
      <c r="O112" s="11" t="s">
        <v>67</v>
      </c>
      <c r="P112" s="11" t="s">
        <v>61</v>
      </c>
      <c r="Q112" s="11" t="s">
        <v>34</v>
      </c>
      <c r="R112" s="9" t="s">
        <v>619</v>
      </c>
      <c r="S112" s="16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</row>
    <row r="113" spans="1:246" s="2" customFormat="1" ht="31.5" customHeight="1">
      <c r="A113" s="11" t="s">
        <v>375</v>
      </c>
      <c r="B113" s="11" t="s">
        <v>376</v>
      </c>
      <c r="C113" s="12"/>
      <c r="D113" s="12">
        <v>2</v>
      </c>
      <c r="E113" s="11" t="s">
        <v>379</v>
      </c>
      <c r="F113" s="16" t="s">
        <v>21</v>
      </c>
      <c r="G113" s="11" t="s">
        <v>380</v>
      </c>
      <c r="H113" s="12">
        <v>58.4</v>
      </c>
      <c r="I113" s="12">
        <v>65</v>
      </c>
      <c r="J113" s="16"/>
      <c r="K113" s="16"/>
      <c r="L113" s="17">
        <v>30.685</v>
      </c>
      <c r="M113" s="19" t="s">
        <v>541</v>
      </c>
      <c r="N113" s="23">
        <f t="shared" si="5"/>
        <v>74.685</v>
      </c>
      <c r="O113" s="11" t="s">
        <v>67</v>
      </c>
      <c r="P113" s="11" t="s">
        <v>61</v>
      </c>
      <c r="Q113" s="11" t="s">
        <v>34</v>
      </c>
      <c r="R113" s="9" t="s">
        <v>619</v>
      </c>
      <c r="S113" s="16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</row>
    <row r="114" spans="1:246" s="2" customFormat="1" ht="31.5" customHeight="1">
      <c r="A114" s="11" t="s">
        <v>381</v>
      </c>
      <c r="B114" s="11" t="s">
        <v>382</v>
      </c>
      <c r="C114" s="12">
        <v>2</v>
      </c>
      <c r="D114" s="12">
        <v>1</v>
      </c>
      <c r="E114" s="11" t="s">
        <v>383</v>
      </c>
      <c r="F114" s="16" t="s">
        <v>26</v>
      </c>
      <c r="G114" s="11" t="s">
        <v>384</v>
      </c>
      <c r="H114" s="12">
        <v>56</v>
      </c>
      <c r="I114" s="12">
        <v>68</v>
      </c>
      <c r="J114" s="16"/>
      <c r="K114" s="16"/>
      <c r="L114" s="17">
        <v>30.7</v>
      </c>
      <c r="M114" s="19" t="s">
        <v>552</v>
      </c>
      <c r="N114" s="23">
        <f t="shared" si="5"/>
        <v>73.3</v>
      </c>
      <c r="O114" s="11" t="s">
        <v>385</v>
      </c>
      <c r="P114" s="11" t="s">
        <v>61</v>
      </c>
      <c r="Q114" s="11" t="s">
        <v>34</v>
      </c>
      <c r="R114" s="9" t="s">
        <v>619</v>
      </c>
      <c r="S114" s="16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</row>
    <row r="115" spans="1:246" s="2" customFormat="1" ht="31.5" customHeight="1">
      <c r="A115" s="11" t="s">
        <v>381</v>
      </c>
      <c r="B115" s="11" t="s">
        <v>382</v>
      </c>
      <c r="C115" s="12"/>
      <c r="D115" s="12">
        <v>2</v>
      </c>
      <c r="E115" s="11" t="s">
        <v>386</v>
      </c>
      <c r="F115" s="16" t="s">
        <v>21</v>
      </c>
      <c r="G115" s="11" t="s">
        <v>387</v>
      </c>
      <c r="H115" s="12">
        <v>48.8</v>
      </c>
      <c r="I115" s="12">
        <v>69.5</v>
      </c>
      <c r="J115" s="16"/>
      <c r="K115" s="16"/>
      <c r="L115" s="17">
        <v>29.0575</v>
      </c>
      <c r="M115" s="19" t="s">
        <v>555</v>
      </c>
      <c r="N115" s="23">
        <f t="shared" si="5"/>
        <v>72.8575</v>
      </c>
      <c r="O115" s="11" t="s">
        <v>94</v>
      </c>
      <c r="P115" s="12" t="s">
        <v>61</v>
      </c>
      <c r="Q115" s="11" t="s">
        <v>388</v>
      </c>
      <c r="R115" s="9" t="s">
        <v>619</v>
      </c>
      <c r="S115" s="16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</row>
    <row r="116" spans="1:246" s="2" customFormat="1" ht="31.5" customHeight="1">
      <c r="A116" s="11" t="s">
        <v>389</v>
      </c>
      <c r="B116" s="11" t="s">
        <v>390</v>
      </c>
      <c r="C116" s="12">
        <v>1</v>
      </c>
      <c r="D116" s="12">
        <v>1</v>
      </c>
      <c r="E116" s="11" t="s">
        <v>391</v>
      </c>
      <c r="F116" s="16" t="s">
        <v>21</v>
      </c>
      <c r="G116" s="11" t="s">
        <v>392</v>
      </c>
      <c r="H116" s="12">
        <v>48.8</v>
      </c>
      <c r="I116" s="12">
        <v>74.5</v>
      </c>
      <c r="J116" s="16"/>
      <c r="K116" s="16"/>
      <c r="L116" s="17">
        <v>30.1825</v>
      </c>
      <c r="M116" s="19" t="s">
        <v>553</v>
      </c>
      <c r="N116" s="23">
        <f t="shared" si="5"/>
        <v>72.6825</v>
      </c>
      <c r="O116" s="11" t="s">
        <v>393</v>
      </c>
      <c r="P116" s="11" t="s">
        <v>61</v>
      </c>
      <c r="Q116" s="11" t="s">
        <v>394</v>
      </c>
      <c r="R116" s="9" t="s">
        <v>619</v>
      </c>
      <c r="S116" s="16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</row>
    <row r="117" spans="1:246" s="2" customFormat="1" ht="31.5" customHeight="1">
      <c r="A117" s="11" t="s">
        <v>395</v>
      </c>
      <c r="B117" s="11" t="s">
        <v>396</v>
      </c>
      <c r="C117" s="12">
        <v>1</v>
      </c>
      <c r="D117" s="12">
        <v>2</v>
      </c>
      <c r="E117" s="11" t="s">
        <v>609</v>
      </c>
      <c r="F117" s="16" t="s">
        <v>26</v>
      </c>
      <c r="G117" s="11" t="s">
        <v>610</v>
      </c>
      <c r="H117" s="12">
        <v>43.2</v>
      </c>
      <c r="I117" s="12">
        <v>59.5</v>
      </c>
      <c r="J117" s="16"/>
      <c r="K117" s="16"/>
      <c r="L117" s="17">
        <v>25.2675</v>
      </c>
      <c r="M117" s="19" t="s">
        <v>611</v>
      </c>
      <c r="N117" s="23">
        <f t="shared" si="5"/>
        <v>67.66749999999999</v>
      </c>
      <c r="O117" s="11" t="s">
        <v>64</v>
      </c>
      <c r="P117" s="11" t="s">
        <v>93</v>
      </c>
      <c r="Q117" s="11" t="s">
        <v>612</v>
      </c>
      <c r="R117" s="9" t="s">
        <v>619</v>
      </c>
      <c r="S117" s="16" t="s">
        <v>597</v>
      </c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</row>
    <row r="118" spans="1:246" s="2" customFormat="1" ht="31.5" customHeight="1">
      <c r="A118" s="11" t="s">
        <v>398</v>
      </c>
      <c r="B118" s="11" t="s">
        <v>399</v>
      </c>
      <c r="C118" s="12">
        <v>1</v>
      </c>
      <c r="D118" s="12">
        <v>1</v>
      </c>
      <c r="E118" s="11" t="s">
        <v>400</v>
      </c>
      <c r="F118" s="16" t="s">
        <v>21</v>
      </c>
      <c r="G118" s="11" t="s">
        <v>401</v>
      </c>
      <c r="H118" s="12">
        <v>52.8</v>
      </c>
      <c r="I118" s="12">
        <v>69</v>
      </c>
      <c r="J118" s="16"/>
      <c r="K118" s="16"/>
      <c r="L118" s="17">
        <v>30.045</v>
      </c>
      <c r="M118" s="19" t="s">
        <v>569</v>
      </c>
      <c r="N118" s="23">
        <f t="shared" si="5"/>
        <v>72.045</v>
      </c>
      <c r="O118" s="11" t="s">
        <v>402</v>
      </c>
      <c r="P118" s="11" t="s">
        <v>403</v>
      </c>
      <c r="Q118" s="11" t="s">
        <v>394</v>
      </c>
      <c r="R118" s="9" t="s">
        <v>619</v>
      </c>
      <c r="S118" s="16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</row>
    <row r="119" spans="1:246" s="2" customFormat="1" ht="31.5" customHeight="1">
      <c r="A119" s="14" t="s">
        <v>404</v>
      </c>
      <c r="B119" s="14" t="s">
        <v>405</v>
      </c>
      <c r="C119" s="14">
        <v>1</v>
      </c>
      <c r="D119" s="14">
        <v>1</v>
      </c>
      <c r="E119" s="14" t="s">
        <v>406</v>
      </c>
      <c r="F119" s="16" t="s">
        <v>26</v>
      </c>
      <c r="G119" s="14">
        <v>10230184216</v>
      </c>
      <c r="H119" s="14">
        <v>56.8</v>
      </c>
      <c r="I119" s="14">
        <v>63</v>
      </c>
      <c r="J119" s="16"/>
      <c r="K119" s="16"/>
      <c r="L119" s="18">
        <v>29.8</v>
      </c>
      <c r="M119" s="20" t="s">
        <v>555</v>
      </c>
      <c r="N119" s="23">
        <f t="shared" si="5"/>
        <v>73.6</v>
      </c>
      <c r="O119" s="14" t="s">
        <v>407</v>
      </c>
      <c r="P119" s="14" t="s">
        <v>61</v>
      </c>
      <c r="Q119" s="14" t="s">
        <v>34</v>
      </c>
      <c r="R119" s="9" t="s">
        <v>619</v>
      </c>
      <c r="S119" s="16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</row>
    <row r="120" spans="1:246" s="2" customFormat="1" ht="31.5" customHeight="1">
      <c r="A120" s="11" t="s">
        <v>408</v>
      </c>
      <c r="B120" s="11" t="s">
        <v>409</v>
      </c>
      <c r="C120" s="12">
        <v>1</v>
      </c>
      <c r="D120" s="12">
        <v>1</v>
      </c>
      <c r="E120" s="11" t="s">
        <v>410</v>
      </c>
      <c r="F120" s="16" t="s">
        <v>21</v>
      </c>
      <c r="G120" s="11" t="s">
        <v>411</v>
      </c>
      <c r="H120" s="12">
        <v>64.8</v>
      </c>
      <c r="I120" s="12">
        <v>78</v>
      </c>
      <c r="J120" s="16"/>
      <c r="K120" s="16"/>
      <c r="L120" s="17">
        <v>35.37</v>
      </c>
      <c r="M120" s="19" t="s">
        <v>566</v>
      </c>
      <c r="N120" s="23">
        <f t="shared" si="5"/>
        <v>80.87</v>
      </c>
      <c r="O120" s="11" t="s">
        <v>412</v>
      </c>
      <c r="P120" s="11" t="s">
        <v>61</v>
      </c>
      <c r="Q120" s="11" t="s">
        <v>34</v>
      </c>
      <c r="R120" s="9" t="s">
        <v>619</v>
      </c>
      <c r="S120" s="16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</row>
    <row r="121" spans="1:246" s="2" customFormat="1" ht="31.5" customHeight="1">
      <c r="A121" s="11" t="s">
        <v>413</v>
      </c>
      <c r="B121" s="11" t="s">
        <v>414</v>
      </c>
      <c r="C121" s="12">
        <v>2</v>
      </c>
      <c r="D121" s="12">
        <v>1</v>
      </c>
      <c r="E121" s="11" t="s">
        <v>415</v>
      </c>
      <c r="F121" s="16" t="s">
        <v>21</v>
      </c>
      <c r="G121" s="11" t="s">
        <v>416</v>
      </c>
      <c r="H121" s="12">
        <v>59.2</v>
      </c>
      <c r="I121" s="12">
        <v>67</v>
      </c>
      <c r="J121" s="16"/>
      <c r="K121" s="16"/>
      <c r="L121" s="17">
        <v>31.355</v>
      </c>
      <c r="M121" s="19" t="s">
        <v>567</v>
      </c>
      <c r="N121" s="23">
        <f t="shared" si="5"/>
        <v>77.455</v>
      </c>
      <c r="O121" s="11" t="s">
        <v>64</v>
      </c>
      <c r="P121" s="11" t="s">
        <v>61</v>
      </c>
      <c r="Q121" s="11" t="s">
        <v>417</v>
      </c>
      <c r="R121" s="9" t="s">
        <v>619</v>
      </c>
      <c r="S121" s="16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</row>
    <row r="122" spans="1:246" s="2" customFormat="1" ht="31.5" customHeight="1">
      <c r="A122" s="11" t="s">
        <v>413</v>
      </c>
      <c r="B122" s="11" t="s">
        <v>414</v>
      </c>
      <c r="C122" s="12"/>
      <c r="D122" s="12">
        <v>2</v>
      </c>
      <c r="E122" s="11" t="s">
        <v>418</v>
      </c>
      <c r="F122" s="16" t="s">
        <v>21</v>
      </c>
      <c r="G122" s="11" t="s">
        <v>419</v>
      </c>
      <c r="H122" s="12">
        <v>58.4</v>
      </c>
      <c r="I122" s="12">
        <v>62.5</v>
      </c>
      <c r="J122" s="16"/>
      <c r="K122" s="16"/>
      <c r="L122" s="17">
        <v>30.1225</v>
      </c>
      <c r="M122" s="19" t="s">
        <v>544</v>
      </c>
      <c r="N122" s="23">
        <f t="shared" si="5"/>
        <v>73.3225</v>
      </c>
      <c r="O122" s="11" t="s">
        <v>64</v>
      </c>
      <c r="P122" s="11" t="s">
        <v>61</v>
      </c>
      <c r="Q122" s="11" t="s">
        <v>34</v>
      </c>
      <c r="R122" s="9" t="s">
        <v>619</v>
      </c>
      <c r="S122" s="16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</row>
    <row r="123" spans="1:246" s="2" customFormat="1" ht="31.5" customHeight="1">
      <c r="A123" s="11" t="s">
        <v>420</v>
      </c>
      <c r="B123" s="11" t="s">
        <v>421</v>
      </c>
      <c r="C123" s="12">
        <v>2</v>
      </c>
      <c r="D123" s="12">
        <v>2</v>
      </c>
      <c r="E123" s="11" t="s">
        <v>422</v>
      </c>
      <c r="F123" s="16" t="s">
        <v>26</v>
      </c>
      <c r="G123" s="11" t="s">
        <v>423</v>
      </c>
      <c r="H123" s="12">
        <v>68</v>
      </c>
      <c r="I123" s="12">
        <v>55.5</v>
      </c>
      <c r="J123" s="16"/>
      <c r="K123" s="16"/>
      <c r="L123" s="17">
        <v>31.1875</v>
      </c>
      <c r="M123" s="19" t="s">
        <v>537</v>
      </c>
      <c r="N123" s="23">
        <f t="shared" si="5"/>
        <v>72.2875</v>
      </c>
      <c r="O123" s="11" t="s">
        <v>371</v>
      </c>
      <c r="P123" s="11" t="s">
        <v>61</v>
      </c>
      <c r="Q123" s="11" t="s">
        <v>424</v>
      </c>
      <c r="R123" s="9" t="s">
        <v>619</v>
      </c>
      <c r="S123" s="16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</row>
    <row r="124" spans="1:246" s="2" customFormat="1" ht="31.5" customHeight="1">
      <c r="A124" s="11" t="s">
        <v>420</v>
      </c>
      <c r="B124" s="11" t="s">
        <v>421</v>
      </c>
      <c r="C124" s="12"/>
      <c r="D124" s="12">
        <v>3</v>
      </c>
      <c r="E124" s="11" t="s">
        <v>613</v>
      </c>
      <c r="F124" s="16" t="s">
        <v>26</v>
      </c>
      <c r="G124" s="11" t="s">
        <v>614</v>
      </c>
      <c r="H124" s="12">
        <v>49.6</v>
      </c>
      <c r="I124" s="12">
        <v>77.5</v>
      </c>
      <c r="J124" s="16"/>
      <c r="K124" s="16"/>
      <c r="L124" s="17">
        <v>31.0775</v>
      </c>
      <c r="M124" s="19" t="s">
        <v>615</v>
      </c>
      <c r="N124" s="23">
        <f t="shared" si="5"/>
        <v>71.17750000000001</v>
      </c>
      <c r="O124" s="11" t="s">
        <v>616</v>
      </c>
      <c r="P124" s="11" t="s">
        <v>61</v>
      </c>
      <c r="Q124" s="11" t="s">
        <v>617</v>
      </c>
      <c r="R124" s="9" t="s">
        <v>619</v>
      </c>
      <c r="S124" s="16" t="s">
        <v>597</v>
      </c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</row>
    <row r="125" spans="1:246" s="2" customFormat="1" ht="31.5" customHeight="1">
      <c r="A125" s="11" t="s">
        <v>425</v>
      </c>
      <c r="B125" s="11" t="s">
        <v>426</v>
      </c>
      <c r="C125" s="12">
        <v>1</v>
      </c>
      <c r="D125" s="12">
        <v>1</v>
      </c>
      <c r="E125" s="11" t="s">
        <v>427</v>
      </c>
      <c r="F125" s="16" t="s">
        <v>21</v>
      </c>
      <c r="G125" s="11" t="s">
        <v>428</v>
      </c>
      <c r="H125" s="12">
        <v>57.6</v>
      </c>
      <c r="I125" s="12">
        <v>72</v>
      </c>
      <c r="J125" s="16"/>
      <c r="K125" s="16"/>
      <c r="L125" s="17">
        <v>32.04</v>
      </c>
      <c r="M125" s="19" t="s">
        <v>552</v>
      </c>
      <c r="N125" s="23">
        <f t="shared" si="5"/>
        <v>74.64</v>
      </c>
      <c r="O125" s="11" t="s">
        <v>23</v>
      </c>
      <c r="P125" s="11" t="s">
        <v>27</v>
      </c>
      <c r="Q125" s="11" t="s">
        <v>429</v>
      </c>
      <c r="R125" s="9" t="s">
        <v>619</v>
      </c>
      <c r="S125" s="16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</row>
    <row r="126" spans="1:19" ht="33.75">
      <c r="A126" s="11" t="s">
        <v>577</v>
      </c>
      <c r="B126" s="11" t="s">
        <v>578</v>
      </c>
      <c r="C126" s="12">
        <v>1</v>
      </c>
      <c r="D126" s="12">
        <v>1</v>
      </c>
      <c r="E126" s="11" t="s">
        <v>579</v>
      </c>
      <c r="F126" s="16" t="s">
        <v>26</v>
      </c>
      <c r="G126" s="11" t="s">
        <v>580</v>
      </c>
      <c r="H126" s="12">
        <v>62.4</v>
      </c>
      <c r="I126" s="12">
        <v>70.5</v>
      </c>
      <c r="J126" s="16"/>
      <c r="K126" s="16"/>
      <c r="L126" s="17">
        <v>33.0225</v>
      </c>
      <c r="M126" s="25" t="s">
        <v>568</v>
      </c>
      <c r="N126" s="26">
        <f t="shared" si="5"/>
        <v>75.4225</v>
      </c>
      <c r="O126" s="11" t="s">
        <v>581</v>
      </c>
      <c r="P126" s="11" t="s">
        <v>226</v>
      </c>
      <c r="Q126" s="11" t="s">
        <v>34</v>
      </c>
      <c r="R126" s="9" t="s">
        <v>619</v>
      </c>
      <c r="S126" s="27"/>
    </row>
  </sheetData>
  <mergeCells count="22">
    <mergeCell ref="A2:S2"/>
    <mergeCell ref="A1:S1"/>
    <mergeCell ref="A3:A5"/>
    <mergeCell ref="B3:B5"/>
    <mergeCell ref="C3:C5"/>
    <mergeCell ref="D3:D5"/>
    <mergeCell ref="M3:M5"/>
    <mergeCell ref="N3:N5"/>
    <mergeCell ref="E3:E5"/>
    <mergeCell ref="F3:F5"/>
    <mergeCell ref="S3:S5"/>
    <mergeCell ref="H4:H5"/>
    <mergeCell ref="I4:I5"/>
    <mergeCell ref="J4:J5"/>
    <mergeCell ref="K4:K5"/>
    <mergeCell ref="L4:L5"/>
    <mergeCell ref="O3:O5"/>
    <mergeCell ref="P3:P5"/>
    <mergeCell ref="R3:R5"/>
    <mergeCell ref="G3:G5"/>
    <mergeCell ref="H3:L3"/>
    <mergeCell ref="Q3:Q5"/>
  </mergeCells>
  <printOptions horizontalCentered="1"/>
  <pageMargins left="0.2361111111111111" right="0.11805555555555555" top="0.5111111111111111" bottom="0.6298611111111111" header="0.3145833333333333" footer="0.354166666666666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2014-07-02T08:54:02Z</cp:lastPrinted>
  <dcterms:created xsi:type="dcterms:W3CDTF">1996-12-17T01:32:42Z</dcterms:created>
  <dcterms:modified xsi:type="dcterms:W3CDTF">2014-07-02T08:54:43Z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