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0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<sst xmlns="http://schemas.openxmlformats.org/spreadsheetml/2006/main" count="230" uniqueCount="222">
  <si>
    <r>
      <t>地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</rPr>
      <t>区</t>
    </r>
  </si>
  <si>
    <t>计划数（人）</t>
  </si>
  <si>
    <t>县（市）、区</t>
  </si>
  <si>
    <t>岗位类型</t>
  </si>
  <si>
    <t>岗位要求</t>
  </si>
  <si>
    <t>合计</t>
  </si>
  <si>
    <t>支农</t>
  </si>
  <si>
    <t>支医(含计生)</t>
  </si>
  <si>
    <t>扶贫</t>
  </si>
  <si>
    <t>青年事务</t>
  </si>
  <si>
    <t>基层人社</t>
  </si>
  <si>
    <t>基层水利</t>
  </si>
  <si>
    <t>武汉市</t>
  </si>
  <si>
    <t>江夏区</t>
  </si>
  <si>
    <t>黄石市</t>
  </si>
  <si>
    <t>大冶市</t>
  </si>
  <si>
    <t>西塞山区</t>
  </si>
  <si>
    <r>
      <t>支农：</t>
    </r>
    <r>
      <rPr>
        <sz val="10"/>
        <rFont val="仿宋_GB2312"/>
        <family val="3"/>
      </rPr>
      <t xml:space="preserve">农业专业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>医疗专业</t>
    </r>
  </si>
  <si>
    <t>铁山区</t>
  </si>
  <si>
    <t>下陆区</t>
  </si>
  <si>
    <r>
      <t>支医：</t>
    </r>
    <r>
      <rPr>
        <sz val="10"/>
        <rFont val="仿宋_GB2312"/>
        <family val="3"/>
      </rPr>
      <t>全日制普通高校临床医疗专业，专科以上学历，具备执业医生资格</t>
    </r>
  </si>
  <si>
    <t>十堰市</t>
  </si>
  <si>
    <t>郧西县</t>
  </si>
  <si>
    <t>竹山县</t>
  </si>
  <si>
    <r>
      <t>支农：</t>
    </r>
    <r>
      <rPr>
        <sz val="10"/>
        <rFont val="仿宋_GB2312"/>
        <family val="3"/>
      </rPr>
      <t xml:space="preserve">生物工程专业，全日制本科以上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临床医学，，全日制本科以上
</t>
    </r>
    <r>
      <rPr>
        <b/>
        <sz val="10"/>
        <rFont val="仿宋_GB2312"/>
        <family val="3"/>
      </rPr>
      <t>扶贫：</t>
    </r>
    <r>
      <rPr>
        <sz val="10"/>
        <rFont val="仿宋_GB2312"/>
        <family val="3"/>
      </rPr>
      <t xml:space="preserve">擅长写作和计算机操作优先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人力资源、社会保险、财会、中文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水利工程、水保及相关专业</t>
    </r>
  </si>
  <si>
    <t>郧县</t>
  </si>
  <si>
    <r>
      <t>支农：</t>
    </r>
    <r>
      <rPr>
        <sz val="10"/>
        <rFont val="仿宋_GB2312"/>
        <family val="3"/>
      </rPr>
      <t xml:space="preserve">农产品质量检测、农学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检验、护理、计算机、临床、中医、公共卫生
</t>
    </r>
    <r>
      <rPr>
        <b/>
        <sz val="10"/>
        <rFont val="仿宋_GB2312"/>
        <family val="3"/>
      </rPr>
      <t>扶贫：</t>
    </r>
    <r>
      <rPr>
        <sz val="10"/>
        <rFont val="仿宋_GB2312"/>
        <family val="3"/>
      </rPr>
      <t xml:space="preserve">新闻写作、计算机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>计算机、法律、财会、经贸、中文</t>
    </r>
  </si>
  <si>
    <t>房县</t>
  </si>
  <si>
    <r>
      <t>支农：</t>
    </r>
    <r>
      <rPr>
        <sz val="10"/>
        <rFont val="仿宋_GB2312"/>
        <family val="3"/>
      </rPr>
      <t xml:space="preserve">植保、畜牧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扶贫：</t>
    </r>
    <r>
      <rPr>
        <sz val="10"/>
        <rFont val="仿宋_GB2312"/>
        <family val="3"/>
      </rPr>
      <t xml:space="preserve">中文
</t>
    </r>
    <r>
      <rPr>
        <b/>
        <sz val="10"/>
        <rFont val="仿宋_GB2312"/>
        <family val="3"/>
      </rPr>
      <t>青年事务：</t>
    </r>
    <r>
      <rPr>
        <sz val="10"/>
        <rFont val="仿宋_GB2312"/>
        <family val="3"/>
      </rPr>
      <t xml:space="preserve">中文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传媒、临床医学、财务管理、中文、政史、法律、计算机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水利工程、建筑监理</t>
    </r>
  </si>
  <si>
    <t>竹溪县</t>
  </si>
  <si>
    <r>
      <t>支农：</t>
    </r>
    <r>
      <rPr>
        <sz val="10"/>
        <rFont val="仿宋_GB2312"/>
        <family val="3"/>
      </rPr>
      <t xml:space="preserve">计算机、财会、工程管理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临床、护理
</t>
    </r>
    <r>
      <rPr>
        <b/>
        <sz val="10"/>
        <rFont val="仿宋_GB2312"/>
        <family val="3"/>
      </rPr>
      <t>扶贫：</t>
    </r>
    <r>
      <rPr>
        <sz val="10"/>
        <rFont val="仿宋_GB2312"/>
        <family val="3"/>
      </rPr>
      <t xml:space="preserve">投资管理、自动化、道路工程、财会
</t>
    </r>
    <r>
      <rPr>
        <b/>
        <sz val="10"/>
        <rFont val="仿宋_GB2312"/>
        <family val="3"/>
      </rPr>
      <t>青年事务：</t>
    </r>
    <r>
      <rPr>
        <sz val="10"/>
        <rFont val="仿宋_GB2312"/>
        <family val="3"/>
      </rPr>
      <t xml:space="preserve">工业检测与设计、艺术设计类、财会、中文文学类、计算机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中文文学类、计算机、电子信息、法学、财会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水利相关专业</t>
    </r>
  </si>
  <si>
    <t>丹江口市</t>
  </si>
  <si>
    <r>
      <t>支农：</t>
    </r>
    <r>
      <rPr>
        <sz val="10"/>
        <rFont val="仿宋_GB2312"/>
        <family val="3"/>
      </rPr>
      <t xml:space="preserve">财会、应用物理、汉语言文学、机械工程、电子信息、植保或植物营养、农学、园艺、土化、建筑工程、文秘、食品营养与检测、畜牧兽医专业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临床医学、公共卫生专业
</t>
    </r>
    <r>
      <rPr>
        <b/>
        <sz val="10"/>
        <rFont val="仿宋_GB2312"/>
        <family val="3"/>
      </rPr>
      <t>扶贫：</t>
    </r>
    <r>
      <rPr>
        <sz val="10"/>
        <rFont val="仿宋_GB2312"/>
        <family val="3"/>
      </rPr>
      <t xml:space="preserve">经济管理类
青年事务：中文、新闻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法律、计算机、公共管理、档案管理、会计、医疗相关专业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水利工程专业</t>
    </r>
  </si>
  <si>
    <t>张湾区</t>
  </si>
  <si>
    <r>
      <t>水利：</t>
    </r>
    <r>
      <rPr>
        <sz val="10"/>
        <rFont val="仿宋_GB2312"/>
        <family val="3"/>
      </rPr>
      <t>水利水电</t>
    </r>
  </si>
  <si>
    <t>十堰经济开发区</t>
  </si>
  <si>
    <t>武当山特区</t>
  </si>
  <si>
    <r>
      <t>支医：</t>
    </r>
    <r>
      <rPr>
        <sz val="10"/>
        <rFont val="仿宋_GB2312"/>
        <family val="3"/>
      </rPr>
      <t>公共卫生专业</t>
    </r>
  </si>
  <si>
    <t>襄阳市</t>
  </si>
  <si>
    <t>枣阳市</t>
  </si>
  <si>
    <r>
      <t>支农：</t>
    </r>
    <r>
      <rPr>
        <sz val="10"/>
        <rFont val="仿宋_GB2312"/>
        <family val="3"/>
      </rPr>
      <t>农学类</t>
    </r>
  </si>
  <si>
    <t>老河口市</t>
  </si>
  <si>
    <r>
      <t>支农：</t>
    </r>
    <r>
      <rPr>
        <sz val="10"/>
        <rFont val="仿宋_GB2312"/>
        <family val="3"/>
      </rPr>
      <t xml:space="preserve">农学、病虫防治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临床、医学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人力资源优先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水利工程专业</t>
    </r>
  </si>
  <si>
    <t>宜城市</t>
  </si>
  <si>
    <r>
      <t>支农：</t>
    </r>
    <r>
      <rPr>
        <sz val="10"/>
        <rFont val="仿宋_GB2312"/>
        <family val="3"/>
      </rPr>
      <t xml:space="preserve">植保、林业、水产专业优先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临床、公共卫生、医学、放射与影像技术专业优先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计算机、会计专业优先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工程预算管理专业优先</t>
    </r>
  </si>
  <si>
    <t>南漳县</t>
  </si>
  <si>
    <r>
      <t>支农：</t>
    </r>
    <r>
      <rPr>
        <sz val="10"/>
        <rFont val="仿宋_GB2312"/>
        <family val="3"/>
      </rPr>
      <t xml:space="preserve">农学、病虫防治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工程预算管理专业优先</t>
    </r>
  </si>
  <si>
    <t>保康县</t>
  </si>
  <si>
    <r>
      <t>支农：</t>
    </r>
    <r>
      <rPr>
        <sz val="10"/>
        <rFont val="仿宋_GB2312"/>
        <family val="3"/>
      </rPr>
      <t xml:space="preserve">植保、林业、水产专业优先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水利水电或农田水利</t>
    </r>
  </si>
  <si>
    <t>谷城县</t>
  </si>
  <si>
    <r>
      <t>支医：</t>
    </r>
    <r>
      <rPr>
        <sz val="10"/>
        <rFont val="仿宋_GB2312"/>
        <family val="3"/>
      </rPr>
      <t>临床、公共卫生、医学、放射与影像技术专业优先</t>
    </r>
  </si>
  <si>
    <t>襄城区</t>
  </si>
  <si>
    <r>
      <t>支医：</t>
    </r>
    <r>
      <rPr>
        <sz val="10"/>
        <rFont val="仿宋_GB2312"/>
        <family val="3"/>
      </rPr>
      <t xml:space="preserve">临床、公共卫生、医学、放射与影像技术专业优先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>人力资源</t>
    </r>
  </si>
  <si>
    <t>樊城区</t>
  </si>
  <si>
    <r>
      <t>支医：</t>
    </r>
    <r>
      <rPr>
        <sz val="10"/>
        <rFont val="仿宋_GB2312"/>
        <family val="3"/>
      </rPr>
      <t xml:space="preserve">临床、公共卫生、医学、放射与影像技术专业优先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工程预算管理专业优先</t>
    </r>
  </si>
  <si>
    <t>襄州区</t>
  </si>
  <si>
    <r>
      <t>青年事务：</t>
    </r>
    <r>
      <rPr>
        <sz val="10"/>
        <rFont val="仿宋_GB2312"/>
        <family val="3"/>
      </rPr>
      <t>旅游专业优先</t>
    </r>
  </si>
  <si>
    <t>高新技术开发区</t>
  </si>
  <si>
    <r>
      <t>宜</t>
    </r>
    <r>
      <rPr>
        <sz val="12"/>
        <rFont val="仿宋_GB2312"/>
        <family val="3"/>
      </rPr>
      <t>昌</t>
    </r>
    <r>
      <rPr>
        <sz val="12"/>
        <rFont val="仿宋_GB2312"/>
        <family val="3"/>
      </rPr>
      <t>市</t>
    </r>
  </si>
  <si>
    <t>宜都市</t>
  </si>
  <si>
    <r>
      <t>支农：</t>
    </r>
    <r>
      <rPr>
        <sz val="10"/>
        <rFont val="仿宋_GB2312"/>
        <family val="3"/>
      </rPr>
      <t xml:space="preserve">动物医学、动物科学、茶叶、柑桔、农作、蔬菜、水产、生物化学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中医、临床医疗
</t>
    </r>
    <r>
      <rPr>
        <b/>
        <sz val="10"/>
        <rFont val="仿宋_GB2312"/>
        <family val="3"/>
      </rPr>
      <t>扶贫：</t>
    </r>
    <r>
      <rPr>
        <sz val="10"/>
        <rFont val="仿宋_GB2312"/>
        <family val="3"/>
      </rPr>
      <t>涉农专业</t>
    </r>
  </si>
  <si>
    <t>枝江市</t>
  </si>
  <si>
    <r>
      <t>支农：</t>
    </r>
    <r>
      <rPr>
        <sz val="10"/>
        <rFont val="仿宋_GB2312"/>
        <family val="3"/>
      </rPr>
      <t xml:space="preserve">机电相关专业、动物医学类、动物生产类、经济学类、土壤与农业化学、财务、能源类专业、文秘、中文类、法学类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临床医学、放射医学、医学影像学、中医学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水利类。</t>
    </r>
  </si>
  <si>
    <t>当阳市</t>
  </si>
  <si>
    <r>
      <t>支农：</t>
    </r>
    <r>
      <rPr>
        <sz val="10"/>
        <rFont val="仿宋_GB2312"/>
        <family val="3"/>
      </rPr>
      <t xml:space="preserve">农业机械化、园艺、农业技术推广
动物医学类1人、动物科学类1人；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临床医学或中医或医学检验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水利水电工程、工程管理</t>
    </r>
  </si>
  <si>
    <t>远安县</t>
  </si>
  <si>
    <r>
      <t>支农：</t>
    </r>
    <r>
      <rPr>
        <sz val="10"/>
        <rFont val="仿宋_GB2312"/>
        <family val="3"/>
      </rPr>
      <t xml:space="preserve">水利水电工程、水资源、农田水利建设、畜牧技术推广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中医、临床医学专业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>人力资源管理、劳动和社会保险</t>
    </r>
  </si>
  <si>
    <t>秭归县</t>
  </si>
  <si>
    <r>
      <t>支农：</t>
    </r>
    <r>
      <rPr>
        <sz val="10"/>
        <rFont val="仿宋_GB2312"/>
        <family val="3"/>
      </rPr>
      <t xml:space="preserve">农产品质量安全及检测、畜牧兽医、茶学、植物保护、水产养殖学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临床、中医、公共卫生、影像、药剂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汉语言文学</t>
    </r>
  </si>
  <si>
    <t>兴山县</t>
  </si>
  <si>
    <t>长阳县</t>
  </si>
  <si>
    <t>五峰县</t>
  </si>
  <si>
    <r>
      <t>支农：</t>
    </r>
    <r>
      <rPr>
        <sz val="10"/>
        <rFont val="仿宋_GB2312"/>
        <family val="3"/>
      </rPr>
      <t xml:space="preserve">农学、果茶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临床医学、中医学、公共卫生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公共管理、人力资源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水利水电、财会</t>
    </r>
  </si>
  <si>
    <t>夷陵区</t>
  </si>
  <si>
    <r>
      <t>支农：</t>
    </r>
    <r>
      <rPr>
        <sz val="10"/>
        <rFont val="仿宋_GB2312"/>
        <family val="3"/>
      </rPr>
      <t xml:space="preserve">果树学、茶学、蔬菜园艺、农机专业、林业类专业、动物科学或动物医学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临床医学、外科、护理学、疾病预防与控制、妇保、儿保、医学影像专业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>人力资源、法律、信息管理</t>
    </r>
  </si>
  <si>
    <t>西陵区</t>
  </si>
  <si>
    <t>伍家岗区</t>
  </si>
  <si>
    <t>点军区</t>
  </si>
  <si>
    <r>
      <t>支医：</t>
    </r>
    <r>
      <rPr>
        <sz val="10"/>
        <rFont val="仿宋_GB2312"/>
        <family val="3"/>
      </rPr>
      <t>中医、西医或中西结合专业、放射</t>
    </r>
  </si>
  <si>
    <t>猇亭区</t>
  </si>
  <si>
    <r>
      <t>支农：</t>
    </r>
    <r>
      <rPr>
        <sz val="10"/>
        <rFont val="仿宋_GB2312"/>
        <family val="3"/>
      </rPr>
      <t xml:space="preserve">农学、财务、水文水资源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>临床医学、医学影像</t>
    </r>
  </si>
  <si>
    <t>荆州市</t>
  </si>
  <si>
    <t>荆州区</t>
  </si>
  <si>
    <t>沙市区</t>
  </si>
  <si>
    <t>江陵县</t>
  </si>
  <si>
    <t>松滋市</t>
  </si>
  <si>
    <t>公安县</t>
  </si>
  <si>
    <t>石首市</t>
  </si>
  <si>
    <t>监利县</t>
  </si>
  <si>
    <t>洪湖市</t>
  </si>
  <si>
    <t>荆门市</t>
  </si>
  <si>
    <t>钟祥市</t>
  </si>
  <si>
    <r>
      <t>支农：</t>
    </r>
    <r>
      <rPr>
        <sz val="10"/>
        <rFont val="仿宋_GB2312"/>
        <family val="3"/>
      </rPr>
      <t xml:space="preserve">办公室、财务各1人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中医临床医学、医学影像、检验等，专科以上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水利工程专业</t>
    </r>
  </si>
  <si>
    <t>京山县</t>
  </si>
  <si>
    <t>沙洋县</t>
  </si>
  <si>
    <r>
      <t>支农：</t>
    </r>
    <r>
      <rPr>
        <sz val="10"/>
        <rFont val="仿宋_GB2312"/>
        <family val="3"/>
      </rPr>
      <t xml:space="preserve">植物检疫、农产品质量安全各1人；林业管理及检疫1人；畜牧兽医技术1人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中、西医临床医疗专业1人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水利管理专业</t>
    </r>
  </si>
  <si>
    <t>东宝区</t>
  </si>
  <si>
    <r>
      <t>支农：</t>
    </r>
    <r>
      <rPr>
        <sz val="10"/>
        <rFont val="仿宋_GB2312"/>
        <family val="3"/>
      </rPr>
      <t xml:space="preserve">蔬菜1人、植保或土肥1人、畜牧兽医技术2人、农机技术推广1人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人力资源 </t>
    </r>
  </si>
  <si>
    <t>掇刀区</t>
  </si>
  <si>
    <t xml:space="preserve"> </t>
  </si>
  <si>
    <r>
      <t>支农：</t>
    </r>
    <r>
      <rPr>
        <sz val="10"/>
        <rFont val="仿宋_GB2312"/>
        <family val="3"/>
      </rPr>
      <t xml:space="preserve">畜牧兽医技术1人、土肥1人、园艺技术1人、林业技术1人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临床医学医疗专业2人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>文秘、中文、法律</t>
    </r>
  </si>
  <si>
    <t>屈家岭管理区</t>
  </si>
  <si>
    <r>
      <t>支农：</t>
    </r>
    <r>
      <rPr>
        <sz val="10"/>
        <rFont val="仿宋_GB2312"/>
        <family val="3"/>
      </rPr>
      <t xml:space="preserve">农学、畜牧、水产各1人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>公共医疗卫生专业2人</t>
    </r>
  </si>
  <si>
    <t>太子山林场</t>
  </si>
  <si>
    <r>
      <t>支农：</t>
    </r>
    <r>
      <rPr>
        <sz val="10"/>
        <rFont val="仿宋_GB2312"/>
        <family val="3"/>
      </rPr>
      <t xml:space="preserve">林学2人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医学1人 </t>
    </r>
  </si>
  <si>
    <t>鄂州市</t>
  </si>
  <si>
    <t>鄂城区</t>
  </si>
  <si>
    <t>华容区</t>
  </si>
  <si>
    <t>梁子湖区</t>
  </si>
  <si>
    <t>经济开发区</t>
  </si>
  <si>
    <t>孝感市</t>
  </si>
  <si>
    <t>孝南区</t>
  </si>
  <si>
    <t>汉川市</t>
  </si>
  <si>
    <t>应城市</t>
  </si>
  <si>
    <r>
      <t>支农：</t>
    </r>
    <r>
      <rPr>
        <sz val="10"/>
        <rFont val="仿宋_GB2312"/>
        <family val="3"/>
      </rPr>
      <t xml:space="preserve">农学相关专业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>临床和影像检查</t>
    </r>
    <r>
      <rPr>
        <b/>
        <sz val="10"/>
        <rFont val="仿宋_GB2312"/>
        <family val="3"/>
      </rPr>
      <t xml:space="preserve">
人社：</t>
    </r>
    <r>
      <rPr>
        <sz val="10"/>
        <rFont val="仿宋_GB2312"/>
        <family val="3"/>
      </rPr>
      <t xml:space="preserve">财会、计算机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与水利相关的专业</t>
    </r>
  </si>
  <si>
    <t>云梦县</t>
  </si>
  <si>
    <t>安陆市</t>
  </si>
  <si>
    <r>
      <t>支农：</t>
    </r>
    <r>
      <rPr>
        <sz val="10"/>
        <rFont val="仿宋_GB2312"/>
        <family val="3"/>
      </rPr>
      <t xml:space="preserve">本科，农学、动物科学、动物医学、会计、文秘、机电、法律、中文、水产养殖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本科，临床医学
</t>
    </r>
    <r>
      <rPr>
        <b/>
        <sz val="10"/>
        <rFont val="仿宋_GB2312"/>
        <family val="3"/>
      </rPr>
      <t>扶贫：</t>
    </r>
    <r>
      <rPr>
        <sz val="10"/>
        <rFont val="仿宋_GB2312"/>
        <family val="3"/>
      </rPr>
      <t xml:space="preserve">本科，文秘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会计专业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专科，水利水电专业。</t>
    </r>
  </si>
  <si>
    <t>大悟县</t>
  </si>
  <si>
    <t>孝昌县</t>
  </si>
  <si>
    <t>双峰山旅游度假区</t>
  </si>
  <si>
    <r>
      <t>人社：</t>
    </r>
    <r>
      <rPr>
        <sz val="10"/>
        <rFont val="仿宋_GB2312"/>
        <family val="3"/>
      </rPr>
      <t>人力资源管理、会计学</t>
    </r>
  </si>
  <si>
    <t>临空经济区</t>
  </si>
  <si>
    <t>开发区</t>
  </si>
  <si>
    <t>黄冈市</t>
  </si>
  <si>
    <t>黄州区</t>
  </si>
  <si>
    <t>团风县</t>
  </si>
  <si>
    <t>红安县</t>
  </si>
  <si>
    <t>麻城市</t>
  </si>
  <si>
    <t>英山县</t>
  </si>
  <si>
    <t>罗田县</t>
  </si>
  <si>
    <t>浠水县</t>
  </si>
  <si>
    <t>蕲春县</t>
  </si>
  <si>
    <t>武穴市</t>
  </si>
  <si>
    <t>黄梅县</t>
  </si>
  <si>
    <t>龙感湖</t>
  </si>
  <si>
    <t>咸宁市</t>
  </si>
  <si>
    <t>咸安区</t>
  </si>
  <si>
    <r>
      <t>支农：</t>
    </r>
    <r>
      <rPr>
        <sz val="10"/>
        <rFont val="仿宋_GB2312"/>
        <family val="3"/>
      </rPr>
      <t xml:space="preserve">农机、动物医学、文秘、农学、园艺、蔬菜、植保、财会、中文、法律
</t>
    </r>
    <r>
      <rPr>
        <b/>
        <sz val="10"/>
        <rFont val="仿宋_GB2312"/>
        <family val="3"/>
      </rPr>
      <t>扶贫：</t>
    </r>
    <r>
      <rPr>
        <sz val="10"/>
        <rFont val="仿宋_GB2312"/>
        <family val="3"/>
      </rPr>
      <t xml:space="preserve">文秘类
</t>
    </r>
    <r>
      <rPr>
        <b/>
        <sz val="10"/>
        <rFont val="仿宋_GB2312"/>
        <family val="3"/>
      </rPr>
      <t>青年事务：</t>
    </r>
    <r>
      <rPr>
        <sz val="10"/>
        <rFont val="仿宋_GB2312"/>
        <family val="3"/>
      </rPr>
      <t xml:space="preserve">有一定的写作能力，计算机操作能力较强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法律、会计、培训师、医学或财会、计算机、中文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水利相关专业</t>
    </r>
  </si>
  <si>
    <t>赤壁市</t>
  </si>
  <si>
    <t>嘉鱼县</t>
  </si>
  <si>
    <t>通山县</t>
  </si>
  <si>
    <r>
      <t>支农：</t>
    </r>
    <r>
      <rPr>
        <sz val="10"/>
        <rFont val="仿宋_GB2312"/>
        <family val="3"/>
      </rPr>
      <t xml:space="preserve">大专以上，农学、计算机、会计、法律、农业机械、文秘、水产养殖、畜牧兽医及相关专业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大专以上，卫生类、临床医学
</t>
    </r>
    <r>
      <rPr>
        <b/>
        <sz val="10"/>
        <rFont val="仿宋_GB2312"/>
        <family val="3"/>
      </rPr>
      <t>扶贫：</t>
    </r>
    <r>
      <rPr>
        <sz val="10"/>
        <rFont val="仿宋_GB2312"/>
        <family val="3"/>
      </rPr>
      <t xml:space="preserve">中文、计算机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法律、文秘及相关专业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大专以上，水利工程</t>
    </r>
  </si>
  <si>
    <t>通城县</t>
  </si>
  <si>
    <t>崇阳县</t>
  </si>
  <si>
    <r>
      <t>支农：</t>
    </r>
    <r>
      <rPr>
        <sz val="10"/>
        <rFont val="仿宋_GB2312"/>
        <family val="3"/>
      </rPr>
      <t xml:space="preserve">本科，农学、果树、畜牧、兽医、文秘、法律
</t>
    </r>
    <r>
      <rPr>
        <b/>
        <sz val="10"/>
        <rFont val="仿宋_GB2312"/>
        <family val="3"/>
      </rPr>
      <t>扶贫：</t>
    </r>
    <r>
      <rPr>
        <sz val="10"/>
        <rFont val="仿宋_GB2312"/>
        <family val="3"/>
      </rPr>
      <t xml:space="preserve">本科，中文写作、经济管理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本科，计算机、文秘、财会、人力资源、法律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水利水电工程、文秘</t>
    </r>
  </si>
  <si>
    <t>随州市</t>
  </si>
  <si>
    <t>随县</t>
  </si>
  <si>
    <t>广水市</t>
  </si>
  <si>
    <t>曾都区</t>
  </si>
  <si>
    <r>
      <t>支农：</t>
    </r>
    <r>
      <rPr>
        <sz val="10"/>
        <rFont val="仿宋_GB2312"/>
        <family val="3"/>
      </rPr>
      <t xml:space="preserve">农学、植物保护、土壤肥料、土壤肥料、土壤肥料、会计、林学、森保、中文、文秘、农业机械化、动物医学、动物科学、农经管理。
</t>
    </r>
    <r>
      <rPr>
        <b/>
        <sz val="10"/>
        <rFont val="仿宋_GB2312"/>
        <family val="3"/>
      </rPr>
      <t>支医(含计生)：</t>
    </r>
    <r>
      <rPr>
        <sz val="10"/>
        <rFont val="仿宋_GB2312"/>
        <family val="3"/>
      </rPr>
      <t>临床医学、中医专业。</t>
    </r>
  </si>
  <si>
    <t>大洪山</t>
  </si>
  <si>
    <r>
      <t>支医(含计生)：</t>
    </r>
    <r>
      <rPr>
        <sz val="10"/>
        <rFont val="仿宋_GB2312"/>
        <family val="3"/>
      </rPr>
      <t xml:space="preserve">西药剂
</t>
    </r>
    <r>
      <rPr>
        <b/>
        <sz val="10"/>
        <rFont val="仿宋_GB2312"/>
        <family val="3"/>
      </rPr>
      <t>青年事务：</t>
    </r>
    <r>
      <rPr>
        <sz val="10"/>
        <rFont val="仿宋_GB2312"/>
        <family val="3"/>
      </rPr>
      <t xml:space="preserve">文秘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>人力资源</t>
    </r>
  </si>
  <si>
    <r>
      <t>支医：</t>
    </r>
    <r>
      <rPr>
        <sz val="10"/>
        <rFont val="仿宋_GB2312"/>
        <family val="3"/>
      </rPr>
      <t>临床医学、放射</t>
    </r>
  </si>
  <si>
    <t>恩施州</t>
  </si>
  <si>
    <t>恩施市</t>
  </si>
  <si>
    <t>利川市</t>
  </si>
  <si>
    <t>建始县</t>
  </si>
  <si>
    <t>巴东县</t>
  </si>
  <si>
    <t>宣恩县</t>
  </si>
  <si>
    <r>
      <t>支医：</t>
    </r>
    <r>
      <rPr>
        <sz val="10"/>
        <rFont val="仿宋_GB2312"/>
        <family val="3"/>
      </rPr>
      <t xml:space="preserve">临床医学、医学影像、检验、中医、中西医结合、公共卫生、护理、助产
</t>
    </r>
    <r>
      <rPr>
        <b/>
        <sz val="10"/>
        <rFont val="仿宋_GB2312"/>
        <family val="3"/>
      </rPr>
      <t>扶贫：</t>
    </r>
    <r>
      <rPr>
        <sz val="10"/>
        <rFont val="仿宋_GB2312"/>
        <family val="3"/>
      </rPr>
      <t xml:space="preserve">汉语言文学、中文、文秘、新闻学、大众传播、法学、计算机应用、经济管理、行政管理
</t>
    </r>
    <r>
      <rPr>
        <b/>
        <sz val="10"/>
        <rFont val="仿宋_GB2312"/>
        <family val="3"/>
      </rPr>
      <t>青年事务：</t>
    </r>
    <r>
      <rPr>
        <sz val="10"/>
        <rFont val="仿宋_GB2312"/>
        <family val="3"/>
      </rPr>
      <t xml:space="preserve">汉语言文学类、财务会计类、计算机类、新闻传播学类、管理科学与工程类、图书情报与档案管理类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法学类、汉语言文学类、金融学类、新闻传播学类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水利类</t>
    </r>
  </si>
  <si>
    <t>咸丰县</t>
  </si>
  <si>
    <r>
      <t>支农：</t>
    </r>
    <r>
      <rPr>
        <sz val="10"/>
        <rFont val="仿宋_GB2312"/>
        <family val="3"/>
      </rPr>
      <t xml:space="preserve">中文、法律、计算机、林学类、植保、特产、果树、园艺、农学以及相近专业
</t>
    </r>
    <r>
      <rPr>
        <b/>
        <sz val="10"/>
        <rFont val="仿宋_GB2312"/>
        <family val="3"/>
      </rPr>
      <t>扶贫：</t>
    </r>
    <r>
      <rPr>
        <sz val="10"/>
        <rFont val="仿宋_GB2312"/>
        <family val="3"/>
      </rPr>
      <t>工程预算、规划设计、城市规划与设计、文秘等</t>
    </r>
  </si>
  <si>
    <t>来凤县</t>
  </si>
  <si>
    <r>
      <t>支农：</t>
    </r>
    <r>
      <rPr>
        <sz val="10"/>
        <rFont val="仿宋_GB2312"/>
        <family val="3"/>
      </rPr>
      <t xml:space="preserve">中文、经济管理、财会、农学、植保、园林、园艺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临床医学、中医学、护理学、药剂学、医学影像、检验、护理
</t>
    </r>
    <r>
      <rPr>
        <b/>
        <sz val="10"/>
        <rFont val="仿宋_GB2312"/>
        <family val="3"/>
      </rPr>
      <t>青年事务：</t>
    </r>
    <r>
      <rPr>
        <sz val="10"/>
        <rFont val="仿宋_GB2312"/>
        <family val="3"/>
      </rPr>
      <t xml:space="preserve">中文、新闻、管理、计算机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汉语言文学、法律、财务管理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水利水电</t>
    </r>
  </si>
  <si>
    <t>鹤峰县</t>
  </si>
  <si>
    <r>
      <t>支医：</t>
    </r>
    <r>
      <rPr>
        <sz val="10"/>
        <rFont val="仿宋_GB2312"/>
        <family val="3"/>
      </rPr>
      <t xml:space="preserve">临床医学、放射、麻醉
</t>
    </r>
    <r>
      <rPr>
        <b/>
        <sz val="10"/>
        <rFont val="仿宋_GB2312"/>
        <family val="3"/>
      </rPr>
      <t>扶贫：</t>
    </r>
    <r>
      <rPr>
        <sz val="10"/>
        <rFont val="仿宋_GB2312"/>
        <family val="3"/>
      </rPr>
      <t xml:space="preserve">中国语言文学类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水利工程、工程管理、汉语言文学</t>
    </r>
  </si>
  <si>
    <t>仙桃市</t>
  </si>
  <si>
    <t>天门市</t>
  </si>
  <si>
    <r>
      <t>支农：</t>
    </r>
    <r>
      <rPr>
        <sz val="10"/>
        <rFont val="仿宋_GB2312"/>
        <family val="3"/>
      </rPr>
      <t xml:space="preserve">本科及以上，农学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>本科，计算机、文秘及相关专业、法律及相关专业。</t>
    </r>
  </si>
  <si>
    <t>潜江市</t>
  </si>
  <si>
    <r>
      <t>支农：</t>
    </r>
    <r>
      <rPr>
        <sz val="10"/>
        <rFont val="仿宋_GB2312"/>
        <family val="3"/>
      </rPr>
      <t xml:space="preserve">农学类、计算机、动物医学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临床医学、麻醉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水利水电工程类</t>
    </r>
  </si>
  <si>
    <t>神农
架</t>
  </si>
  <si>
    <t>神农架</t>
  </si>
  <si>
    <r>
      <t>支农：</t>
    </r>
    <r>
      <rPr>
        <sz val="10"/>
        <rFont val="仿宋_GB2312"/>
        <family val="3"/>
      </rPr>
      <t xml:space="preserve">农学、种植、畜牧兽医、水产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中文、文秘、本科以上学历、男性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水利工程、给排水、工程造价</t>
    </r>
  </si>
  <si>
    <r>
      <t>支农：</t>
    </r>
    <r>
      <rPr>
        <sz val="10"/>
        <rFont val="仿宋_GB2312"/>
        <family val="3"/>
      </rPr>
      <t xml:space="preserve">畜牧兽医、农学、特产、林学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临床医疗、护理专业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水利工程</t>
    </r>
  </si>
  <si>
    <r>
      <t>支农：</t>
    </r>
    <r>
      <rPr>
        <sz val="10"/>
        <rFont val="仿宋_GB2312"/>
        <family val="3"/>
      </rPr>
      <t xml:space="preserve">农学及相关专业、文秘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医学相关专业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人力资源、文秘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水利工程、水利机电、专科以上</t>
    </r>
  </si>
  <si>
    <r>
      <t>支农：</t>
    </r>
    <r>
      <rPr>
        <sz val="10"/>
        <rFont val="仿宋_GB2312"/>
        <family val="3"/>
      </rPr>
      <t>水产、植保、林学、文秘</t>
    </r>
  </si>
  <si>
    <r>
      <t>支农：</t>
    </r>
    <r>
      <rPr>
        <sz val="10"/>
        <rFont val="仿宋_GB2312"/>
        <family val="3"/>
      </rPr>
      <t xml:space="preserve">林业、动物科学、农学、淡水渔业、财务。专科以上学历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医学相关专业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文秘专、专科以上学历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水利相关专业、本科或以上学历</t>
    </r>
  </si>
  <si>
    <r>
      <t>支农：</t>
    </r>
    <r>
      <rPr>
        <sz val="10"/>
        <rFont val="仿宋_GB2312"/>
        <family val="3"/>
      </rPr>
      <t xml:space="preserve">农学、农机、农检、植保、能源、执法、中文等专业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临床医学、影像、临床检验、五官科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计算机、中文、法律、财务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水利工程、水利机电、专科以上</t>
    </r>
  </si>
  <si>
    <r>
      <t>支农</t>
    </r>
    <r>
      <rPr>
        <sz val="10"/>
        <rFont val="仿宋_GB2312"/>
        <family val="3"/>
      </rPr>
      <t xml:space="preserve">：淡水养殖、鱼病防治、蔬菜、林学
</t>
    </r>
    <r>
      <rPr>
        <b/>
        <sz val="10"/>
        <rFont val="仿宋_GB2312"/>
        <family val="3"/>
      </rPr>
      <t>支医</t>
    </r>
    <r>
      <rPr>
        <sz val="10"/>
        <rFont val="仿宋_GB2312"/>
        <family val="3"/>
      </rPr>
      <t xml:space="preserve">：临床、影像、麻醉、检验等
</t>
    </r>
    <r>
      <rPr>
        <b/>
        <sz val="10"/>
        <rFont val="仿宋_GB2312"/>
        <family val="3"/>
      </rPr>
      <t>扶贫：</t>
    </r>
    <r>
      <rPr>
        <sz val="10"/>
        <rFont val="仿宋_GB2312"/>
        <family val="3"/>
      </rPr>
      <t>财会、中文
青</t>
    </r>
    <r>
      <rPr>
        <b/>
        <sz val="10"/>
        <rFont val="仿宋_GB2312"/>
        <family val="3"/>
      </rPr>
      <t>年事务：</t>
    </r>
    <r>
      <rPr>
        <sz val="10"/>
        <rFont val="仿宋_GB2312"/>
        <family val="3"/>
      </rPr>
      <t xml:space="preserve">中文、艺术设计、财会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财会、中文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水利水电、文秘</t>
    </r>
  </si>
  <si>
    <r>
      <t>支农：</t>
    </r>
    <r>
      <rPr>
        <sz val="10"/>
        <rFont val="仿宋_GB2312"/>
        <family val="3"/>
      </rPr>
      <t xml:space="preserve">动物医学、动物科学、园林、园艺、营造林、水产、农学、蔬菜、农产品检验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临床医学、医技相关专业
</t>
    </r>
    <r>
      <rPr>
        <b/>
        <sz val="10"/>
        <rFont val="仿宋_GB2312"/>
        <family val="3"/>
      </rPr>
      <t>扶贫：</t>
    </r>
    <r>
      <rPr>
        <sz val="10"/>
        <rFont val="仿宋_GB2312"/>
        <family val="3"/>
      </rPr>
      <t xml:space="preserve">统计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法律、会计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水利工程及相关专业</t>
    </r>
  </si>
  <si>
    <r>
      <t>支农：</t>
    </r>
    <r>
      <rPr>
        <sz val="10"/>
        <rFont val="仿宋_GB2312"/>
        <family val="3"/>
      </rPr>
      <t xml:space="preserve">茶叶生产与加工、现代农艺技术、果蔬花卉生产技术、茶学、行政管理、畜牧兽医、中文、会计、淡水养殖、机电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临床、影像、检验、公共卫生、妇产
</t>
    </r>
    <r>
      <rPr>
        <b/>
        <sz val="10"/>
        <rFont val="仿宋_GB2312"/>
        <family val="3"/>
      </rPr>
      <t>扶贫：</t>
    </r>
    <r>
      <rPr>
        <sz val="10"/>
        <rFont val="仿宋_GB2312"/>
        <family val="3"/>
      </rPr>
      <t xml:space="preserve">农学
</t>
    </r>
    <r>
      <rPr>
        <b/>
        <sz val="10"/>
        <rFont val="仿宋_GB2312"/>
        <family val="3"/>
      </rPr>
      <t>青年事务：</t>
    </r>
    <r>
      <rPr>
        <sz val="10"/>
        <rFont val="仿宋_GB2312"/>
        <family val="3"/>
      </rPr>
      <t xml:space="preserve">中文、文秘
</t>
    </r>
    <r>
      <rPr>
        <b/>
        <sz val="10"/>
        <rFont val="仿宋_GB2312"/>
        <family val="3"/>
      </rPr>
      <t>基层人社：</t>
    </r>
    <r>
      <rPr>
        <sz val="10"/>
        <rFont val="仿宋_GB2312"/>
        <family val="3"/>
      </rPr>
      <t xml:space="preserve">人力资源管理、劳动和社会保障、财会、计算机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水利工程及相关专业</t>
    </r>
  </si>
  <si>
    <r>
      <t>支农：</t>
    </r>
    <r>
      <rPr>
        <sz val="10"/>
        <rFont val="仿宋_GB2312"/>
        <family val="3"/>
      </rPr>
      <t xml:space="preserve">文秘、中药材种植、田间设计、农产品质量安全检测、农产品加工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青年事务：</t>
    </r>
    <r>
      <rPr>
        <sz val="10"/>
        <rFont val="仿宋_GB2312"/>
        <family val="3"/>
      </rPr>
      <t xml:space="preserve">中文、管理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财会、法律、金融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水利水电、建筑工程、水利规划</t>
    </r>
  </si>
  <si>
    <r>
      <t>扶贫：</t>
    </r>
    <r>
      <rPr>
        <sz val="10"/>
        <rFont val="仿宋_GB2312"/>
        <family val="3"/>
      </rPr>
      <t xml:space="preserve">中文、新闻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计算机、中文写作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水利工程、文秘</t>
    </r>
  </si>
  <si>
    <r>
      <t>支农：</t>
    </r>
    <r>
      <rPr>
        <sz val="10"/>
        <rFont val="仿宋_GB2312"/>
        <family val="3"/>
      </rPr>
      <t xml:space="preserve">农学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高等护理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>汉语言文学、人力资源管理、计算机、财会、法学</t>
    </r>
  </si>
  <si>
    <r>
      <t>支农：</t>
    </r>
    <r>
      <rPr>
        <sz val="10"/>
        <rFont val="仿宋_GB2312"/>
        <family val="3"/>
      </rPr>
      <t xml:space="preserve">农学、资源与环境专业、病虫防治、畜牧、兽医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>影像、口腔医学、临床医学、麻醉学</t>
    </r>
  </si>
  <si>
    <r>
      <t>支农：</t>
    </r>
    <r>
      <rPr>
        <sz val="10"/>
        <rFont val="仿宋_GB2312"/>
        <family val="3"/>
      </rPr>
      <t xml:space="preserve">农机、中文、计算机、文秘、淡水养殖、农学、植保、土料、园艺、食品安全、生物化学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医疗、护理、药剂、检验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水利工程管理、水利工程建筑、水土保持、工程监理、工程测量、水质检测、文秘</t>
    </r>
  </si>
  <si>
    <r>
      <t>支农：</t>
    </r>
    <r>
      <rPr>
        <sz val="10"/>
        <rFont val="仿宋_GB2312"/>
        <family val="3"/>
      </rPr>
      <t xml:space="preserve">中文、林学、农机化、动物疫病防控、动物卫生监督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临床、中医、公共卫生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机电设备运行与维护、城市水净化技术、给水排水工程、企业管理、水政水资源管理、水务管理、财务管理</t>
    </r>
  </si>
  <si>
    <r>
      <t>支农：</t>
    </r>
    <r>
      <rPr>
        <sz val="10"/>
        <rFont val="仿宋_GB2312"/>
        <family val="3"/>
      </rPr>
      <t xml:space="preserve">植保、农学、化肥、蔬菜、动物医学、农机、林学、水产专业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>临床、影像专业、心电图</t>
    </r>
  </si>
  <si>
    <t>2014年“三支一扶”招募计划分配表</t>
  </si>
  <si>
    <t>附件1：</t>
  </si>
  <si>
    <r>
      <t>支农：</t>
    </r>
    <r>
      <rPr>
        <sz val="10"/>
        <rFont val="仿宋_GB2312"/>
        <family val="3"/>
      </rPr>
      <t xml:space="preserve">农学、植保、土肥、农产品检测等专业2人，男女不限；森林培育、园林艺术、苗木栽培2人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临床内科、外科各1人，均要求男性；临床妇产科1人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中文、文秘专业2人，专科以上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农田水利建设、水利工程管理(省高关、吴岭水库各2人)</t>
    </r>
  </si>
  <si>
    <r>
      <t>支农</t>
    </r>
    <r>
      <rPr>
        <sz val="10"/>
        <rFont val="仿宋_GB2312"/>
        <family val="3"/>
      </rPr>
      <t xml:space="preserve">：农学类及其他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水利水电、农田水利、农学类（省樊口泵站2人）</t>
    </r>
  </si>
  <si>
    <r>
      <t>支农：</t>
    </r>
    <r>
      <rPr>
        <sz val="10"/>
        <rFont val="仿宋_GB2312"/>
        <family val="3"/>
      </rPr>
      <t xml:space="preserve">农学等相关专业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医疗、放射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人力资源管理、财会、计算机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水工、水文、财务、造价（工程）</t>
    </r>
  </si>
  <si>
    <r>
      <t>支农：</t>
    </r>
    <r>
      <rPr>
        <sz val="10"/>
        <rFont val="仿宋_GB2312"/>
        <family val="3"/>
      </rPr>
      <t xml:space="preserve">农学、园艺专业、植保专业
</t>
    </r>
    <r>
      <rPr>
        <b/>
        <sz val="10"/>
        <rFont val="仿宋_GB2312"/>
        <family val="3"/>
      </rPr>
      <t>扶贫：</t>
    </r>
    <r>
      <rPr>
        <sz val="10"/>
        <rFont val="仿宋_GB2312"/>
        <family val="3"/>
      </rPr>
      <t xml:space="preserve">农学专业1人、不限专业1人　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>计算机、行政管理</t>
    </r>
  </si>
  <si>
    <r>
      <t>支医：</t>
    </r>
    <r>
      <rPr>
        <sz val="10"/>
        <rFont val="仿宋_GB2312"/>
        <family val="3"/>
      </rPr>
      <t xml:space="preserve">临床医学、医学检验、医学影像、公共卫生事业管理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水利及相关专业</t>
    </r>
  </si>
  <si>
    <r>
      <t>支农：</t>
    </r>
    <r>
      <rPr>
        <sz val="10"/>
        <rFont val="仿宋_GB2312"/>
        <family val="3"/>
      </rPr>
      <t xml:space="preserve">经作、畜牧、兽医、农机、水产、文秘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临床、中医、公共卫生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>计算机、财会、文秘</t>
    </r>
  </si>
  <si>
    <r>
      <t>支医：</t>
    </r>
    <r>
      <rPr>
        <sz val="10"/>
        <rFont val="仿宋_GB2312"/>
        <family val="3"/>
      </rPr>
      <t xml:space="preserve">公共卫生
</t>
    </r>
    <r>
      <rPr>
        <b/>
        <sz val="10"/>
        <rFont val="仿宋_GB2312"/>
        <family val="3"/>
      </rPr>
      <t>青年事务：</t>
    </r>
    <r>
      <rPr>
        <sz val="10"/>
        <rFont val="仿宋_GB2312"/>
        <family val="3"/>
      </rPr>
      <t xml:space="preserve">法律、计算机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财务、中文、计算机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水利工程、建筑</t>
    </r>
  </si>
  <si>
    <r>
      <t>支农：</t>
    </r>
    <r>
      <rPr>
        <sz val="10"/>
        <rFont val="仿宋_GB2312"/>
        <family val="3"/>
      </rPr>
      <t xml:space="preserve">农学、园艺；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临床、针灸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>管理类。</t>
    </r>
  </si>
  <si>
    <r>
      <t>支农：</t>
    </r>
    <r>
      <rPr>
        <sz val="10"/>
        <rFont val="仿宋_GB2312"/>
        <family val="3"/>
      </rPr>
      <t xml:space="preserve">本科，农学或植物保护、农产品检测、畜牧兽医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本科，临床医学
</t>
    </r>
    <r>
      <rPr>
        <b/>
        <sz val="10"/>
        <rFont val="仿宋_GB2312"/>
        <family val="3"/>
      </rPr>
      <t>计生：</t>
    </r>
    <r>
      <rPr>
        <sz val="10"/>
        <rFont val="仿宋_GB2312"/>
        <family val="3"/>
      </rPr>
      <t xml:space="preserve">本科，医学检验
</t>
    </r>
    <r>
      <rPr>
        <b/>
        <sz val="10"/>
        <rFont val="仿宋_GB2312"/>
        <family val="3"/>
      </rPr>
      <t>扶贫：</t>
    </r>
    <r>
      <rPr>
        <sz val="10"/>
        <rFont val="仿宋_GB2312"/>
        <family val="3"/>
      </rPr>
      <t xml:space="preserve">本科，文秘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本科，计算机、中文、财会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专科，水利专业</t>
    </r>
    <r>
      <rPr>
        <b/>
        <sz val="10"/>
        <rFont val="Times New Roman"/>
        <family val="1"/>
      </rPr>
      <t xml:space="preserve">                        </t>
    </r>
  </si>
  <si>
    <r>
      <t>支农：</t>
    </r>
    <r>
      <rPr>
        <sz val="10"/>
        <rFont val="仿宋_GB2312"/>
        <family val="3"/>
      </rPr>
      <t xml:space="preserve">水产养殖、农机、经管、英语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中医、临床、放射、检验、医学影像
</t>
    </r>
    <r>
      <rPr>
        <b/>
        <sz val="10"/>
        <rFont val="仿宋_GB2312"/>
        <family val="3"/>
      </rPr>
      <t>计生：</t>
    </r>
    <r>
      <rPr>
        <sz val="10"/>
        <rFont val="仿宋_GB2312"/>
        <family val="3"/>
      </rPr>
      <t xml:space="preserve">影像、临床医疗、检验、护理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中文、计算机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水利相关专业</t>
    </r>
  </si>
  <si>
    <r>
      <t>支农：</t>
    </r>
    <r>
      <rPr>
        <sz val="10"/>
        <rFont val="仿宋_GB2312"/>
        <family val="3"/>
      </rPr>
      <t xml:space="preserve">农学、动物医学类、汉语言文学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>临床医学、放射、检验、</t>
    </r>
    <r>
      <rPr>
        <sz val="10"/>
        <rFont val="Times New Roman"/>
        <family val="1"/>
      </rPr>
      <t>B</t>
    </r>
    <r>
      <rPr>
        <sz val="10"/>
        <rFont val="仿宋_GB2312"/>
        <family val="3"/>
      </rPr>
      <t>超、口腔、公共卫生、护理</t>
    </r>
    <r>
      <rPr>
        <sz val="10"/>
        <rFont val="仿宋_GB2312"/>
        <family val="3"/>
      </rPr>
      <t xml:space="preserve">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农田水利</t>
    </r>
  </si>
  <si>
    <r>
      <t>支农：</t>
    </r>
    <r>
      <rPr>
        <sz val="10"/>
        <rFont val="仿宋_GB2312"/>
        <family val="3"/>
      </rPr>
      <t xml:space="preserve">资源环境、农业经济、农学、法律、动物医学、水产养殖、茶叶种植加工，森林工程、林业规划设计、林学园林类、宣传类专业、汉语言文学、文秘、财会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临床医学、护理、计划生育医学
</t>
    </r>
    <r>
      <rPr>
        <b/>
        <sz val="10"/>
        <rFont val="仿宋_GB2312"/>
        <family val="3"/>
      </rPr>
      <t>扶贫：</t>
    </r>
    <r>
      <rPr>
        <sz val="10"/>
        <rFont val="仿宋_GB2312"/>
        <family val="3"/>
      </rPr>
      <t xml:space="preserve">中文或文秘、财务专业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人力资源管理、社会保障、法律、中文、计算机专业。本科及以上学历。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水利水电工程、机电工程、电气自动化、财会专业；</t>
    </r>
  </si>
  <si>
    <r>
      <t>支农：</t>
    </r>
    <r>
      <rPr>
        <sz val="10"/>
        <rFont val="仿宋_GB2312"/>
        <family val="3"/>
      </rPr>
      <t xml:space="preserve">植保、农学、化学、食品检验、动物类、园林设计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临床医学、预防医学、高护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人力资源和社会保障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水利工程、机电工程</t>
    </r>
  </si>
  <si>
    <r>
      <t>支农：</t>
    </r>
    <r>
      <rPr>
        <sz val="10"/>
        <rFont val="仿宋_GB2312"/>
        <family val="3"/>
      </rPr>
      <t xml:space="preserve">文秘、森防、野保、林学、农学、植保、土管、能源、财会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影像等专业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医学、会计、文秘、计算机、中文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水利工程等专业</t>
    </r>
  </si>
  <si>
    <r>
      <t>支医：</t>
    </r>
    <r>
      <rPr>
        <sz val="10"/>
        <rFont val="仿宋_GB2312"/>
        <family val="3"/>
      </rPr>
      <t xml:space="preserve">临床医学、中西医结合、临床检验、护理学类、超声影像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计算机科学技术、管理学类、法学类、新闻传播学类、汉语言文学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水利类、农学、林学、财会</t>
    </r>
  </si>
  <si>
    <r>
      <t>支农：</t>
    </r>
    <r>
      <rPr>
        <sz val="10"/>
        <rFont val="仿宋_GB2312"/>
        <family val="3"/>
      </rPr>
      <t xml:space="preserve">农学、文秘、计算机科学技术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文秘</t>
    </r>
  </si>
  <si>
    <r>
      <t>支农：</t>
    </r>
    <r>
      <rPr>
        <sz val="10"/>
        <rFont val="仿宋_GB2312"/>
        <family val="3"/>
      </rPr>
      <t xml:space="preserve">蔬菜园艺、农学、土壤与农业化学、动物科学、动物医学、农机工程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扶贫：</t>
    </r>
    <r>
      <rPr>
        <sz val="10"/>
        <rFont val="仿宋_GB2312"/>
        <family val="3"/>
      </rPr>
      <t xml:space="preserve">文秘、果树栽培、财务管理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水利水电工程、文秘</t>
    </r>
  </si>
  <si>
    <r>
      <t>支医：</t>
    </r>
    <r>
      <rPr>
        <sz val="10"/>
        <rFont val="仿宋_GB2312"/>
        <family val="3"/>
      </rPr>
      <t>临床医学、公共卫生、检验、护理等相关专业</t>
    </r>
  </si>
  <si>
    <r>
      <t>支农：</t>
    </r>
    <r>
      <rPr>
        <sz val="10"/>
        <rFont val="仿宋_GB2312"/>
        <family val="3"/>
      </rPr>
      <t xml:space="preserve">农学类、动物医学（本科以上学历，男生优先）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 xml:space="preserve">中文、计算机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水利水电工程类</t>
    </r>
  </si>
  <si>
    <r>
      <t>水利：</t>
    </r>
    <r>
      <rPr>
        <sz val="10"/>
        <rFont val="仿宋_GB2312"/>
        <family val="3"/>
      </rPr>
      <t>水利及相关专业</t>
    </r>
  </si>
  <si>
    <r>
      <t>支医：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水利及相关专业</t>
    </r>
  </si>
  <si>
    <r>
      <t>支农：</t>
    </r>
    <r>
      <rPr>
        <sz val="10"/>
        <rFont val="仿宋_GB2312"/>
        <family val="3"/>
      </rPr>
      <t xml:space="preserve">工程、建筑、审计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临床医学专业、临床中医或中西医结合专业、医学影像学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>公共管理类</t>
    </r>
  </si>
  <si>
    <r>
      <t>支医：</t>
    </r>
    <r>
      <rPr>
        <sz val="10"/>
        <rFont val="仿宋_GB2312"/>
        <family val="3"/>
      </rPr>
      <t xml:space="preserve">公共卫生专业、临床医学专业；
</t>
    </r>
    <r>
      <rPr>
        <b/>
        <sz val="10"/>
        <rFont val="仿宋_GB2312"/>
        <family val="3"/>
      </rPr>
      <t>青年事务：</t>
    </r>
    <r>
      <rPr>
        <sz val="10"/>
        <rFont val="仿宋_GB2312"/>
        <family val="3"/>
      </rPr>
      <t xml:space="preserve">中文、文秘、新闻学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水利及相关专业</t>
    </r>
  </si>
  <si>
    <r>
      <t>支农：</t>
    </r>
    <r>
      <rPr>
        <sz val="10"/>
        <rFont val="仿宋_GB2312"/>
        <family val="3"/>
      </rPr>
      <t xml:space="preserve">农学、病虫防治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>临床、医学</t>
    </r>
    <r>
      <rPr>
        <b/>
        <sz val="10"/>
        <rFont val="仿宋_GB2312"/>
        <family val="3"/>
      </rPr>
      <t xml:space="preserve">
人社：</t>
    </r>
    <r>
      <rPr>
        <sz val="10"/>
        <rFont val="仿宋_GB2312"/>
        <family val="3"/>
      </rPr>
      <t xml:space="preserve">人力资源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水利工程专业</t>
    </r>
  </si>
  <si>
    <r>
      <t>支农：</t>
    </r>
    <r>
      <rPr>
        <sz val="10"/>
        <rFont val="仿宋_GB2312"/>
        <family val="3"/>
      </rPr>
      <t>植保、林业、水产专业优先</t>
    </r>
    <r>
      <rPr>
        <b/>
        <sz val="10"/>
        <rFont val="仿宋_GB2312"/>
        <family val="3"/>
      </rPr>
      <t xml:space="preserve">
支医：</t>
    </r>
    <r>
      <rPr>
        <sz val="10"/>
        <rFont val="仿宋_GB2312"/>
        <family val="3"/>
      </rPr>
      <t>临床、公共卫生、医学、放射与影像技术专业优先</t>
    </r>
    <r>
      <rPr>
        <b/>
        <sz val="10"/>
        <rFont val="仿宋_GB2312"/>
        <family val="3"/>
      </rPr>
      <t xml:space="preserve">
扶贫：</t>
    </r>
    <r>
      <rPr>
        <sz val="10"/>
        <rFont val="仿宋_GB2312"/>
        <family val="3"/>
      </rPr>
      <t xml:space="preserve">法律及汉语文专业优先
</t>
    </r>
    <r>
      <rPr>
        <b/>
        <sz val="10"/>
        <rFont val="仿宋_GB2312"/>
        <family val="3"/>
      </rPr>
      <t>青年事务：</t>
    </r>
    <r>
      <rPr>
        <sz val="10"/>
        <rFont val="仿宋_GB2312"/>
        <family val="3"/>
      </rPr>
      <t>旅游专业优先</t>
    </r>
    <r>
      <rPr>
        <b/>
        <sz val="10"/>
        <rFont val="仿宋_GB2312"/>
        <family val="3"/>
      </rPr>
      <t xml:space="preserve">
人社：</t>
    </r>
    <r>
      <rPr>
        <sz val="10"/>
        <rFont val="仿宋_GB2312"/>
        <family val="3"/>
      </rPr>
      <t>计算机、会计专业优先</t>
    </r>
    <r>
      <rPr>
        <b/>
        <sz val="10"/>
        <rFont val="仿宋_GB2312"/>
        <family val="3"/>
      </rPr>
      <t xml:space="preserve">
水利：</t>
    </r>
    <r>
      <rPr>
        <sz val="10"/>
        <rFont val="仿宋_GB2312"/>
        <family val="3"/>
      </rPr>
      <t>工程预算管理专业优先</t>
    </r>
  </si>
  <si>
    <r>
      <t>支农</t>
    </r>
    <r>
      <rPr>
        <sz val="10"/>
        <rFont val="Times New Roman"/>
        <family val="1"/>
      </rPr>
      <t>:</t>
    </r>
    <r>
      <rPr>
        <sz val="10"/>
        <rFont val="仿宋_GB2312"/>
        <family val="3"/>
      </rPr>
      <t>农业工程类和财务会计类专业，农业机械化专业优先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人社</t>
    </r>
    <r>
      <rPr>
        <b/>
        <sz val="10"/>
        <rFont val="Times New Roman"/>
        <family val="1"/>
      </rPr>
      <t>:</t>
    </r>
    <r>
      <rPr>
        <sz val="10"/>
        <rFont val="仿宋_GB2312"/>
        <family val="3"/>
      </rPr>
      <t>计算机类专业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水利</t>
    </r>
    <r>
      <rPr>
        <b/>
        <sz val="10"/>
        <rFont val="Times New Roman"/>
        <family val="1"/>
      </rPr>
      <t>:</t>
    </r>
    <r>
      <rPr>
        <sz val="10"/>
        <rFont val="仿宋_GB2312"/>
        <family val="3"/>
      </rPr>
      <t>水利类专业</t>
    </r>
    <r>
      <rPr>
        <sz val="10"/>
        <rFont val="Times New Roman"/>
        <family val="1"/>
      </rPr>
      <t>.</t>
    </r>
  </si>
  <si>
    <r>
      <t>支农：</t>
    </r>
    <r>
      <rPr>
        <sz val="10"/>
        <rFont val="仿宋_GB2312"/>
        <family val="3"/>
      </rPr>
      <t xml:space="preserve">畜牧、兽医、林学、环境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临床医疗、检验、中医药、影像
</t>
    </r>
    <r>
      <rPr>
        <b/>
        <sz val="10"/>
        <rFont val="仿宋_GB2312"/>
        <family val="3"/>
      </rPr>
      <t>扶贫：</t>
    </r>
    <r>
      <rPr>
        <sz val="10"/>
        <rFont val="仿宋_GB2312"/>
        <family val="3"/>
      </rPr>
      <t xml:space="preserve">农村经济管理、文秘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水利及相关专业</t>
    </r>
  </si>
  <si>
    <r>
      <t>支农：</t>
    </r>
    <r>
      <rPr>
        <sz val="10"/>
        <rFont val="仿宋_GB2312"/>
        <family val="3"/>
      </rPr>
      <t xml:space="preserve">农学专业、食用菌专业、食品安全检测、动物医学专业、水产养殖专业、林学及相关专业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临床医疗、中医专业、护理或检验专业、检验专业
</t>
    </r>
    <r>
      <rPr>
        <b/>
        <sz val="10"/>
        <rFont val="仿宋_GB2312"/>
        <family val="3"/>
      </rPr>
      <t>扶贫：</t>
    </r>
    <r>
      <rPr>
        <sz val="10"/>
        <rFont val="仿宋_GB2312"/>
        <family val="3"/>
      </rPr>
      <t xml:space="preserve">财会专业
</t>
    </r>
    <r>
      <rPr>
        <b/>
        <sz val="10"/>
        <rFont val="仿宋_GB2312"/>
        <family val="3"/>
      </rPr>
      <t>青年事务：</t>
    </r>
    <r>
      <rPr>
        <sz val="10"/>
        <rFont val="仿宋_GB2312"/>
        <family val="3"/>
      </rPr>
      <t xml:space="preserve">经济类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水利及相关专业</t>
    </r>
  </si>
  <si>
    <r>
      <t>支农：</t>
    </r>
    <r>
      <rPr>
        <sz val="10"/>
        <rFont val="仿宋_GB2312"/>
        <family val="3"/>
      </rPr>
      <t xml:space="preserve">市场营销，建筑工程技术，公路与桥梁工程；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人社：</t>
    </r>
    <r>
      <rPr>
        <sz val="10"/>
        <rFont val="仿宋_GB2312"/>
        <family val="3"/>
      </rPr>
      <t>法律专业2人，计算机专业2人，档案管理1人，财务会计1人</t>
    </r>
  </si>
  <si>
    <r>
      <t>支农：</t>
    </r>
    <r>
      <rPr>
        <sz val="10"/>
        <rFont val="仿宋_GB2312"/>
        <family val="3"/>
      </rPr>
      <t>工程造价、经济学、法学（其中水产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 xml:space="preserve">人）
</t>
    </r>
    <r>
      <rPr>
        <b/>
        <sz val="10"/>
        <rFont val="仿宋_GB2312"/>
        <family val="3"/>
      </rPr>
      <t>支医：</t>
    </r>
    <r>
      <rPr>
        <sz val="10"/>
        <rFont val="仿宋_GB2312"/>
        <family val="3"/>
      </rPr>
      <t>临床医学、药剂、护理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扶贫：</t>
    </r>
    <r>
      <rPr>
        <sz val="10"/>
        <rFont val="仿宋_GB2312"/>
        <family val="3"/>
      </rPr>
      <t xml:space="preserve">市场营销等专业
</t>
    </r>
    <r>
      <rPr>
        <b/>
        <sz val="10"/>
        <rFont val="仿宋_GB2312"/>
        <family val="3"/>
      </rPr>
      <t>青年事务</t>
    </r>
    <r>
      <rPr>
        <sz val="10"/>
        <rFont val="仿宋_GB2312"/>
        <family val="3"/>
      </rPr>
      <t>：计算机软件设计、美术设计</t>
    </r>
    <r>
      <rPr>
        <b/>
        <sz val="10"/>
        <rFont val="仿宋_GB2312"/>
        <family val="3"/>
      </rPr>
      <t xml:space="preserve">
人社：</t>
    </r>
    <r>
      <rPr>
        <sz val="10"/>
        <rFont val="仿宋_GB2312"/>
        <family val="3"/>
      </rPr>
      <t xml:space="preserve">计算机类、经济学、网络传播
</t>
    </r>
    <r>
      <rPr>
        <b/>
        <sz val="10"/>
        <rFont val="仿宋_GB2312"/>
        <family val="3"/>
      </rPr>
      <t>水利：</t>
    </r>
    <r>
      <rPr>
        <sz val="10"/>
        <rFont val="仿宋_GB2312"/>
        <family val="3"/>
      </rPr>
      <t>建筑工程技术专业。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</si>
</sst>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20"/>
      <name val="方正小标宋_GBK"/>
      <family val="4"/>
    </font>
    <font>
      <sz val="12"/>
      <name val="仿宋_GB2312"/>
      <family val="3"/>
    </font>
    <font>
      <sz val="10"/>
      <name val="黑体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仿宋_GB2312"/>
      <family val="3"/>
    </font>
    <font>
      <sz val="10"/>
      <name val="仿宋_GB2312"/>
      <family val="3"/>
    </font>
    <font>
      <b/>
      <sz val="10"/>
      <name val="Times New Roman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3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8" applyNumberFormat="0" applyAlignment="0" applyProtection="0"/>
    <xf numFmtId="0" fontId="9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  <protection/>
    </xf>
    <xf numFmtId="0" fontId="24" fillId="0" borderId="10" xfId="40" applyFont="1" applyFill="1" applyBorder="1" applyAlignment="1">
      <alignment horizontal="center" vertical="center" wrapText="1"/>
      <protection/>
    </xf>
    <xf numFmtId="0" fontId="24" fillId="0" borderId="10" xfId="4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0" xfId="40" applyNumberFormat="1" applyFont="1" applyFill="1" applyBorder="1" applyAlignment="1">
      <alignment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="85" zoomScaleNormal="85" workbookViewId="0" topLeftCell="A1">
      <pane ySplit="5" topLeftCell="BM6" activePane="bottomLeft" state="frozen"/>
      <selection pane="topLeft" activeCell="A1" sqref="A1"/>
      <selection pane="bottomLeft" activeCell="M73" sqref="M73"/>
    </sheetView>
  </sheetViews>
  <sheetFormatPr defaultColWidth="8.75390625" defaultRowHeight="14.25"/>
  <cols>
    <col min="1" max="1" width="5.625" style="1" customWidth="1"/>
    <col min="2" max="2" width="5.25390625" style="1" customWidth="1"/>
    <col min="3" max="3" width="7.625" style="1" customWidth="1"/>
    <col min="4" max="5" width="5.25390625" style="1" customWidth="1"/>
    <col min="6" max="6" width="5.75390625" style="1" customWidth="1"/>
    <col min="7" max="8" width="5.375" style="1" customWidth="1"/>
    <col min="9" max="9" width="5.125" style="1" customWidth="1"/>
    <col min="10" max="10" width="5.375" style="1" customWidth="1"/>
    <col min="11" max="11" width="32.75390625" style="2" customWidth="1"/>
    <col min="12" max="16384" width="8.75390625" style="1" customWidth="1"/>
  </cols>
  <sheetData>
    <row r="1" spans="1:3" ht="15">
      <c r="A1" s="25" t="s">
        <v>191</v>
      </c>
      <c r="B1" s="26"/>
      <c r="C1" s="26"/>
    </row>
    <row r="2" spans="1:11" ht="32.25" customHeight="1">
      <c r="A2" s="27" t="s">
        <v>190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" customHeight="1">
      <c r="A3" s="28"/>
      <c r="B3" s="28"/>
      <c r="C3" s="28"/>
      <c r="D3" s="3"/>
      <c r="E3" s="3"/>
      <c r="F3" s="3"/>
      <c r="G3" s="3"/>
      <c r="H3" s="3"/>
      <c r="I3" s="3"/>
      <c r="J3" s="3"/>
      <c r="K3" s="11"/>
    </row>
    <row r="4" spans="1:11" ht="24.75" customHeight="1">
      <c r="A4" s="32" t="s">
        <v>0</v>
      </c>
      <c r="B4" s="34" t="s">
        <v>1</v>
      </c>
      <c r="C4" s="32" t="s">
        <v>2</v>
      </c>
      <c r="D4" s="29" t="s">
        <v>3</v>
      </c>
      <c r="E4" s="30"/>
      <c r="F4" s="30"/>
      <c r="G4" s="30"/>
      <c r="H4" s="30"/>
      <c r="I4" s="30"/>
      <c r="J4" s="31"/>
      <c r="K4" s="32" t="s">
        <v>4</v>
      </c>
    </row>
    <row r="5" spans="1:11" ht="34.5" customHeight="1">
      <c r="A5" s="33"/>
      <c r="B5" s="35"/>
      <c r="C5" s="33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33"/>
    </row>
    <row r="6" spans="1:11" ht="60">
      <c r="A6" s="5" t="s">
        <v>12</v>
      </c>
      <c r="B6" s="6">
        <f>SUM(D6)</f>
        <v>13</v>
      </c>
      <c r="C6" s="5" t="s">
        <v>13</v>
      </c>
      <c r="D6" s="7">
        <f>SUM(E6:J6)</f>
        <v>13</v>
      </c>
      <c r="E6" s="7">
        <v>3</v>
      </c>
      <c r="F6" s="7">
        <v>4</v>
      </c>
      <c r="G6" s="7"/>
      <c r="H6" s="7"/>
      <c r="I6" s="7">
        <v>6</v>
      </c>
      <c r="J6" s="7"/>
      <c r="K6" s="12" t="s">
        <v>220</v>
      </c>
    </row>
    <row r="7" spans="1:11" ht="48">
      <c r="A7" s="36" t="s">
        <v>14</v>
      </c>
      <c r="B7" s="40">
        <f>SUM(D7:D10)</f>
        <v>27</v>
      </c>
      <c r="C7" s="5" t="s">
        <v>15</v>
      </c>
      <c r="D7" s="7">
        <f aca="true" t="shared" si="0" ref="D7:D71">SUM(E7:J7)</f>
        <v>13</v>
      </c>
      <c r="E7" s="7">
        <v>2</v>
      </c>
      <c r="F7" s="7">
        <v>4</v>
      </c>
      <c r="G7" s="7"/>
      <c r="H7" s="7">
        <v>2</v>
      </c>
      <c r="I7" s="7">
        <v>5</v>
      </c>
      <c r="J7" s="7"/>
      <c r="K7" s="12" t="s">
        <v>197</v>
      </c>
    </row>
    <row r="8" spans="1:11" ht="30.75">
      <c r="A8" s="37"/>
      <c r="B8" s="40"/>
      <c r="C8" s="5" t="s">
        <v>16</v>
      </c>
      <c r="D8" s="7">
        <f t="shared" si="0"/>
        <v>10</v>
      </c>
      <c r="E8" s="7">
        <v>1</v>
      </c>
      <c r="F8" s="7">
        <v>2</v>
      </c>
      <c r="G8" s="7"/>
      <c r="H8" s="7">
        <v>2</v>
      </c>
      <c r="I8" s="7">
        <v>5</v>
      </c>
      <c r="J8" s="7"/>
      <c r="K8" s="12" t="s">
        <v>17</v>
      </c>
    </row>
    <row r="9" spans="1:11" ht="21" customHeight="1">
      <c r="A9" s="37"/>
      <c r="B9" s="40"/>
      <c r="C9" s="5" t="s">
        <v>18</v>
      </c>
      <c r="D9" s="7">
        <f t="shared" si="0"/>
        <v>2</v>
      </c>
      <c r="E9" s="7"/>
      <c r="F9" s="7"/>
      <c r="G9" s="7"/>
      <c r="H9" s="7"/>
      <c r="I9" s="7">
        <v>2</v>
      </c>
      <c r="J9" s="7"/>
      <c r="K9" s="13"/>
    </row>
    <row r="10" spans="1:11" ht="31.5" customHeight="1">
      <c r="A10" s="37"/>
      <c r="B10" s="40"/>
      <c r="C10" s="5" t="s">
        <v>19</v>
      </c>
      <c r="D10" s="7">
        <f t="shared" si="0"/>
        <v>2</v>
      </c>
      <c r="E10" s="7"/>
      <c r="F10" s="7">
        <v>1</v>
      </c>
      <c r="G10" s="7"/>
      <c r="H10" s="7"/>
      <c r="I10" s="7">
        <v>1</v>
      </c>
      <c r="J10" s="7"/>
      <c r="K10" s="12" t="s">
        <v>20</v>
      </c>
    </row>
    <row r="11" spans="1:11" ht="36">
      <c r="A11" s="36" t="s">
        <v>21</v>
      </c>
      <c r="B11" s="40">
        <f>SUM(D11:D19)</f>
        <v>132</v>
      </c>
      <c r="C11" s="5" t="s">
        <v>22</v>
      </c>
      <c r="D11" s="7">
        <f t="shared" si="0"/>
        <v>26</v>
      </c>
      <c r="E11" s="7">
        <v>3</v>
      </c>
      <c r="F11" s="7">
        <v>3</v>
      </c>
      <c r="G11" s="7">
        <v>9</v>
      </c>
      <c r="H11" s="7">
        <v>3</v>
      </c>
      <c r="I11" s="7">
        <v>6</v>
      </c>
      <c r="J11" s="7">
        <v>2</v>
      </c>
      <c r="K11" s="12" t="s">
        <v>196</v>
      </c>
    </row>
    <row r="12" spans="1:11" ht="60.75" customHeight="1">
      <c r="A12" s="37"/>
      <c r="B12" s="40"/>
      <c r="C12" s="5" t="s">
        <v>23</v>
      </c>
      <c r="D12" s="7">
        <f t="shared" si="0"/>
        <v>16</v>
      </c>
      <c r="E12" s="7">
        <v>2</v>
      </c>
      <c r="F12" s="7">
        <v>4</v>
      </c>
      <c r="G12" s="7">
        <v>2</v>
      </c>
      <c r="H12" s="7">
        <v>1</v>
      </c>
      <c r="I12" s="7">
        <v>5</v>
      </c>
      <c r="J12" s="7">
        <v>2</v>
      </c>
      <c r="K12" s="12" t="s">
        <v>24</v>
      </c>
    </row>
    <row r="13" spans="1:11" ht="64.5" customHeight="1">
      <c r="A13" s="37"/>
      <c r="B13" s="40"/>
      <c r="C13" s="5" t="s">
        <v>25</v>
      </c>
      <c r="D13" s="7">
        <f t="shared" si="0"/>
        <v>9</v>
      </c>
      <c r="E13" s="7">
        <v>1</v>
      </c>
      <c r="F13" s="7">
        <v>2</v>
      </c>
      <c r="G13" s="7">
        <v>2</v>
      </c>
      <c r="H13" s="7"/>
      <c r="I13" s="7">
        <v>4</v>
      </c>
      <c r="J13" s="7"/>
      <c r="K13" s="12" t="s">
        <v>26</v>
      </c>
    </row>
    <row r="14" spans="1:11" ht="84">
      <c r="A14" s="37"/>
      <c r="B14" s="40"/>
      <c r="C14" s="5" t="s">
        <v>27</v>
      </c>
      <c r="D14" s="7">
        <f t="shared" si="0"/>
        <v>17</v>
      </c>
      <c r="E14" s="7">
        <v>3</v>
      </c>
      <c r="F14" s="7">
        <v>1</v>
      </c>
      <c r="G14" s="7">
        <v>1</v>
      </c>
      <c r="H14" s="7">
        <v>1</v>
      </c>
      <c r="I14" s="7">
        <v>9</v>
      </c>
      <c r="J14" s="7">
        <v>2</v>
      </c>
      <c r="K14" s="12" t="s">
        <v>28</v>
      </c>
    </row>
    <row r="15" spans="1:11" ht="101.25" customHeight="1">
      <c r="A15" s="37"/>
      <c r="B15" s="40"/>
      <c r="C15" s="5" t="s">
        <v>29</v>
      </c>
      <c r="D15" s="7">
        <f t="shared" si="0"/>
        <v>34</v>
      </c>
      <c r="E15" s="7">
        <v>6</v>
      </c>
      <c r="F15" s="7">
        <v>1</v>
      </c>
      <c r="G15" s="7">
        <v>5</v>
      </c>
      <c r="H15" s="7">
        <v>10</v>
      </c>
      <c r="I15" s="7">
        <v>10</v>
      </c>
      <c r="J15" s="7">
        <v>2</v>
      </c>
      <c r="K15" s="12" t="s">
        <v>30</v>
      </c>
    </row>
    <row r="16" spans="1:11" ht="120">
      <c r="A16" s="37"/>
      <c r="B16" s="40"/>
      <c r="C16" s="5" t="s">
        <v>31</v>
      </c>
      <c r="D16" s="7">
        <f t="shared" si="0"/>
        <v>20</v>
      </c>
      <c r="E16" s="7">
        <v>6</v>
      </c>
      <c r="F16" s="7">
        <v>1</v>
      </c>
      <c r="G16" s="7">
        <v>3</v>
      </c>
      <c r="H16" s="7">
        <v>1</v>
      </c>
      <c r="I16" s="7">
        <v>6</v>
      </c>
      <c r="J16" s="7">
        <v>3</v>
      </c>
      <c r="K16" s="12" t="s">
        <v>32</v>
      </c>
    </row>
    <row r="17" spans="1:11" ht="31.5" customHeight="1">
      <c r="A17" s="37"/>
      <c r="B17" s="40"/>
      <c r="C17" s="5" t="s">
        <v>33</v>
      </c>
      <c r="D17" s="7">
        <f t="shared" si="0"/>
        <v>2</v>
      </c>
      <c r="E17" s="7"/>
      <c r="F17" s="7"/>
      <c r="G17" s="7"/>
      <c r="H17" s="7"/>
      <c r="I17" s="7"/>
      <c r="J17" s="7">
        <v>2</v>
      </c>
      <c r="K17" s="12" t="s">
        <v>34</v>
      </c>
    </row>
    <row r="18" spans="1:11" ht="48">
      <c r="A18" s="37"/>
      <c r="B18" s="40"/>
      <c r="C18" s="5" t="s">
        <v>35</v>
      </c>
      <c r="D18" s="7">
        <f t="shared" si="0"/>
        <v>7</v>
      </c>
      <c r="E18" s="7"/>
      <c r="F18" s="7">
        <v>1</v>
      </c>
      <c r="G18" s="7"/>
      <c r="H18" s="7">
        <v>2</v>
      </c>
      <c r="I18" s="7">
        <v>2</v>
      </c>
      <c r="J18" s="7">
        <v>2</v>
      </c>
      <c r="K18" s="12" t="s">
        <v>198</v>
      </c>
    </row>
    <row r="19" spans="1:11" ht="31.5" customHeight="1">
      <c r="A19" s="37"/>
      <c r="B19" s="40"/>
      <c r="C19" s="5" t="s">
        <v>36</v>
      </c>
      <c r="D19" s="7">
        <f t="shared" si="0"/>
        <v>1</v>
      </c>
      <c r="E19" s="7"/>
      <c r="F19" s="7">
        <v>1</v>
      </c>
      <c r="G19" s="7"/>
      <c r="H19" s="7"/>
      <c r="I19" s="7"/>
      <c r="J19" s="7"/>
      <c r="K19" s="12" t="s">
        <v>37</v>
      </c>
    </row>
    <row r="20" spans="1:11" ht="31.5" customHeight="1">
      <c r="A20" s="36" t="s">
        <v>38</v>
      </c>
      <c r="B20" s="40">
        <f>SUM(D20:D29)</f>
        <v>128</v>
      </c>
      <c r="C20" s="5" t="s">
        <v>39</v>
      </c>
      <c r="D20" s="7">
        <f t="shared" si="0"/>
        <v>10</v>
      </c>
      <c r="E20" s="7">
        <v>5</v>
      </c>
      <c r="F20" s="7"/>
      <c r="G20" s="7"/>
      <c r="H20" s="7"/>
      <c r="I20" s="7">
        <v>5</v>
      </c>
      <c r="J20" s="7"/>
      <c r="K20" s="14" t="s">
        <v>40</v>
      </c>
    </row>
    <row r="21" spans="1:11" ht="48">
      <c r="A21" s="37"/>
      <c r="B21" s="40"/>
      <c r="C21" s="5" t="s">
        <v>41</v>
      </c>
      <c r="D21" s="7">
        <f t="shared" si="0"/>
        <v>28</v>
      </c>
      <c r="E21" s="7">
        <v>3</v>
      </c>
      <c r="F21" s="7">
        <v>17</v>
      </c>
      <c r="G21" s="7"/>
      <c r="H21" s="7"/>
      <c r="I21" s="7">
        <v>7</v>
      </c>
      <c r="J21" s="7">
        <v>1</v>
      </c>
      <c r="K21" s="14" t="s">
        <v>42</v>
      </c>
    </row>
    <row r="22" spans="1:11" ht="60">
      <c r="A22" s="37"/>
      <c r="B22" s="40"/>
      <c r="C22" s="5" t="s">
        <v>43</v>
      </c>
      <c r="D22" s="7">
        <f t="shared" si="0"/>
        <v>18</v>
      </c>
      <c r="E22" s="7">
        <v>4</v>
      </c>
      <c r="F22" s="7">
        <v>8</v>
      </c>
      <c r="G22" s="7">
        <v>1</v>
      </c>
      <c r="H22" s="7"/>
      <c r="I22" s="7">
        <v>2</v>
      </c>
      <c r="J22" s="7">
        <v>3</v>
      </c>
      <c r="K22" s="14" t="s">
        <v>44</v>
      </c>
    </row>
    <row r="23" spans="1:11" ht="31.5" customHeight="1">
      <c r="A23" s="37"/>
      <c r="B23" s="40"/>
      <c r="C23" s="5" t="s">
        <v>45</v>
      </c>
      <c r="D23" s="7">
        <f t="shared" si="0"/>
        <v>6</v>
      </c>
      <c r="E23" s="7">
        <v>2</v>
      </c>
      <c r="F23" s="7">
        <v>3</v>
      </c>
      <c r="G23" s="7"/>
      <c r="H23" s="7">
        <v>1</v>
      </c>
      <c r="I23" s="7"/>
      <c r="J23" s="7"/>
      <c r="K23" s="15" t="s">
        <v>46</v>
      </c>
    </row>
    <row r="24" spans="1:11" ht="31.5" customHeight="1">
      <c r="A24" s="37"/>
      <c r="B24" s="40"/>
      <c r="C24" s="5" t="s">
        <v>47</v>
      </c>
      <c r="D24" s="7">
        <f t="shared" si="0"/>
        <v>16</v>
      </c>
      <c r="E24" s="7">
        <v>3</v>
      </c>
      <c r="F24" s="7">
        <v>3</v>
      </c>
      <c r="G24" s="7">
        <v>2</v>
      </c>
      <c r="H24" s="7">
        <v>1</v>
      </c>
      <c r="I24" s="7">
        <v>4</v>
      </c>
      <c r="J24" s="7">
        <v>3</v>
      </c>
      <c r="K24" s="14" t="s">
        <v>48</v>
      </c>
    </row>
    <row r="25" spans="1:11" ht="31.5" customHeight="1">
      <c r="A25" s="37"/>
      <c r="B25" s="40"/>
      <c r="C25" s="5" t="s">
        <v>49</v>
      </c>
      <c r="D25" s="7">
        <f t="shared" si="0"/>
        <v>12</v>
      </c>
      <c r="E25" s="7">
        <v>3</v>
      </c>
      <c r="F25" s="7">
        <v>5</v>
      </c>
      <c r="G25" s="7">
        <v>1</v>
      </c>
      <c r="H25" s="7"/>
      <c r="I25" s="7">
        <v>3</v>
      </c>
      <c r="J25" s="7"/>
      <c r="K25" s="14" t="s">
        <v>50</v>
      </c>
    </row>
    <row r="26" spans="1:11" ht="36">
      <c r="A26" s="37"/>
      <c r="B26" s="40"/>
      <c r="C26" s="5" t="s">
        <v>51</v>
      </c>
      <c r="D26" s="7">
        <f t="shared" si="0"/>
        <v>11</v>
      </c>
      <c r="E26" s="7">
        <v>2</v>
      </c>
      <c r="F26" s="7">
        <v>2</v>
      </c>
      <c r="G26" s="7">
        <v>2</v>
      </c>
      <c r="H26" s="7">
        <v>1</v>
      </c>
      <c r="I26" s="7">
        <v>4</v>
      </c>
      <c r="J26" s="7"/>
      <c r="K26" s="14" t="s">
        <v>52</v>
      </c>
    </row>
    <row r="27" spans="1:11" ht="36">
      <c r="A27" s="37"/>
      <c r="B27" s="40"/>
      <c r="C27" s="5" t="s">
        <v>53</v>
      </c>
      <c r="D27" s="7">
        <f t="shared" si="0"/>
        <v>7</v>
      </c>
      <c r="E27" s="7">
        <v>2</v>
      </c>
      <c r="F27" s="7">
        <v>2</v>
      </c>
      <c r="G27" s="7"/>
      <c r="H27" s="7"/>
      <c r="I27" s="7">
        <v>2</v>
      </c>
      <c r="J27" s="7">
        <v>1</v>
      </c>
      <c r="K27" s="14" t="s">
        <v>54</v>
      </c>
    </row>
    <row r="28" spans="1:11" ht="31.5" customHeight="1">
      <c r="A28" s="37"/>
      <c r="B28" s="40"/>
      <c r="C28" s="5" t="s">
        <v>55</v>
      </c>
      <c r="D28" s="7">
        <f t="shared" si="0"/>
        <v>11</v>
      </c>
      <c r="E28" s="7">
        <v>3</v>
      </c>
      <c r="F28" s="7">
        <v>2</v>
      </c>
      <c r="G28" s="7"/>
      <c r="H28" s="7">
        <v>2</v>
      </c>
      <c r="I28" s="7">
        <v>4</v>
      </c>
      <c r="J28" s="7"/>
      <c r="K28" s="14" t="s">
        <v>56</v>
      </c>
    </row>
    <row r="29" spans="1:11" ht="46.5">
      <c r="A29" s="37"/>
      <c r="B29" s="40"/>
      <c r="C29" s="5" t="s">
        <v>57</v>
      </c>
      <c r="D29" s="7">
        <f t="shared" si="0"/>
        <v>9</v>
      </c>
      <c r="E29" s="7"/>
      <c r="F29" s="7">
        <v>4</v>
      </c>
      <c r="G29" s="7"/>
      <c r="H29" s="7"/>
      <c r="I29" s="7">
        <v>3</v>
      </c>
      <c r="J29" s="7">
        <v>2</v>
      </c>
      <c r="K29" s="14" t="s">
        <v>54</v>
      </c>
    </row>
    <row r="30" spans="1:11" ht="48">
      <c r="A30" s="36" t="s">
        <v>58</v>
      </c>
      <c r="B30" s="40">
        <f>SUM(D30:D42)</f>
        <v>147</v>
      </c>
      <c r="C30" s="5" t="s">
        <v>59</v>
      </c>
      <c r="D30" s="7">
        <f t="shared" si="0"/>
        <v>19</v>
      </c>
      <c r="E30" s="7">
        <v>5</v>
      </c>
      <c r="F30" s="7">
        <v>10</v>
      </c>
      <c r="G30" s="7">
        <v>2</v>
      </c>
      <c r="H30" s="7">
        <v>2</v>
      </c>
      <c r="I30" s="7"/>
      <c r="J30" s="7"/>
      <c r="K30" s="12" t="s">
        <v>60</v>
      </c>
    </row>
    <row r="31" spans="1:11" ht="74.25" customHeight="1">
      <c r="A31" s="37"/>
      <c r="B31" s="40"/>
      <c r="C31" s="5" t="s">
        <v>61</v>
      </c>
      <c r="D31" s="7">
        <f t="shared" si="0"/>
        <v>11</v>
      </c>
      <c r="E31" s="7">
        <v>4</v>
      </c>
      <c r="F31" s="7">
        <v>2</v>
      </c>
      <c r="G31" s="7"/>
      <c r="H31" s="7"/>
      <c r="I31" s="7">
        <v>2</v>
      </c>
      <c r="J31" s="7">
        <v>3</v>
      </c>
      <c r="K31" s="12" t="s">
        <v>62</v>
      </c>
    </row>
    <row r="32" spans="1:11" ht="53.25" customHeight="1">
      <c r="A32" s="37"/>
      <c r="B32" s="40"/>
      <c r="C32" s="5" t="s">
        <v>63</v>
      </c>
      <c r="D32" s="7">
        <f t="shared" si="0"/>
        <v>12</v>
      </c>
      <c r="E32" s="7">
        <v>5</v>
      </c>
      <c r="F32" s="7">
        <v>1</v>
      </c>
      <c r="G32" s="7"/>
      <c r="H32" s="7"/>
      <c r="I32" s="7">
        <v>3</v>
      </c>
      <c r="J32" s="7">
        <v>3</v>
      </c>
      <c r="K32" s="12" t="s">
        <v>64</v>
      </c>
    </row>
    <row r="33" spans="1:11" ht="54" customHeight="1">
      <c r="A33" s="37"/>
      <c r="B33" s="40"/>
      <c r="C33" s="5" t="s">
        <v>65</v>
      </c>
      <c r="D33" s="7">
        <f t="shared" si="0"/>
        <v>6</v>
      </c>
      <c r="E33" s="7">
        <v>2</v>
      </c>
      <c r="F33" s="7">
        <v>2</v>
      </c>
      <c r="G33" s="7"/>
      <c r="H33" s="7"/>
      <c r="I33" s="7">
        <v>2</v>
      </c>
      <c r="J33" s="7"/>
      <c r="K33" s="12" t="s">
        <v>66</v>
      </c>
    </row>
    <row r="34" spans="1:11" ht="54.75" customHeight="1">
      <c r="A34" s="37"/>
      <c r="B34" s="40"/>
      <c r="C34" s="5" t="s">
        <v>67</v>
      </c>
      <c r="D34" s="7">
        <f t="shared" si="0"/>
        <v>14</v>
      </c>
      <c r="E34" s="7">
        <v>3</v>
      </c>
      <c r="F34" s="7">
        <v>3</v>
      </c>
      <c r="G34" s="7">
        <v>2</v>
      </c>
      <c r="H34" s="7">
        <v>1</v>
      </c>
      <c r="I34" s="7">
        <v>4</v>
      </c>
      <c r="J34" s="7">
        <v>1</v>
      </c>
      <c r="K34" s="12" t="s">
        <v>68</v>
      </c>
    </row>
    <row r="35" spans="1:11" ht="31.5" customHeight="1">
      <c r="A35" s="37"/>
      <c r="B35" s="40"/>
      <c r="C35" s="5" t="s">
        <v>69</v>
      </c>
      <c r="D35" s="7">
        <f t="shared" si="0"/>
        <v>11</v>
      </c>
      <c r="E35" s="7">
        <v>1</v>
      </c>
      <c r="F35" s="7">
        <v>2</v>
      </c>
      <c r="G35" s="7">
        <v>1</v>
      </c>
      <c r="H35" s="7">
        <v>1</v>
      </c>
      <c r="I35" s="7">
        <v>5</v>
      </c>
      <c r="J35" s="7">
        <v>1</v>
      </c>
      <c r="K35" s="12" t="s">
        <v>212</v>
      </c>
    </row>
    <row r="36" spans="1:11" ht="36">
      <c r="A36" s="37"/>
      <c r="B36" s="40"/>
      <c r="C36" s="5" t="s">
        <v>70</v>
      </c>
      <c r="D36" s="7">
        <f t="shared" si="0"/>
        <v>16</v>
      </c>
      <c r="E36" s="7">
        <v>2</v>
      </c>
      <c r="F36" s="7">
        <v>6</v>
      </c>
      <c r="G36" s="7">
        <v>4</v>
      </c>
      <c r="H36" s="7"/>
      <c r="I36" s="7">
        <v>4</v>
      </c>
      <c r="J36" s="7"/>
      <c r="K36" s="12" t="s">
        <v>199</v>
      </c>
    </row>
    <row r="37" spans="1:11" ht="48">
      <c r="A37" s="37"/>
      <c r="B37" s="40"/>
      <c r="C37" s="5" t="s">
        <v>71</v>
      </c>
      <c r="D37" s="7">
        <f t="shared" si="0"/>
        <v>34</v>
      </c>
      <c r="E37" s="7">
        <v>1</v>
      </c>
      <c r="F37" s="7">
        <v>16</v>
      </c>
      <c r="G37" s="7">
        <v>2</v>
      </c>
      <c r="H37" s="7">
        <v>8</v>
      </c>
      <c r="I37" s="7">
        <v>6</v>
      </c>
      <c r="J37" s="7">
        <v>1</v>
      </c>
      <c r="K37" s="12" t="s">
        <v>72</v>
      </c>
    </row>
    <row r="38" spans="1:11" ht="63" customHeight="1">
      <c r="A38" s="37"/>
      <c r="B38" s="40"/>
      <c r="C38" s="5" t="s">
        <v>73</v>
      </c>
      <c r="D38" s="7">
        <f t="shared" si="0"/>
        <v>5</v>
      </c>
      <c r="E38" s="7">
        <v>2</v>
      </c>
      <c r="F38" s="7">
        <v>2</v>
      </c>
      <c r="G38" s="7"/>
      <c r="H38" s="7"/>
      <c r="I38" s="7">
        <v>1</v>
      </c>
      <c r="J38" s="7"/>
      <c r="K38" s="12" t="s">
        <v>74</v>
      </c>
    </row>
    <row r="39" spans="1:11" ht="48">
      <c r="A39" s="37"/>
      <c r="B39" s="40"/>
      <c r="C39" s="5" t="s">
        <v>75</v>
      </c>
      <c r="D39" s="7">
        <f t="shared" si="0"/>
        <v>8</v>
      </c>
      <c r="E39" s="7">
        <v>1</v>
      </c>
      <c r="F39" s="7">
        <v>6</v>
      </c>
      <c r="G39" s="7"/>
      <c r="H39" s="7"/>
      <c r="I39" s="7">
        <v>1</v>
      </c>
      <c r="J39" s="7"/>
      <c r="K39" s="12" t="s">
        <v>213</v>
      </c>
    </row>
    <row r="40" spans="1:11" ht="36">
      <c r="A40" s="37"/>
      <c r="B40" s="40"/>
      <c r="C40" s="5" t="s">
        <v>76</v>
      </c>
      <c r="D40" s="7">
        <f t="shared" si="0"/>
        <v>6</v>
      </c>
      <c r="E40" s="7"/>
      <c r="F40" s="7">
        <v>1</v>
      </c>
      <c r="G40" s="7"/>
      <c r="H40" s="7">
        <v>1</v>
      </c>
      <c r="I40" s="7">
        <v>2</v>
      </c>
      <c r="J40" s="7">
        <v>2</v>
      </c>
      <c r="K40" s="12" t="s">
        <v>214</v>
      </c>
    </row>
    <row r="41" spans="1:11" ht="21.75" customHeight="1">
      <c r="A41" s="37"/>
      <c r="B41" s="40"/>
      <c r="C41" s="5" t="s">
        <v>77</v>
      </c>
      <c r="D41" s="7">
        <f t="shared" si="0"/>
        <v>2</v>
      </c>
      <c r="E41" s="7"/>
      <c r="F41" s="7">
        <v>2</v>
      </c>
      <c r="G41" s="7"/>
      <c r="H41" s="7"/>
      <c r="I41" s="7"/>
      <c r="J41" s="7"/>
      <c r="K41" s="12" t="s">
        <v>78</v>
      </c>
    </row>
    <row r="42" spans="1:11" ht="24">
      <c r="A42" s="37"/>
      <c r="B42" s="40"/>
      <c r="C42" s="5" t="s">
        <v>79</v>
      </c>
      <c r="D42" s="7">
        <f t="shared" si="0"/>
        <v>3</v>
      </c>
      <c r="E42" s="7">
        <v>1</v>
      </c>
      <c r="F42" s="7">
        <v>2</v>
      </c>
      <c r="G42" s="7"/>
      <c r="H42" s="7"/>
      <c r="I42" s="7"/>
      <c r="J42" s="7"/>
      <c r="K42" s="12" t="s">
        <v>80</v>
      </c>
    </row>
    <row r="43" spans="1:11" ht="36">
      <c r="A43" s="36" t="s">
        <v>81</v>
      </c>
      <c r="B43" s="40">
        <f>SUM(D43:D50)</f>
        <v>53</v>
      </c>
      <c r="C43" s="8" t="s">
        <v>82</v>
      </c>
      <c r="D43" s="7">
        <f t="shared" si="0"/>
        <v>4</v>
      </c>
      <c r="E43" s="9">
        <v>1</v>
      </c>
      <c r="F43" s="7"/>
      <c r="G43" s="7">
        <v>2</v>
      </c>
      <c r="H43" s="7"/>
      <c r="I43" s="7">
        <v>1</v>
      </c>
      <c r="J43" s="7"/>
      <c r="K43" s="12" t="s">
        <v>195</v>
      </c>
    </row>
    <row r="44" spans="1:11" ht="31.5" customHeight="1">
      <c r="A44" s="36"/>
      <c r="B44" s="40"/>
      <c r="C44" s="8" t="s">
        <v>83</v>
      </c>
      <c r="D44" s="7">
        <f t="shared" si="0"/>
        <v>1</v>
      </c>
      <c r="E44" s="9"/>
      <c r="F44" s="7"/>
      <c r="G44" s="7"/>
      <c r="H44" s="7"/>
      <c r="I44" s="7"/>
      <c r="J44" s="7">
        <v>1</v>
      </c>
      <c r="K44" s="12" t="s">
        <v>211</v>
      </c>
    </row>
    <row r="45" spans="1:11" ht="39" customHeight="1">
      <c r="A45" s="37"/>
      <c r="B45" s="40"/>
      <c r="C45" s="8" t="s">
        <v>84</v>
      </c>
      <c r="D45" s="7">
        <f t="shared" si="0"/>
        <v>9</v>
      </c>
      <c r="E45" s="9">
        <v>2</v>
      </c>
      <c r="F45" s="7"/>
      <c r="G45" s="7">
        <v>1</v>
      </c>
      <c r="H45" s="7">
        <v>1</v>
      </c>
      <c r="I45" s="7">
        <v>2</v>
      </c>
      <c r="J45" s="7">
        <v>3</v>
      </c>
      <c r="K45" s="12" t="s">
        <v>174</v>
      </c>
    </row>
    <row r="46" spans="1:11" ht="36">
      <c r="A46" s="37"/>
      <c r="B46" s="40"/>
      <c r="C46" s="8" t="s">
        <v>85</v>
      </c>
      <c r="D46" s="7">
        <f t="shared" si="0"/>
        <v>7</v>
      </c>
      <c r="E46" s="9">
        <v>2</v>
      </c>
      <c r="F46" s="7">
        <v>2</v>
      </c>
      <c r="G46" s="7"/>
      <c r="H46" s="7">
        <v>1</v>
      </c>
      <c r="I46" s="7"/>
      <c r="J46" s="7">
        <v>2</v>
      </c>
      <c r="K46" s="12" t="s">
        <v>175</v>
      </c>
    </row>
    <row r="47" spans="1:11" ht="48">
      <c r="A47" s="37"/>
      <c r="B47" s="40"/>
      <c r="C47" s="8" t="s">
        <v>86</v>
      </c>
      <c r="D47" s="7">
        <f t="shared" si="0"/>
        <v>11</v>
      </c>
      <c r="E47" s="9">
        <v>2</v>
      </c>
      <c r="F47" s="7">
        <v>3</v>
      </c>
      <c r="G47" s="7">
        <v>1</v>
      </c>
      <c r="H47" s="7"/>
      <c r="I47" s="7">
        <v>2</v>
      </c>
      <c r="J47" s="7">
        <v>3</v>
      </c>
      <c r="K47" s="12" t="s">
        <v>176</v>
      </c>
    </row>
    <row r="48" spans="1:11" ht="31.5" customHeight="1">
      <c r="A48" s="37"/>
      <c r="B48" s="40"/>
      <c r="C48" s="8" t="s">
        <v>87</v>
      </c>
      <c r="D48" s="7">
        <f t="shared" si="0"/>
        <v>2</v>
      </c>
      <c r="E48" s="9">
        <v>2</v>
      </c>
      <c r="F48" s="7"/>
      <c r="G48" s="7"/>
      <c r="H48" s="7"/>
      <c r="I48" s="7"/>
      <c r="J48" s="7"/>
      <c r="K48" s="12" t="s">
        <v>177</v>
      </c>
    </row>
    <row r="49" spans="1:11" ht="60">
      <c r="A49" s="37"/>
      <c r="B49" s="40"/>
      <c r="C49" s="8" t="s">
        <v>88</v>
      </c>
      <c r="D49" s="7">
        <f t="shared" si="0"/>
        <v>9</v>
      </c>
      <c r="E49" s="10">
        <v>2</v>
      </c>
      <c r="F49" s="7">
        <v>2</v>
      </c>
      <c r="G49" s="7">
        <v>1</v>
      </c>
      <c r="H49" s="7">
        <v>1</v>
      </c>
      <c r="I49" s="7">
        <v>2</v>
      </c>
      <c r="J49" s="7">
        <v>1</v>
      </c>
      <c r="K49" s="12" t="s">
        <v>178</v>
      </c>
    </row>
    <row r="50" spans="1:11" ht="62.25" customHeight="1">
      <c r="A50" s="37"/>
      <c r="B50" s="40"/>
      <c r="C50" s="8" t="s">
        <v>89</v>
      </c>
      <c r="D50" s="7">
        <f t="shared" si="0"/>
        <v>10</v>
      </c>
      <c r="E50" s="9">
        <v>2</v>
      </c>
      <c r="F50" s="7">
        <v>3</v>
      </c>
      <c r="G50" s="7"/>
      <c r="H50" s="7">
        <v>1</v>
      </c>
      <c r="I50" s="7">
        <v>2</v>
      </c>
      <c r="J50" s="7">
        <v>2</v>
      </c>
      <c r="K50" s="12" t="s">
        <v>179</v>
      </c>
    </row>
    <row r="51" spans="1:11" ht="48">
      <c r="A51" s="36" t="s">
        <v>90</v>
      </c>
      <c r="B51" s="37">
        <f>SUM(D51:D57)</f>
        <v>59</v>
      </c>
      <c r="C51" s="5" t="s">
        <v>91</v>
      </c>
      <c r="D51" s="7">
        <f t="shared" si="0"/>
        <v>9</v>
      </c>
      <c r="E51" s="7">
        <v>2</v>
      </c>
      <c r="F51" s="7">
        <v>2</v>
      </c>
      <c r="G51" s="7">
        <v>1</v>
      </c>
      <c r="H51" s="7">
        <v>2</v>
      </c>
      <c r="I51" s="7"/>
      <c r="J51" s="7">
        <v>2</v>
      </c>
      <c r="K51" s="12" t="s">
        <v>92</v>
      </c>
    </row>
    <row r="52" spans="1:11" ht="96">
      <c r="A52" s="37"/>
      <c r="B52" s="37"/>
      <c r="C52" s="5" t="s">
        <v>93</v>
      </c>
      <c r="D52" s="7">
        <f t="shared" si="0"/>
        <v>17</v>
      </c>
      <c r="E52" s="7">
        <v>5</v>
      </c>
      <c r="F52" s="7">
        <v>3</v>
      </c>
      <c r="G52" s="7"/>
      <c r="H52" s="7"/>
      <c r="I52" s="7">
        <v>2</v>
      </c>
      <c r="J52" s="7">
        <v>7</v>
      </c>
      <c r="K52" s="12" t="s">
        <v>192</v>
      </c>
    </row>
    <row r="53" spans="1:11" ht="52.5" customHeight="1">
      <c r="A53" s="37"/>
      <c r="B53" s="37"/>
      <c r="C53" s="5" t="s">
        <v>94</v>
      </c>
      <c r="D53" s="7">
        <f t="shared" si="0"/>
        <v>9</v>
      </c>
      <c r="E53" s="7">
        <v>4</v>
      </c>
      <c r="F53" s="7">
        <v>1</v>
      </c>
      <c r="G53" s="7"/>
      <c r="H53" s="7"/>
      <c r="I53" s="7">
        <v>2</v>
      </c>
      <c r="J53" s="7">
        <v>2</v>
      </c>
      <c r="K53" s="12" t="s">
        <v>95</v>
      </c>
    </row>
    <row r="54" spans="1:11" ht="36.75" customHeight="1">
      <c r="A54" s="37"/>
      <c r="B54" s="37"/>
      <c r="C54" s="5" t="s">
        <v>96</v>
      </c>
      <c r="D54" s="7">
        <f t="shared" si="0"/>
        <v>6</v>
      </c>
      <c r="E54" s="7">
        <v>5</v>
      </c>
      <c r="F54" s="7"/>
      <c r="G54" s="7"/>
      <c r="H54" s="7"/>
      <c r="I54" s="7">
        <v>1</v>
      </c>
      <c r="J54" s="7"/>
      <c r="K54" s="12" t="s">
        <v>97</v>
      </c>
    </row>
    <row r="55" spans="1:11" ht="48">
      <c r="A55" s="37"/>
      <c r="B55" s="37"/>
      <c r="C55" s="5" t="s">
        <v>98</v>
      </c>
      <c r="D55" s="7">
        <f t="shared" si="0"/>
        <v>8</v>
      </c>
      <c r="E55" s="7">
        <v>4</v>
      </c>
      <c r="F55" s="7">
        <v>2</v>
      </c>
      <c r="G55" s="7">
        <v>1</v>
      </c>
      <c r="H55" s="7" t="s">
        <v>99</v>
      </c>
      <c r="I55" s="7">
        <v>1</v>
      </c>
      <c r="J55" s="7"/>
      <c r="K55" s="12" t="s">
        <v>100</v>
      </c>
    </row>
    <row r="56" spans="1:11" ht="31.5" customHeight="1">
      <c r="A56" s="37"/>
      <c r="B56" s="37"/>
      <c r="C56" s="5" t="s">
        <v>101</v>
      </c>
      <c r="D56" s="7">
        <f t="shared" si="0"/>
        <v>7</v>
      </c>
      <c r="E56" s="7">
        <v>3</v>
      </c>
      <c r="F56" s="7">
        <v>2</v>
      </c>
      <c r="G56" s="7"/>
      <c r="H56" s="7"/>
      <c r="I56" s="7">
        <v>2</v>
      </c>
      <c r="J56" s="7"/>
      <c r="K56" s="12" t="s">
        <v>102</v>
      </c>
    </row>
    <row r="57" spans="1:11" ht="31.5" customHeight="1">
      <c r="A57" s="37"/>
      <c r="B57" s="37"/>
      <c r="C57" s="5" t="s">
        <v>103</v>
      </c>
      <c r="D57" s="7">
        <f t="shared" si="0"/>
        <v>3</v>
      </c>
      <c r="E57" s="7">
        <v>2</v>
      </c>
      <c r="F57" s="7">
        <v>1</v>
      </c>
      <c r="G57" s="7"/>
      <c r="H57" s="7"/>
      <c r="I57" s="7"/>
      <c r="J57" s="7"/>
      <c r="K57" s="12" t="s">
        <v>104</v>
      </c>
    </row>
    <row r="58" spans="1:11" ht="36">
      <c r="A58" s="36" t="s">
        <v>105</v>
      </c>
      <c r="B58" s="40">
        <f>SUM(D58:D61)</f>
        <v>52</v>
      </c>
      <c r="C58" s="5" t="s">
        <v>106</v>
      </c>
      <c r="D58" s="7">
        <f t="shared" si="0"/>
        <v>15</v>
      </c>
      <c r="E58" s="7">
        <v>3</v>
      </c>
      <c r="F58" s="7"/>
      <c r="G58" s="7"/>
      <c r="H58" s="7">
        <v>5</v>
      </c>
      <c r="I58" s="7">
        <v>5</v>
      </c>
      <c r="J58" s="7">
        <v>2</v>
      </c>
      <c r="K58" s="18" t="s">
        <v>193</v>
      </c>
    </row>
    <row r="59" spans="1:11" ht="48">
      <c r="A59" s="37"/>
      <c r="B59" s="40"/>
      <c r="C59" s="5" t="s">
        <v>107</v>
      </c>
      <c r="D59" s="7">
        <f t="shared" si="0"/>
        <v>8</v>
      </c>
      <c r="E59" s="7">
        <v>3</v>
      </c>
      <c r="F59" s="7">
        <v>2</v>
      </c>
      <c r="G59" s="7"/>
      <c r="H59" s="7">
        <v>1</v>
      </c>
      <c r="I59" s="7">
        <v>1</v>
      </c>
      <c r="J59" s="7">
        <v>1</v>
      </c>
      <c r="K59" s="19" t="s">
        <v>215</v>
      </c>
    </row>
    <row r="60" spans="1:11" ht="84">
      <c r="A60" s="37"/>
      <c r="B60" s="40"/>
      <c r="C60" s="5" t="s">
        <v>108</v>
      </c>
      <c r="D60" s="7">
        <f t="shared" si="0"/>
        <v>28</v>
      </c>
      <c r="E60" s="7">
        <v>7</v>
      </c>
      <c r="F60" s="7">
        <v>6</v>
      </c>
      <c r="G60" s="7">
        <v>1</v>
      </c>
      <c r="H60" s="7">
        <v>5</v>
      </c>
      <c r="I60" s="7">
        <v>8</v>
      </c>
      <c r="J60" s="7">
        <v>1</v>
      </c>
      <c r="K60" s="20" t="s">
        <v>216</v>
      </c>
    </row>
    <row r="61" spans="1:11" ht="33" customHeight="1">
      <c r="A61" s="37"/>
      <c r="B61" s="40"/>
      <c r="C61" s="5" t="s">
        <v>109</v>
      </c>
      <c r="D61" s="7">
        <f t="shared" si="0"/>
        <v>1</v>
      </c>
      <c r="E61" s="7"/>
      <c r="F61" s="7"/>
      <c r="G61" s="7"/>
      <c r="H61" s="7"/>
      <c r="I61" s="7">
        <v>1</v>
      </c>
      <c r="J61" s="7"/>
      <c r="K61" s="16"/>
    </row>
    <row r="62" spans="1:11" ht="86.25">
      <c r="A62" s="36" t="s">
        <v>110</v>
      </c>
      <c r="B62" s="37">
        <f>SUM(D62:D71)</f>
        <v>126</v>
      </c>
      <c r="C62" s="5" t="s">
        <v>111</v>
      </c>
      <c r="D62" s="7">
        <f t="shared" si="0"/>
        <v>22</v>
      </c>
      <c r="E62" s="7">
        <v>3</v>
      </c>
      <c r="F62" s="7">
        <v>6</v>
      </c>
      <c r="G62" s="7">
        <v>2</v>
      </c>
      <c r="H62" s="7">
        <v>1</v>
      </c>
      <c r="I62" s="7">
        <v>9</v>
      </c>
      <c r="J62" s="7">
        <v>1</v>
      </c>
      <c r="K62" s="12" t="s">
        <v>221</v>
      </c>
    </row>
    <row r="63" spans="1:11" ht="84">
      <c r="A63" s="37"/>
      <c r="B63" s="37"/>
      <c r="C63" s="5" t="s">
        <v>112</v>
      </c>
      <c r="D63" s="7">
        <f t="shared" si="0"/>
        <v>18</v>
      </c>
      <c r="E63" s="7">
        <v>3</v>
      </c>
      <c r="F63" s="7">
        <v>7</v>
      </c>
      <c r="G63" s="7">
        <v>1</v>
      </c>
      <c r="H63" s="7"/>
      <c r="I63" s="7">
        <v>5</v>
      </c>
      <c r="J63" s="7">
        <v>2</v>
      </c>
      <c r="K63" s="12" t="s">
        <v>200</v>
      </c>
    </row>
    <row r="64" spans="1:11" ht="48">
      <c r="A64" s="37"/>
      <c r="B64" s="37"/>
      <c r="C64" s="5" t="s">
        <v>113</v>
      </c>
      <c r="D64" s="7">
        <f t="shared" si="0"/>
        <v>15</v>
      </c>
      <c r="E64" s="7">
        <v>2</v>
      </c>
      <c r="F64" s="7">
        <v>5</v>
      </c>
      <c r="G64" s="7">
        <v>1</v>
      </c>
      <c r="H64" s="7"/>
      <c r="I64" s="7">
        <v>5</v>
      </c>
      <c r="J64" s="7">
        <v>2</v>
      </c>
      <c r="K64" s="12" t="s">
        <v>114</v>
      </c>
    </row>
    <row r="65" spans="1:11" ht="52.5">
      <c r="A65" s="37"/>
      <c r="B65" s="37"/>
      <c r="C65" s="5" t="s">
        <v>115</v>
      </c>
      <c r="D65" s="7">
        <f t="shared" si="0"/>
        <v>5</v>
      </c>
      <c r="E65" s="7">
        <v>2</v>
      </c>
      <c r="F65" s="7"/>
      <c r="G65" s="7"/>
      <c r="H65" s="7"/>
      <c r="I65" s="7">
        <v>2</v>
      </c>
      <c r="J65" s="7">
        <v>1</v>
      </c>
      <c r="K65" s="12" t="s">
        <v>217</v>
      </c>
    </row>
    <row r="66" spans="1:11" ht="78" customHeight="1">
      <c r="A66" s="37"/>
      <c r="B66" s="37"/>
      <c r="C66" s="5" t="s">
        <v>116</v>
      </c>
      <c r="D66" s="7">
        <f t="shared" si="0"/>
        <v>15</v>
      </c>
      <c r="E66" s="7">
        <v>5</v>
      </c>
      <c r="F66" s="7">
        <v>3</v>
      </c>
      <c r="G66" s="7">
        <v>1</v>
      </c>
      <c r="H66" s="7"/>
      <c r="I66" s="7">
        <v>5</v>
      </c>
      <c r="J66" s="7">
        <v>1</v>
      </c>
      <c r="K66" s="12" t="s">
        <v>117</v>
      </c>
    </row>
    <row r="67" spans="1:11" ht="67.5" customHeight="1">
      <c r="A67" s="37"/>
      <c r="B67" s="37"/>
      <c r="C67" s="5" t="s">
        <v>118</v>
      </c>
      <c r="D67" s="7">
        <f t="shared" si="0"/>
        <v>16</v>
      </c>
      <c r="E67" s="7">
        <v>3</v>
      </c>
      <c r="F67" s="7">
        <v>8</v>
      </c>
      <c r="G67" s="7">
        <v>2</v>
      </c>
      <c r="H67" s="7"/>
      <c r="I67" s="7">
        <v>2</v>
      </c>
      <c r="J67" s="7">
        <v>1</v>
      </c>
      <c r="K67" s="12" t="s">
        <v>201</v>
      </c>
    </row>
    <row r="68" spans="1:11" ht="52.5" customHeight="1">
      <c r="A68" s="37"/>
      <c r="B68" s="37"/>
      <c r="C68" s="5" t="s">
        <v>119</v>
      </c>
      <c r="D68" s="7">
        <f t="shared" si="0"/>
        <v>23</v>
      </c>
      <c r="E68" s="7">
        <v>4</v>
      </c>
      <c r="F68" s="7">
        <v>5</v>
      </c>
      <c r="G68" s="7">
        <v>6</v>
      </c>
      <c r="H68" s="7"/>
      <c r="I68" s="7">
        <v>7</v>
      </c>
      <c r="J68" s="7">
        <v>1</v>
      </c>
      <c r="K68" s="12" t="s">
        <v>202</v>
      </c>
    </row>
    <row r="69" spans="1:11" ht="46.5">
      <c r="A69" s="37"/>
      <c r="B69" s="37"/>
      <c r="C69" s="5" t="s">
        <v>120</v>
      </c>
      <c r="D69" s="7">
        <f t="shared" si="0"/>
        <v>3</v>
      </c>
      <c r="E69" s="7"/>
      <c r="F69" s="7"/>
      <c r="G69" s="7"/>
      <c r="H69" s="7"/>
      <c r="I69" s="7">
        <v>3</v>
      </c>
      <c r="J69" s="7"/>
      <c r="K69" s="12" t="s">
        <v>121</v>
      </c>
    </row>
    <row r="70" spans="1:11" ht="31.5" customHeight="1">
      <c r="A70" s="37"/>
      <c r="B70" s="37"/>
      <c r="C70" s="5" t="s">
        <v>122</v>
      </c>
      <c r="D70" s="7">
        <f t="shared" si="0"/>
        <v>3</v>
      </c>
      <c r="E70" s="7"/>
      <c r="F70" s="7"/>
      <c r="G70" s="7"/>
      <c r="H70" s="7"/>
      <c r="I70" s="7">
        <v>3</v>
      </c>
      <c r="J70" s="7"/>
      <c r="K70" s="12" t="s">
        <v>121</v>
      </c>
    </row>
    <row r="71" spans="1:11" ht="31.5" customHeight="1">
      <c r="A71" s="37"/>
      <c r="B71" s="37"/>
      <c r="C71" s="5" t="s">
        <v>123</v>
      </c>
      <c r="D71" s="7">
        <f t="shared" si="0"/>
        <v>6</v>
      </c>
      <c r="E71" s="7"/>
      <c r="F71" s="7"/>
      <c r="G71" s="7"/>
      <c r="H71" s="7"/>
      <c r="I71" s="7">
        <v>6</v>
      </c>
      <c r="J71" s="7"/>
      <c r="K71" s="12" t="s">
        <v>121</v>
      </c>
    </row>
    <row r="72" spans="1:11" ht="79.5" customHeight="1">
      <c r="A72" s="36" t="s">
        <v>124</v>
      </c>
      <c r="B72" s="37">
        <f>SUM(D72:D82)</f>
        <v>116</v>
      </c>
      <c r="C72" s="5" t="s">
        <v>125</v>
      </c>
      <c r="D72" s="7">
        <f aca="true" t="shared" si="1" ref="D72:D106">SUM(E72:J72)</f>
        <v>14</v>
      </c>
      <c r="E72" s="7">
        <v>5</v>
      </c>
      <c r="F72" s="7">
        <v>1</v>
      </c>
      <c r="G72" s="7">
        <v>1</v>
      </c>
      <c r="H72" s="7">
        <v>2</v>
      </c>
      <c r="I72" s="7">
        <v>4</v>
      </c>
      <c r="J72" s="7">
        <v>1</v>
      </c>
      <c r="K72" s="12" t="s">
        <v>180</v>
      </c>
    </row>
    <row r="73" spans="1:11" ht="78" customHeight="1">
      <c r="A73" s="37"/>
      <c r="B73" s="37"/>
      <c r="C73" s="5" t="s">
        <v>126</v>
      </c>
      <c r="D73" s="7">
        <f t="shared" si="1"/>
        <v>9</v>
      </c>
      <c r="E73" s="7">
        <v>2</v>
      </c>
      <c r="F73" s="7">
        <v>2</v>
      </c>
      <c r="G73" s="7">
        <v>1</v>
      </c>
      <c r="H73" s="7"/>
      <c r="I73" s="7">
        <v>3</v>
      </c>
      <c r="J73" s="7">
        <v>1</v>
      </c>
      <c r="K73" s="12" t="s">
        <v>181</v>
      </c>
    </row>
    <row r="74" spans="1:11" ht="110.25" customHeight="1">
      <c r="A74" s="37"/>
      <c r="B74" s="37"/>
      <c r="C74" s="5" t="s">
        <v>127</v>
      </c>
      <c r="D74" s="7">
        <f t="shared" si="1"/>
        <v>12</v>
      </c>
      <c r="E74" s="7">
        <v>3</v>
      </c>
      <c r="F74" s="7">
        <v>2</v>
      </c>
      <c r="G74" s="7">
        <v>1</v>
      </c>
      <c r="H74" s="7">
        <v>1</v>
      </c>
      <c r="I74" s="7">
        <v>4</v>
      </c>
      <c r="J74" s="7">
        <v>1</v>
      </c>
      <c r="K74" s="12" t="s">
        <v>182</v>
      </c>
    </row>
    <row r="75" spans="1:11" ht="75.75" customHeight="1">
      <c r="A75" s="37"/>
      <c r="B75" s="37"/>
      <c r="C75" s="5" t="s">
        <v>128</v>
      </c>
      <c r="D75" s="7">
        <f t="shared" si="1"/>
        <v>9</v>
      </c>
      <c r="E75" s="7">
        <v>2</v>
      </c>
      <c r="F75" s="7">
        <v>1</v>
      </c>
      <c r="G75" s="7">
        <v>1</v>
      </c>
      <c r="H75" s="7">
        <v>1</v>
      </c>
      <c r="I75" s="7">
        <v>2</v>
      </c>
      <c r="J75" s="7">
        <v>2</v>
      </c>
      <c r="K75" s="12" t="s">
        <v>183</v>
      </c>
    </row>
    <row r="76" spans="1:11" ht="36">
      <c r="A76" s="37"/>
      <c r="B76" s="37"/>
      <c r="C76" s="5" t="s">
        <v>129</v>
      </c>
      <c r="D76" s="7">
        <f t="shared" si="1"/>
        <v>7</v>
      </c>
      <c r="E76" s="7"/>
      <c r="F76" s="7"/>
      <c r="G76" s="7">
        <v>4</v>
      </c>
      <c r="H76" s="7"/>
      <c r="I76" s="7">
        <v>1</v>
      </c>
      <c r="J76" s="7">
        <v>2</v>
      </c>
      <c r="K76" s="12" t="s">
        <v>184</v>
      </c>
    </row>
    <row r="77" spans="1:11" ht="48">
      <c r="A77" s="37"/>
      <c r="B77" s="37"/>
      <c r="C77" s="5" t="s">
        <v>130</v>
      </c>
      <c r="D77" s="7">
        <f t="shared" si="1"/>
        <v>9</v>
      </c>
      <c r="E77" s="7">
        <v>2</v>
      </c>
      <c r="F77" s="7">
        <v>2</v>
      </c>
      <c r="G77" s="7"/>
      <c r="H77" s="7"/>
      <c r="I77" s="7">
        <v>5</v>
      </c>
      <c r="J77" s="7"/>
      <c r="K77" s="12" t="s">
        <v>185</v>
      </c>
    </row>
    <row r="78" spans="1:11" ht="39.75" customHeight="1">
      <c r="A78" s="37"/>
      <c r="B78" s="37"/>
      <c r="C78" s="5" t="s">
        <v>131</v>
      </c>
      <c r="D78" s="7">
        <f t="shared" si="1"/>
        <v>9</v>
      </c>
      <c r="E78" s="7">
        <v>3</v>
      </c>
      <c r="F78" s="7">
        <v>3</v>
      </c>
      <c r="G78" s="7"/>
      <c r="H78" s="7"/>
      <c r="I78" s="7">
        <v>3</v>
      </c>
      <c r="J78" s="7"/>
      <c r="K78" s="12" t="s">
        <v>186</v>
      </c>
    </row>
    <row r="79" spans="1:11" ht="48">
      <c r="A79" s="37"/>
      <c r="B79" s="37"/>
      <c r="C79" s="5" t="s">
        <v>132</v>
      </c>
      <c r="D79" s="7">
        <f t="shared" si="1"/>
        <v>9</v>
      </c>
      <c r="E79" s="7">
        <v>2</v>
      </c>
      <c r="F79" s="7">
        <v>1</v>
      </c>
      <c r="G79" s="7">
        <v>2</v>
      </c>
      <c r="H79" s="7"/>
      <c r="I79" s="7">
        <v>3</v>
      </c>
      <c r="J79" s="7">
        <v>1</v>
      </c>
      <c r="K79" s="12" t="s">
        <v>218</v>
      </c>
    </row>
    <row r="80" spans="1:11" ht="84">
      <c r="A80" s="37"/>
      <c r="B80" s="37"/>
      <c r="C80" s="5" t="s">
        <v>133</v>
      </c>
      <c r="D80" s="7">
        <f t="shared" si="1"/>
        <v>15</v>
      </c>
      <c r="E80" s="7">
        <v>5</v>
      </c>
      <c r="F80" s="7">
        <v>3</v>
      </c>
      <c r="G80" s="7"/>
      <c r="H80" s="7"/>
      <c r="I80" s="7">
        <v>5</v>
      </c>
      <c r="J80" s="7">
        <v>2</v>
      </c>
      <c r="K80" s="12" t="s">
        <v>187</v>
      </c>
    </row>
    <row r="81" spans="1:11" ht="72">
      <c r="A81" s="37"/>
      <c r="B81" s="37"/>
      <c r="C81" s="5" t="s">
        <v>134</v>
      </c>
      <c r="D81" s="7">
        <f t="shared" si="1"/>
        <v>19</v>
      </c>
      <c r="E81" s="7">
        <v>4</v>
      </c>
      <c r="F81" s="7">
        <v>2</v>
      </c>
      <c r="G81" s="7"/>
      <c r="H81" s="7">
        <v>2</v>
      </c>
      <c r="I81" s="7">
        <v>9</v>
      </c>
      <c r="J81" s="7">
        <v>2</v>
      </c>
      <c r="K81" s="12" t="s">
        <v>188</v>
      </c>
    </row>
    <row r="82" spans="1:14" ht="36">
      <c r="A82" s="37"/>
      <c r="B82" s="37"/>
      <c r="C82" s="5" t="s">
        <v>135</v>
      </c>
      <c r="D82" s="7">
        <f t="shared" si="1"/>
        <v>4</v>
      </c>
      <c r="E82" s="7">
        <v>3</v>
      </c>
      <c r="F82" s="7">
        <v>1</v>
      </c>
      <c r="G82" s="7"/>
      <c r="H82" s="7"/>
      <c r="I82" s="7"/>
      <c r="J82" s="7"/>
      <c r="K82" s="12" t="s">
        <v>189</v>
      </c>
      <c r="L82" s="23"/>
      <c r="M82" s="23"/>
      <c r="N82" s="23"/>
    </row>
    <row r="83" spans="1:14" ht="96">
      <c r="A83" s="36" t="s">
        <v>136</v>
      </c>
      <c r="B83" s="37">
        <f>SUM(D83:D88)</f>
        <v>107</v>
      </c>
      <c r="C83" s="5" t="s">
        <v>137</v>
      </c>
      <c r="D83" s="7">
        <f t="shared" si="1"/>
        <v>23</v>
      </c>
      <c r="E83" s="7">
        <v>9</v>
      </c>
      <c r="F83" s="7"/>
      <c r="G83" s="7">
        <v>3</v>
      </c>
      <c r="H83" s="7">
        <v>1</v>
      </c>
      <c r="I83" s="7">
        <v>9</v>
      </c>
      <c r="J83" s="7">
        <v>1</v>
      </c>
      <c r="K83" s="14" t="s">
        <v>138</v>
      </c>
      <c r="L83" s="23"/>
      <c r="M83" s="23"/>
      <c r="N83" s="23"/>
    </row>
    <row r="84" spans="1:14" ht="131.25" customHeight="1">
      <c r="A84" s="37"/>
      <c r="B84" s="37"/>
      <c r="C84" s="5" t="s">
        <v>139</v>
      </c>
      <c r="D84" s="7">
        <f t="shared" si="1"/>
        <v>19</v>
      </c>
      <c r="E84" s="7">
        <v>8</v>
      </c>
      <c r="F84" s="7">
        <v>3</v>
      </c>
      <c r="G84" s="7">
        <v>1</v>
      </c>
      <c r="H84" s="7">
        <v>1</v>
      </c>
      <c r="I84" s="7">
        <v>5</v>
      </c>
      <c r="J84" s="7">
        <v>1</v>
      </c>
      <c r="K84" s="14" t="s">
        <v>203</v>
      </c>
      <c r="L84" s="23"/>
      <c r="M84" s="24"/>
      <c r="N84" s="23"/>
    </row>
    <row r="85" spans="1:14" ht="60">
      <c r="A85" s="37"/>
      <c r="B85" s="37"/>
      <c r="C85" s="5" t="s">
        <v>140</v>
      </c>
      <c r="D85" s="7">
        <f t="shared" si="1"/>
        <v>16</v>
      </c>
      <c r="E85" s="7">
        <v>6</v>
      </c>
      <c r="F85" s="7">
        <v>2</v>
      </c>
      <c r="G85" s="7">
        <v>2</v>
      </c>
      <c r="H85" s="7">
        <v>2</v>
      </c>
      <c r="I85" s="7">
        <v>2</v>
      </c>
      <c r="J85" s="7">
        <v>2</v>
      </c>
      <c r="K85" s="14" t="s">
        <v>204</v>
      </c>
      <c r="L85" s="23"/>
      <c r="M85" s="24"/>
      <c r="N85" s="23"/>
    </row>
    <row r="86" spans="1:14" ht="84">
      <c r="A86" s="37"/>
      <c r="B86" s="37"/>
      <c r="C86" s="5" t="s">
        <v>141</v>
      </c>
      <c r="D86" s="7">
        <f t="shared" si="1"/>
        <v>21</v>
      </c>
      <c r="E86" s="7">
        <v>9</v>
      </c>
      <c r="F86" s="7">
        <v>3</v>
      </c>
      <c r="G86" s="7">
        <v>3</v>
      </c>
      <c r="H86" s="7">
        <v>3</v>
      </c>
      <c r="I86" s="7">
        <v>3</v>
      </c>
      <c r="J86" s="7"/>
      <c r="K86" s="14" t="s">
        <v>142</v>
      </c>
      <c r="L86" s="23"/>
      <c r="M86" s="24"/>
      <c r="N86" s="23"/>
    </row>
    <row r="87" spans="1:14" ht="72">
      <c r="A87" s="37"/>
      <c r="B87" s="37"/>
      <c r="C87" s="5" t="s">
        <v>143</v>
      </c>
      <c r="D87" s="7">
        <f t="shared" si="1"/>
        <v>19</v>
      </c>
      <c r="E87" s="7">
        <v>8</v>
      </c>
      <c r="F87" s="7">
        <v>3</v>
      </c>
      <c r="G87" s="7"/>
      <c r="H87" s="7">
        <v>1</v>
      </c>
      <c r="I87" s="7">
        <v>6</v>
      </c>
      <c r="J87" s="7">
        <v>1</v>
      </c>
      <c r="K87" s="12" t="s">
        <v>205</v>
      </c>
      <c r="L87" s="23"/>
      <c r="M87" s="24"/>
      <c r="N87" s="23"/>
    </row>
    <row r="88" spans="1:14" ht="72">
      <c r="A88" s="37"/>
      <c r="B88" s="37"/>
      <c r="C88" s="5" t="s">
        <v>144</v>
      </c>
      <c r="D88" s="7">
        <f t="shared" si="1"/>
        <v>9</v>
      </c>
      <c r="E88" s="7">
        <v>2</v>
      </c>
      <c r="F88" s="7"/>
      <c r="G88" s="7">
        <v>1</v>
      </c>
      <c r="H88" s="7"/>
      <c r="I88" s="7">
        <v>4</v>
      </c>
      <c r="J88" s="7">
        <v>2</v>
      </c>
      <c r="K88" s="14" t="s">
        <v>145</v>
      </c>
      <c r="L88" s="23"/>
      <c r="M88" s="24"/>
      <c r="N88" s="23"/>
    </row>
    <row r="89" spans="1:14" ht="96">
      <c r="A89" s="36" t="s">
        <v>146</v>
      </c>
      <c r="B89" s="40">
        <f>SUM(D89:D93)</f>
        <v>67</v>
      </c>
      <c r="C89" s="5" t="s">
        <v>147</v>
      </c>
      <c r="D89" s="7">
        <f t="shared" si="1"/>
        <v>22</v>
      </c>
      <c r="E89" s="7">
        <v>8</v>
      </c>
      <c r="F89" s="7">
        <v>7</v>
      </c>
      <c r="G89" s="7">
        <v>1</v>
      </c>
      <c r="H89" s="7">
        <v>1</v>
      </c>
      <c r="I89" s="7">
        <v>4</v>
      </c>
      <c r="J89" s="7">
        <v>1</v>
      </c>
      <c r="K89" s="12" t="s">
        <v>219</v>
      </c>
      <c r="L89" s="23"/>
      <c r="M89" s="23"/>
      <c r="N89" s="23"/>
    </row>
    <row r="90" spans="1:11" ht="56.25" customHeight="1">
      <c r="A90" s="37"/>
      <c r="B90" s="40"/>
      <c r="C90" s="5" t="s">
        <v>148</v>
      </c>
      <c r="D90" s="7">
        <f t="shared" si="1"/>
        <v>13</v>
      </c>
      <c r="E90" s="7">
        <v>2</v>
      </c>
      <c r="F90" s="7">
        <v>4</v>
      </c>
      <c r="G90" s="7"/>
      <c r="H90" s="7"/>
      <c r="I90" s="7">
        <v>4</v>
      </c>
      <c r="J90" s="7">
        <v>3</v>
      </c>
      <c r="K90" s="12" t="s">
        <v>194</v>
      </c>
    </row>
    <row r="91" spans="1:11" ht="63" customHeight="1">
      <c r="A91" s="37"/>
      <c r="B91" s="40"/>
      <c r="C91" s="5" t="s">
        <v>149</v>
      </c>
      <c r="D91" s="7">
        <f t="shared" si="1"/>
        <v>26</v>
      </c>
      <c r="E91" s="7">
        <v>14</v>
      </c>
      <c r="F91" s="7">
        <v>12</v>
      </c>
      <c r="G91" s="7"/>
      <c r="H91" s="7"/>
      <c r="I91" s="7"/>
      <c r="J91" s="7"/>
      <c r="K91" s="12" t="s">
        <v>150</v>
      </c>
    </row>
    <row r="92" spans="1:11" ht="36.75" customHeight="1">
      <c r="A92" s="37"/>
      <c r="B92" s="40"/>
      <c r="C92" s="5" t="s">
        <v>151</v>
      </c>
      <c r="D92" s="7">
        <f t="shared" si="1"/>
        <v>3</v>
      </c>
      <c r="E92" s="7">
        <v>1</v>
      </c>
      <c r="F92" s="7"/>
      <c r="G92" s="7"/>
      <c r="H92" s="7">
        <v>1</v>
      </c>
      <c r="I92" s="7">
        <v>1</v>
      </c>
      <c r="J92" s="7"/>
      <c r="K92" s="12" t="s">
        <v>152</v>
      </c>
    </row>
    <row r="93" spans="1:11" ht="31.5" customHeight="1">
      <c r="A93" s="37"/>
      <c r="B93" s="40"/>
      <c r="C93" s="5" t="s">
        <v>109</v>
      </c>
      <c r="D93" s="7">
        <f t="shared" si="1"/>
        <v>3</v>
      </c>
      <c r="E93" s="7"/>
      <c r="F93" s="7">
        <v>3</v>
      </c>
      <c r="G93" s="7"/>
      <c r="H93" s="7"/>
      <c r="I93" s="7"/>
      <c r="J93" s="7"/>
      <c r="K93" s="12" t="s">
        <v>153</v>
      </c>
    </row>
    <row r="94" spans="1:11" ht="63" customHeight="1">
      <c r="A94" s="38" t="s">
        <v>154</v>
      </c>
      <c r="B94" s="41">
        <f>SUM(D94:D101)</f>
        <v>165</v>
      </c>
      <c r="C94" s="21" t="s">
        <v>155</v>
      </c>
      <c r="D94" s="7">
        <f t="shared" si="1"/>
        <v>33</v>
      </c>
      <c r="E94" s="22">
        <v>3</v>
      </c>
      <c r="F94" s="22">
        <v>8</v>
      </c>
      <c r="G94" s="22">
        <v>9</v>
      </c>
      <c r="H94" s="22"/>
      <c r="I94" s="22">
        <v>11</v>
      </c>
      <c r="J94" s="22">
        <v>2</v>
      </c>
      <c r="K94" s="12" t="s">
        <v>206</v>
      </c>
    </row>
    <row r="95" spans="1:11" ht="36">
      <c r="A95" s="39"/>
      <c r="B95" s="41"/>
      <c r="C95" s="21" t="s">
        <v>156</v>
      </c>
      <c r="D95" s="7">
        <f t="shared" si="1"/>
        <v>10</v>
      </c>
      <c r="E95" s="22">
        <v>3</v>
      </c>
      <c r="F95" s="22">
        <v>4</v>
      </c>
      <c r="G95" s="22">
        <v>1</v>
      </c>
      <c r="H95" s="22"/>
      <c r="I95" s="22"/>
      <c r="J95" s="22">
        <v>2</v>
      </c>
      <c r="K95" s="12" t="s">
        <v>207</v>
      </c>
    </row>
    <row r="96" spans="1:11" ht="60">
      <c r="A96" s="39"/>
      <c r="B96" s="41"/>
      <c r="C96" s="21" t="s">
        <v>157</v>
      </c>
      <c r="D96" s="7">
        <f t="shared" si="1"/>
        <v>22</v>
      </c>
      <c r="E96" s="22">
        <v>2</v>
      </c>
      <c r="F96" s="22">
        <v>8</v>
      </c>
      <c r="G96" s="22">
        <v>2</v>
      </c>
      <c r="H96" s="22">
        <v>3</v>
      </c>
      <c r="I96" s="22">
        <v>6</v>
      </c>
      <c r="J96" s="22">
        <v>1</v>
      </c>
      <c r="K96" s="12" t="s">
        <v>208</v>
      </c>
    </row>
    <row r="97" spans="1:11" ht="31.5" customHeight="1">
      <c r="A97" s="39"/>
      <c r="B97" s="41"/>
      <c r="C97" s="21" t="s">
        <v>158</v>
      </c>
      <c r="D97" s="7">
        <f t="shared" si="1"/>
        <v>30</v>
      </c>
      <c r="E97" s="22">
        <v>6</v>
      </c>
      <c r="F97" s="22">
        <v>6</v>
      </c>
      <c r="G97" s="22">
        <v>3</v>
      </c>
      <c r="H97" s="22">
        <v>3</v>
      </c>
      <c r="I97" s="22">
        <v>10</v>
      </c>
      <c r="J97" s="22">
        <v>2</v>
      </c>
      <c r="K97" s="12" t="s">
        <v>209</v>
      </c>
    </row>
    <row r="98" spans="1:11" ht="134.25" customHeight="1">
      <c r="A98" s="39"/>
      <c r="B98" s="41"/>
      <c r="C98" s="21" t="s">
        <v>159</v>
      </c>
      <c r="D98" s="7">
        <f t="shared" si="1"/>
        <v>22</v>
      </c>
      <c r="E98" s="22">
        <v>2</v>
      </c>
      <c r="F98" s="22">
        <v>6</v>
      </c>
      <c r="G98" s="22">
        <v>5</v>
      </c>
      <c r="H98" s="22">
        <v>6</v>
      </c>
      <c r="I98" s="22">
        <v>2</v>
      </c>
      <c r="J98" s="22">
        <v>1</v>
      </c>
      <c r="K98" s="12" t="s">
        <v>160</v>
      </c>
    </row>
    <row r="99" spans="1:11" ht="54.75" customHeight="1">
      <c r="A99" s="39"/>
      <c r="B99" s="41"/>
      <c r="C99" s="21" t="s">
        <v>161</v>
      </c>
      <c r="D99" s="7">
        <f t="shared" si="1"/>
        <v>12</v>
      </c>
      <c r="E99" s="22">
        <v>2</v>
      </c>
      <c r="F99" s="22"/>
      <c r="G99" s="22">
        <v>4</v>
      </c>
      <c r="H99" s="22"/>
      <c r="I99" s="22">
        <v>5</v>
      </c>
      <c r="J99" s="22">
        <v>1</v>
      </c>
      <c r="K99" s="12" t="s">
        <v>162</v>
      </c>
    </row>
    <row r="100" spans="1:11" ht="84">
      <c r="A100" s="39"/>
      <c r="B100" s="41"/>
      <c r="C100" s="21" t="s">
        <v>163</v>
      </c>
      <c r="D100" s="7">
        <f t="shared" si="1"/>
        <v>20</v>
      </c>
      <c r="E100" s="22">
        <v>2</v>
      </c>
      <c r="F100" s="22">
        <v>8</v>
      </c>
      <c r="G100" s="22">
        <v>2</v>
      </c>
      <c r="H100" s="22">
        <v>3</v>
      </c>
      <c r="I100" s="22">
        <v>4</v>
      </c>
      <c r="J100" s="22">
        <v>1</v>
      </c>
      <c r="K100" s="12" t="s">
        <v>164</v>
      </c>
    </row>
    <row r="101" spans="1:11" ht="42" customHeight="1">
      <c r="A101" s="39"/>
      <c r="B101" s="41"/>
      <c r="C101" s="21" t="s">
        <v>165</v>
      </c>
      <c r="D101" s="7">
        <f t="shared" si="1"/>
        <v>16</v>
      </c>
      <c r="E101" s="22">
        <v>2</v>
      </c>
      <c r="F101" s="22">
        <v>4</v>
      </c>
      <c r="G101" s="22">
        <v>2</v>
      </c>
      <c r="H101" s="22">
        <v>2</v>
      </c>
      <c r="I101" s="22">
        <v>4</v>
      </c>
      <c r="J101" s="22">
        <v>2</v>
      </c>
      <c r="K101" s="12" t="s">
        <v>166</v>
      </c>
    </row>
    <row r="102" spans="1:11" ht="62.25" customHeight="1">
      <c r="A102" s="5" t="s">
        <v>167</v>
      </c>
      <c r="B102" s="7">
        <v>16</v>
      </c>
      <c r="C102" s="5" t="s">
        <v>167</v>
      </c>
      <c r="D102" s="7">
        <f t="shared" si="1"/>
        <v>16</v>
      </c>
      <c r="E102" s="7">
        <v>4</v>
      </c>
      <c r="F102" s="7">
        <v>4</v>
      </c>
      <c r="G102" s="7"/>
      <c r="H102" s="7"/>
      <c r="I102" s="7">
        <v>5</v>
      </c>
      <c r="J102" s="7">
        <v>3</v>
      </c>
      <c r="K102" s="12" t="s">
        <v>210</v>
      </c>
    </row>
    <row r="103" spans="1:11" ht="39" customHeight="1">
      <c r="A103" s="5" t="s">
        <v>168</v>
      </c>
      <c r="B103" s="6">
        <v>8</v>
      </c>
      <c r="C103" s="5" t="s">
        <v>168</v>
      </c>
      <c r="D103" s="7">
        <f t="shared" si="1"/>
        <v>8</v>
      </c>
      <c r="E103" s="7">
        <v>3</v>
      </c>
      <c r="F103" s="7"/>
      <c r="G103" s="7"/>
      <c r="H103" s="7"/>
      <c r="I103" s="7">
        <v>5</v>
      </c>
      <c r="J103" s="7"/>
      <c r="K103" s="12" t="s">
        <v>169</v>
      </c>
    </row>
    <row r="104" spans="1:11" ht="43.5" customHeight="1">
      <c r="A104" s="5" t="s">
        <v>170</v>
      </c>
      <c r="B104" s="6">
        <v>13</v>
      </c>
      <c r="C104" s="5" t="s">
        <v>170</v>
      </c>
      <c r="D104" s="7">
        <f t="shared" si="1"/>
        <v>13</v>
      </c>
      <c r="E104" s="7">
        <v>6</v>
      </c>
      <c r="F104" s="7">
        <v>2</v>
      </c>
      <c r="G104" s="7"/>
      <c r="H104" s="7"/>
      <c r="I104" s="7">
        <v>2</v>
      </c>
      <c r="J104" s="7">
        <v>3</v>
      </c>
      <c r="K104" s="12" t="s">
        <v>171</v>
      </c>
    </row>
    <row r="105" spans="1:11" ht="36" customHeight="1">
      <c r="A105" s="5" t="s">
        <v>172</v>
      </c>
      <c r="B105" s="7">
        <f>SUM(E105:J105)</f>
        <v>11</v>
      </c>
      <c r="C105" s="5" t="s">
        <v>173</v>
      </c>
      <c r="D105" s="7">
        <f t="shared" si="1"/>
        <v>11</v>
      </c>
      <c r="E105" s="7">
        <v>2</v>
      </c>
      <c r="F105" s="7">
        <v>2</v>
      </c>
      <c r="G105" s="7">
        <v>2</v>
      </c>
      <c r="H105" s="7">
        <v>1</v>
      </c>
      <c r="I105" s="7">
        <v>3</v>
      </c>
      <c r="J105" s="7">
        <v>1</v>
      </c>
      <c r="K105" s="17"/>
    </row>
    <row r="106" spans="1:11" ht="29.25" customHeight="1">
      <c r="A106" s="21" t="s">
        <v>5</v>
      </c>
      <c r="B106" s="22">
        <f>SUM(B6:B105)</f>
        <v>1240</v>
      </c>
      <c r="C106" s="22"/>
      <c r="D106" s="7">
        <f t="shared" si="1"/>
        <v>1240</v>
      </c>
      <c r="E106" s="22">
        <f aca="true" t="shared" si="2" ref="E106:J106">SUM(E6:E105)</f>
        <v>289</v>
      </c>
      <c r="F106" s="22">
        <f t="shared" si="2"/>
        <v>296</v>
      </c>
      <c r="G106" s="22">
        <f t="shared" si="2"/>
        <v>111</v>
      </c>
      <c r="H106" s="22">
        <f t="shared" si="2"/>
        <v>92</v>
      </c>
      <c r="I106" s="22">
        <f t="shared" si="2"/>
        <v>338</v>
      </c>
      <c r="J106" s="22">
        <f t="shared" si="2"/>
        <v>114</v>
      </c>
      <c r="K106" s="16"/>
    </row>
  </sheetData>
  <mergeCells count="32">
    <mergeCell ref="B72:B82"/>
    <mergeCell ref="B83:B88"/>
    <mergeCell ref="B89:B93"/>
    <mergeCell ref="B94:B101"/>
    <mergeCell ref="B43:B50"/>
    <mergeCell ref="B51:B57"/>
    <mergeCell ref="B58:B61"/>
    <mergeCell ref="B62:B71"/>
    <mergeCell ref="B7:B10"/>
    <mergeCell ref="B11:B19"/>
    <mergeCell ref="B20:B29"/>
    <mergeCell ref="B30:B42"/>
    <mergeCell ref="A72:A82"/>
    <mergeCell ref="A83:A88"/>
    <mergeCell ref="A89:A93"/>
    <mergeCell ref="A94:A101"/>
    <mergeCell ref="A43:A50"/>
    <mergeCell ref="A51:A57"/>
    <mergeCell ref="A58:A61"/>
    <mergeCell ref="A62:A71"/>
    <mergeCell ref="A7:A10"/>
    <mergeCell ref="A11:A19"/>
    <mergeCell ref="A20:A29"/>
    <mergeCell ref="A30:A42"/>
    <mergeCell ref="A1:C1"/>
    <mergeCell ref="A2:K2"/>
    <mergeCell ref="A3:C3"/>
    <mergeCell ref="D4:J4"/>
    <mergeCell ref="A4:A5"/>
    <mergeCell ref="B4:B5"/>
    <mergeCell ref="C4:C5"/>
    <mergeCell ref="K4:K5"/>
  </mergeCells>
  <printOptions horizontalCentered="1"/>
  <pageMargins left="0.3541666666666667" right="0.3541666666666667" top="0.7868055555555555" bottom="0.5902777777777778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2014-05-20T01:50:12Z</cp:lastPrinted>
  <dcterms:created xsi:type="dcterms:W3CDTF">2014-04-17T08:14:57Z</dcterms:created>
  <dcterms:modified xsi:type="dcterms:W3CDTF">2014-05-21T08:57:51Z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