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020" activeTab="0"/>
  </bookViews>
  <sheets>
    <sheet name="65人" sheetId="1" r:id="rId1"/>
  </sheets>
  <definedNames>
    <definedName name="_xlnm.Print_Area" localSheetId="0">'65人'!$A$1:$M$67</definedName>
    <definedName name="_xlnm.Print_Titles" localSheetId="0">'65人'!$1:$2</definedName>
  </definedNames>
  <calcPr fullCalcOnLoad="1"/>
</workbook>
</file>

<file path=xl/sharedStrings.xml><?xml version="1.0" encoding="utf-8"?>
<sst xmlns="http://schemas.openxmlformats.org/spreadsheetml/2006/main" count="533" uniqueCount="338">
  <si>
    <t>1003中专职校财务教师</t>
  </si>
  <si>
    <t>会计学</t>
  </si>
  <si>
    <t>015428</t>
  </si>
  <si>
    <t>郑珊珊</t>
  </si>
  <si>
    <t>20301060427</t>
  </si>
  <si>
    <t>47.83</t>
  </si>
  <si>
    <t>012957</t>
  </si>
  <si>
    <t>1004初中体育教师</t>
  </si>
  <si>
    <t>尹小兰</t>
  </si>
  <si>
    <t>31401072330</t>
  </si>
  <si>
    <t>68.09</t>
  </si>
  <si>
    <t>体育教育训练学</t>
  </si>
  <si>
    <t>社会体育</t>
  </si>
  <si>
    <t>体育教育</t>
  </si>
  <si>
    <t>000407</t>
  </si>
  <si>
    <t>武蓓蓓</t>
  </si>
  <si>
    <t>31401072505</t>
  </si>
  <si>
    <t>58.24</t>
  </si>
  <si>
    <t>000472</t>
  </si>
  <si>
    <t>1005初中语文教师</t>
  </si>
  <si>
    <t>邹丽娟</t>
  </si>
  <si>
    <t>31101025026</t>
  </si>
  <si>
    <t>80.86</t>
  </si>
  <si>
    <t>中国古代文学</t>
  </si>
  <si>
    <t>012814</t>
  </si>
  <si>
    <t>尹玲</t>
  </si>
  <si>
    <t>31101027021</t>
  </si>
  <si>
    <t>77.38</t>
  </si>
  <si>
    <t>005529</t>
  </si>
  <si>
    <t>吴金琎</t>
  </si>
  <si>
    <t>31101026801</t>
  </si>
  <si>
    <t>77.33</t>
  </si>
  <si>
    <t>汉语言文学</t>
  </si>
  <si>
    <t>000713</t>
  </si>
  <si>
    <t>付鹏图</t>
  </si>
  <si>
    <t>31101025725</t>
  </si>
  <si>
    <t>77.2</t>
  </si>
  <si>
    <t>汉语言文学教育</t>
  </si>
  <si>
    <t>008603</t>
  </si>
  <si>
    <t>陈海丽</t>
  </si>
  <si>
    <t>31101026421</t>
  </si>
  <si>
    <t>76.31</t>
  </si>
  <si>
    <t>语言学及应用语言学</t>
  </si>
  <si>
    <t>1001高中（新疆班）英语教师</t>
  </si>
  <si>
    <t>大学本科</t>
  </si>
  <si>
    <t>023364</t>
  </si>
  <si>
    <t>卞星棪</t>
  </si>
  <si>
    <t>31201014313</t>
  </si>
  <si>
    <t>78.52</t>
  </si>
  <si>
    <t>英语</t>
  </si>
  <si>
    <t>1002中专职校信息教师</t>
  </si>
  <si>
    <t>硕研以上</t>
  </si>
  <si>
    <t>教育技术学</t>
  </si>
  <si>
    <t>计算机科学与技术</t>
  </si>
  <si>
    <t>011541</t>
  </si>
  <si>
    <t>张前超</t>
  </si>
  <si>
    <t>31501029122</t>
  </si>
  <si>
    <t>60.45</t>
  </si>
  <si>
    <t>002130</t>
  </si>
  <si>
    <t>罗林</t>
  </si>
  <si>
    <t>31101026809</t>
  </si>
  <si>
    <t>75.36</t>
  </si>
  <si>
    <t>汉语言</t>
  </si>
  <si>
    <t>72.84</t>
  </si>
  <si>
    <t>003396</t>
  </si>
  <si>
    <t>1006初中数学教师</t>
  </si>
  <si>
    <t>邬婕</t>
  </si>
  <si>
    <t>31701110120</t>
  </si>
  <si>
    <t>75.35</t>
  </si>
  <si>
    <t>数学与应用数学</t>
  </si>
  <si>
    <t>1007初中英语教师</t>
  </si>
  <si>
    <t>022783</t>
  </si>
  <si>
    <t>童娟娟</t>
  </si>
  <si>
    <t>31201014104</t>
  </si>
  <si>
    <t>78.2</t>
  </si>
  <si>
    <t>师范英语</t>
  </si>
  <si>
    <t>006454</t>
  </si>
  <si>
    <t>张洁</t>
  </si>
  <si>
    <t>31201015515</t>
  </si>
  <si>
    <t>76.58</t>
  </si>
  <si>
    <t>英语师范</t>
  </si>
  <si>
    <t>003714</t>
  </si>
  <si>
    <t>1008初中物理教师</t>
  </si>
  <si>
    <t>陈海洋</t>
  </si>
  <si>
    <t>31801111921</t>
  </si>
  <si>
    <t>73.15</t>
  </si>
  <si>
    <t>物理学教育</t>
  </si>
  <si>
    <t>008441</t>
  </si>
  <si>
    <t>1009初中化学教师</t>
  </si>
  <si>
    <t>李晓勤</t>
  </si>
  <si>
    <t>31901081118</t>
  </si>
  <si>
    <t>80.04</t>
  </si>
  <si>
    <t>分析化学</t>
  </si>
  <si>
    <t>005859</t>
  </si>
  <si>
    <t>陈英俊</t>
  </si>
  <si>
    <t>31901081008</t>
  </si>
  <si>
    <t>78.98</t>
  </si>
  <si>
    <t>高分子化学与物理</t>
  </si>
  <si>
    <t>001824</t>
  </si>
  <si>
    <t>刘伟</t>
  </si>
  <si>
    <t>31901081313</t>
  </si>
  <si>
    <t>77.47</t>
  </si>
  <si>
    <t>化学教育</t>
  </si>
  <si>
    <t>1010初中生物教师</t>
  </si>
  <si>
    <t>007966</t>
  </si>
  <si>
    <t>王杰</t>
  </si>
  <si>
    <t>32001028206</t>
  </si>
  <si>
    <t>78.9</t>
  </si>
  <si>
    <t>生物科学</t>
  </si>
  <si>
    <t>003423</t>
  </si>
  <si>
    <t>肖家元</t>
  </si>
  <si>
    <t>32001029024</t>
  </si>
  <si>
    <t>77.61</t>
  </si>
  <si>
    <t>000584</t>
  </si>
  <si>
    <t>1011初中政治教师</t>
  </si>
  <si>
    <t>徐云</t>
  </si>
  <si>
    <t>31301027706</t>
  </si>
  <si>
    <t>62.56</t>
  </si>
  <si>
    <t>思想政治教育</t>
  </si>
  <si>
    <t>009365</t>
  </si>
  <si>
    <t>1012初中历史教师</t>
  </si>
  <si>
    <t>李细琴</t>
  </si>
  <si>
    <t>32101029619</t>
  </si>
  <si>
    <t>74.51</t>
  </si>
  <si>
    <t>历史学</t>
  </si>
  <si>
    <t>013370</t>
  </si>
  <si>
    <t>1013初中地理教师</t>
  </si>
  <si>
    <t>丁羽笛</t>
  </si>
  <si>
    <t>32201031812</t>
  </si>
  <si>
    <t>67.93</t>
  </si>
  <si>
    <t>地理科学</t>
  </si>
  <si>
    <t>1014初中美术教师</t>
  </si>
  <si>
    <t>003848</t>
  </si>
  <si>
    <t>张玉婷</t>
  </si>
  <si>
    <t>32401029909</t>
  </si>
  <si>
    <t>美术教育</t>
  </si>
  <si>
    <t>007818</t>
  </si>
  <si>
    <t>1015小学英语教师</t>
  </si>
  <si>
    <t>吴媛媛</t>
  </si>
  <si>
    <t>30401022712</t>
  </si>
  <si>
    <t>76.22</t>
  </si>
  <si>
    <t>012714</t>
  </si>
  <si>
    <t>连星星</t>
  </si>
  <si>
    <t>30401023124</t>
  </si>
  <si>
    <t>70.88</t>
  </si>
  <si>
    <t>1016小学美术教师</t>
  </si>
  <si>
    <t>025285</t>
  </si>
  <si>
    <t>余菲</t>
  </si>
  <si>
    <t>30701031505</t>
  </si>
  <si>
    <t>46.16</t>
  </si>
  <si>
    <t>艺术设计</t>
  </si>
  <si>
    <t>1017小学体育教师</t>
  </si>
  <si>
    <t>022898</t>
  </si>
  <si>
    <t>陈林</t>
  </si>
  <si>
    <t>30501070702</t>
  </si>
  <si>
    <t>68.05</t>
  </si>
  <si>
    <t>000546</t>
  </si>
  <si>
    <t>卢佳佳</t>
  </si>
  <si>
    <t>30501070910</t>
  </si>
  <si>
    <t>65.53</t>
  </si>
  <si>
    <t>020313</t>
  </si>
  <si>
    <t>杨光</t>
  </si>
  <si>
    <t>30501070101</t>
  </si>
  <si>
    <t>64.53</t>
  </si>
  <si>
    <t>运动训练</t>
  </si>
  <si>
    <t>013079</t>
  </si>
  <si>
    <t>1018小学信息技术教师</t>
  </si>
  <si>
    <t>王丹</t>
  </si>
  <si>
    <t>30801080122</t>
  </si>
  <si>
    <t>67.1</t>
  </si>
  <si>
    <t>015604</t>
  </si>
  <si>
    <t>蔡姝勤</t>
  </si>
  <si>
    <t>30801080403</t>
  </si>
  <si>
    <t>60.73</t>
  </si>
  <si>
    <t>音乐教育</t>
  </si>
  <si>
    <t>016462</t>
  </si>
  <si>
    <t>1020中小学财务人员</t>
  </si>
  <si>
    <t>张毛毛</t>
  </si>
  <si>
    <t>20301060630</t>
  </si>
  <si>
    <t>57.9</t>
  </si>
  <si>
    <t>1021园艺工程人员</t>
  </si>
  <si>
    <t>010325</t>
  </si>
  <si>
    <t>郑杉</t>
  </si>
  <si>
    <t>20201060209</t>
  </si>
  <si>
    <t>52.79</t>
  </si>
  <si>
    <t>园林专业</t>
  </si>
  <si>
    <t>016825</t>
  </si>
  <si>
    <t>1433初中音乐教师</t>
  </si>
  <si>
    <t>肖丹</t>
  </si>
  <si>
    <t>艺术学钢琴专业</t>
  </si>
  <si>
    <t>否</t>
  </si>
  <si>
    <t>是</t>
  </si>
  <si>
    <t>32301082001</t>
  </si>
  <si>
    <t>音乐学</t>
  </si>
  <si>
    <t>学前教育</t>
  </si>
  <si>
    <t>大学专科</t>
  </si>
  <si>
    <t>53.2</t>
  </si>
  <si>
    <t>50.41</t>
  </si>
  <si>
    <t>学前教育学</t>
  </si>
  <si>
    <t>幼儿教育</t>
  </si>
  <si>
    <t>54.74</t>
  </si>
  <si>
    <t>45.57</t>
  </si>
  <si>
    <t>30101101519</t>
  </si>
  <si>
    <t>007133</t>
  </si>
  <si>
    <t>吴冰荟</t>
  </si>
  <si>
    <t>57.5</t>
  </si>
  <si>
    <t>30101100215</t>
  </si>
  <si>
    <t>004489</t>
  </si>
  <si>
    <t>刘驿兰</t>
  </si>
  <si>
    <t>57.34</t>
  </si>
  <si>
    <t>30101102023</t>
  </si>
  <si>
    <t>006970</t>
  </si>
  <si>
    <t>林立</t>
  </si>
  <si>
    <t>51.63</t>
  </si>
  <si>
    <t>30101101130</t>
  </si>
  <si>
    <t>018377</t>
  </si>
  <si>
    <t>薛颖</t>
  </si>
  <si>
    <t>63.36</t>
  </si>
  <si>
    <t>30101101312</t>
  </si>
  <si>
    <t>020545</t>
  </si>
  <si>
    <t>胡方珏</t>
  </si>
  <si>
    <t>51.65</t>
  </si>
  <si>
    <t>30101103020</t>
  </si>
  <si>
    <t>016061</t>
  </si>
  <si>
    <t>叶菁</t>
  </si>
  <si>
    <t>59.24</t>
  </si>
  <si>
    <t>30101100614</t>
  </si>
  <si>
    <t>010918</t>
  </si>
  <si>
    <t>周苏</t>
  </si>
  <si>
    <t>48.76</t>
  </si>
  <si>
    <t>30101100627</t>
  </si>
  <si>
    <t>001487</t>
  </si>
  <si>
    <t>沈帆</t>
  </si>
  <si>
    <t>59.04</t>
  </si>
  <si>
    <t>30101101702</t>
  </si>
  <si>
    <t>004928</t>
  </si>
  <si>
    <t>余婷</t>
  </si>
  <si>
    <t>49.45</t>
  </si>
  <si>
    <t>30101101814</t>
  </si>
  <si>
    <t>006232</t>
  </si>
  <si>
    <t>王欢</t>
  </si>
  <si>
    <t>45.89</t>
  </si>
  <si>
    <t>30101101824</t>
  </si>
  <si>
    <t>002096</t>
  </si>
  <si>
    <t>孙映雪</t>
  </si>
  <si>
    <t>47.17</t>
  </si>
  <si>
    <t>30101101923</t>
  </si>
  <si>
    <t>000281</t>
  </si>
  <si>
    <t>颜冰卉</t>
  </si>
  <si>
    <t>52.01</t>
  </si>
  <si>
    <t>30101101622</t>
  </si>
  <si>
    <t>019257</t>
  </si>
  <si>
    <t>张意</t>
  </si>
  <si>
    <t>49.09</t>
  </si>
  <si>
    <t>30101100101</t>
  </si>
  <si>
    <t>000374</t>
  </si>
  <si>
    <t>梁思思</t>
  </si>
  <si>
    <t>49.81</t>
  </si>
  <si>
    <t>幼儿学前教育</t>
  </si>
  <si>
    <t>30101102825</t>
  </si>
  <si>
    <t>022081</t>
  </si>
  <si>
    <t>李芯欣</t>
  </si>
  <si>
    <t>51.31</t>
  </si>
  <si>
    <t>30101100226</t>
  </si>
  <si>
    <t>024552</t>
  </si>
  <si>
    <t>彭璐</t>
  </si>
  <si>
    <t>47.3</t>
  </si>
  <si>
    <t>30101101113</t>
  </si>
  <si>
    <t>013843</t>
  </si>
  <si>
    <t>曹咪</t>
  </si>
  <si>
    <t>47.41</t>
  </si>
  <si>
    <t>30101100522</t>
  </si>
  <si>
    <t>011696</t>
  </si>
  <si>
    <t>周扬</t>
  </si>
  <si>
    <t>53.17</t>
  </si>
  <si>
    <t>30101102516</t>
  </si>
  <si>
    <t>006541</t>
  </si>
  <si>
    <t>叶潇雯</t>
  </si>
  <si>
    <t>52.82</t>
  </si>
  <si>
    <t>30101103430</t>
  </si>
  <si>
    <t>005708</t>
  </si>
  <si>
    <t>胡宁</t>
  </si>
  <si>
    <t>52.74</t>
  </si>
  <si>
    <t>30101100723</t>
  </si>
  <si>
    <t>015690</t>
  </si>
  <si>
    <t>叶琳娜</t>
  </si>
  <si>
    <t>30101101715</t>
  </si>
  <si>
    <t>006977</t>
  </si>
  <si>
    <t>潘夏宁子</t>
  </si>
  <si>
    <t>54.53</t>
  </si>
  <si>
    <t>30101102105</t>
  </si>
  <si>
    <t>007071</t>
  </si>
  <si>
    <t>桂静</t>
  </si>
  <si>
    <t>30101101116</t>
  </si>
  <si>
    <t>002508</t>
  </si>
  <si>
    <t>肖智敏</t>
  </si>
  <si>
    <t>61.1</t>
  </si>
  <si>
    <t>30101100108</t>
  </si>
  <si>
    <t>000099</t>
  </si>
  <si>
    <t>夏群</t>
  </si>
  <si>
    <t>30101101217</t>
  </si>
  <si>
    <t>018394</t>
  </si>
  <si>
    <t>吴少茹</t>
  </si>
  <si>
    <t>52.76</t>
  </si>
  <si>
    <t>30101101616</t>
  </si>
  <si>
    <t>022713</t>
  </si>
  <si>
    <t>刘畅</t>
  </si>
  <si>
    <t>53.9</t>
  </si>
  <si>
    <t>30101101821</t>
  </si>
  <si>
    <t>004839</t>
  </si>
  <si>
    <t>谢家元</t>
  </si>
  <si>
    <t>56.61</t>
  </si>
  <si>
    <t>30101100209</t>
  </si>
  <si>
    <t>005239</t>
  </si>
  <si>
    <t>张晓薇</t>
  </si>
  <si>
    <t>55.45</t>
  </si>
  <si>
    <t>30101102526</t>
  </si>
  <si>
    <t>006324</t>
  </si>
  <si>
    <t>周莎</t>
  </si>
  <si>
    <t>1019幼儿园幼儿教师</t>
  </si>
  <si>
    <t>招聘岗位</t>
  </si>
  <si>
    <t>考生姓名</t>
  </si>
  <si>
    <t>报名序号</t>
  </si>
  <si>
    <t>准考证号</t>
  </si>
  <si>
    <t>文化程度</t>
  </si>
  <si>
    <t>专业</t>
  </si>
  <si>
    <t>笔试成绩</t>
  </si>
  <si>
    <t>面试成绩</t>
  </si>
  <si>
    <t>综合成绩</t>
  </si>
  <si>
    <t>年龄</t>
  </si>
  <si>
    <t>综合成绩排名</t>
  </si>
  <si>
    <t>英语</t>
  </si>
  <si>
    <t>语言学及应用语言学</t>
  </si>
  <si>
    <t>艺术设计</t>
  </si>
  <si>
    <t>会计学</t>
  </si>
  <si>
    <t>是否递补人员</t>
  </si>
  <si>
    <t>序号</t>
  </si>
  <si>
    <t>江岸区教育局2014公开招聘拟录用人员考试结果公示（共65人）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</si>
</sst>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;[Red]0.00"/>
  </numFmts>
  <fonts count="24">
    <font>
      <sz val="12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left" shrinkToFit="1"/>
    </xf>
    <xf numFmtId="0" fontId="21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left" shrinkToFi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 quotePrefix="1">
      <alignment horizontal="left" vertical="center"/>
    </xf>
    <xf numFmtId="0" fontId="21" fillId="0" borderId="10" xfId="0" applyNumberFormat="1" applyFont="1" applyFill="1" applyBorder="1" applyAlignment="1">
      <alignment horizontal="left" shrinkToFi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shrinkToFit="1"/>
    </xf>
    <xf numFmtId="185" fontId="21" fillId="0" borderId="10" xfId="0" applyNumberFormat="1" applyFont="1" applyFill="1" applyBorder="1" applyAlignment="1">
      <alignment horizontal="left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184" fontId="21" fillId="0" borderId="10" xfId="0" applyNumberFormat="1" applyFont="1" applyFill="1" applyBorder="1" applyAlignment="1">
      <alignment horizontal="left" shrinkToFi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4.375" style="19" customWidth="1"/>
    <col min="2" max="2" width="20.625" style="19" customWidth="1"/>
    <col min="3" max="3" width="7.375" style="0" customWidth="1"/>
    <col min="4" max="4" width="6.75390625" style="0" customWidth="1"/>
    <col min="5" max="5" width="12.375" style="19" customWidth="1"/>
    <col min="6" max="6" width="4.50390625" style="0" customWidth="1"/>
    <col min="7" max="7" width="9.75390625" style="1" customWidth="1"/>
    <col min="8" max="8" width="15.50390625" style="1" customWidth="1"/>
    <col min="9" max="11" width="6.75390625" style="19" customWidth="1"/>
    <col min="12" max="12" width="5.75390625" style="13" customWidth="1"/>
    <col min="13" max="13" width="5.25390625" style="19" customWidth="1"/>
  </cols>
  <sheetData>
    <row r="1" spans="1:13" ht="21.75" customHeight="1">
      <c r="A1" s="25" t="s">
        <v>337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3.75" customHeight="1">
      <c r="A2" s="22" t="s">
        <v>336</v>
      </c>
      <c r="B2" s="14" t="s">
        <v>320</v>
      </c>
      <c r="C2" s="3" t="s">
        <v>321</v>
      </c>
      <c r="D2" s="3" t="s">
        <v>322</v>
      </c>
      <c r="E2" s="14" t="s">
        <v>323</v>
      </c>
      <c r="F2" s="3" t="s">
        <v>329</v>
      </c>
      <c r="G2" s="3" t="s">
        <v>324</v>
      </c>
      <c r="H2" s="3" t="s">
        <v>325</v>
      </c>
      <c r="I2" s="14" t="s">
        <v>326</v>
      </c>
      <c r="J2" s="14" t="s">
        <v>327</v>
      </c>
      <c r="K2" s="14" t="s">
        <v>328</v>
      </c>
      <c r="L2" s="14" t="s">
        <v>330</v>
      </c>
      <c r="M2" s="14" t="s">
        <v>335</v>
      </c>
    </row>
    <row r="3" spans="1:13" s="6" customFormat="1" ht="12" customHeight="1">
      <c r="A3" s="23">
        <v>1</v>
      </c>
      <c r="B3" s="5" t="s">
        <v>43</v>
      </c>
      <c r="C3" s="5" t="s">
        <v>46</v>
      </c>
      <c r="D3" s="4" t="s">
        <v>45</v>
      </c>
      <c r="E3" s="5" t="s">
        <v>47</v>
      </c>
      <c r="F3" s="5">
        <v>24</v>
      </c>
      <c r="G3" s="4" t="s">
        <v>44</v>
      </c>
      <c r="H3" s="4" t="s">
        <v>49</v>
      </c>
      <c r="I3" s="5" t="s">
        <v>48</v>
      </c>
      <c r="J3" s="15">
        <v>83.2</v>
      </c>
      <c r="K3" s="16">
        <f aca="true" t="shared" si="0" ref="K3:K13">I3*0.4+J3*0.6</f>
        <v>81.328</v>
      </c>
      <c r="L3" s="5">
        <v>1</v>
      </c>
      <c r="M3" s="5" t="s">
        <v>190</v>
      </c>
    </row>
    <row r="4" spans="1:13" s="9" customFormat="1" ht="12" customHeight="1">
      <c r="A4" s="24">
        <v>2</v>
      </c>
      <c r="B4" s="8" t="s">
        <v>50</v>
      </c>
      <c r="C4" s="8" t="s">
        <v>55</v>
      </c>
      <c r="D4" s="7" t="s">
        <v>54</v>
      </c>
      <c r="E4" s="8" t="s">
        <v>56</v>
      </c>
      <c r="F4" s="8">
        <v>25</v>
      </c>
      <c r="G4" s="7" t="s">
        <v>44</v>
      </c>
      <c r="H4" s="7" t="s">
        <v>53</v>
      </c>
      <c r="I4" s="8" t="s">
        <v>57</v>
      </c>
      <c r="J4" s="17">
        <v>80.4</v>
      </c>
      <c r="K4" s="16">
        <f t="shared" si="0"/>
        <v>72.42</v>
      </c>
      <c r="L4" s="8">
        <v>1</v>
      </c>
      <c r="M4" s="8" t="s">
        <v>191</v>
      </c>
    </row>
    <row r="5" spans="1:13" s="6" customFormat="1" ht="12" customHeight="1">
      <c r="A5" s="23">
        <v>3</v>
      </c>
      <c r="B5" s="5" t="s">
        <v>0</v>
      </c>
      <c r="C5" s="5" t="s">
        <v>3</v>
      </c>
      <c r="D5" s="4" t="s">
        <v>2</v>
      </c>
      <c r="E5" s="5" t="s">
        <v>4</v>
      </c>
      <c r="F5" s="5">
        <v>24</v>
      </c>
      <c r="G5" s="4" t="s">
        <v>44</v>
      </c>
      <c r="H5" s="4" t="s">
        <v>1</v>
      </c>
      <c r="I5" s="5" t="s">
        <v>5</v>
      </c>
      <c r="J5" s="15">
        <v>83.4</v>
      </c>
      <c r="K5" s="16">
        <f t="shared" si="0"/>
        <v>69.172</v>
      </c>
      <c r="L5" s="5">
        <v>1</v>
      </c>
      <c r="M5" s="5" t="s">
        <v>191</v>
      </c>
    </row>
    <row r="6" spans="1:13" s="6" customFormat="1" ht="12" customHeight="1">
      <c r="A6" s="24">
        <v>4</v>
      </c>
      <c r="B6" s="5" t="s">
        <v>7</v>
      </c>
      <c r="C6" s="5" t="s">
        <v>15</v>
      </c>
      <c r="D6" s="4" t="s">
        <v>14</v>
      </c>
      <c r="E6" s="5" t="s">
        <v>16</v>
      </c>
      <c r="F6" s="5">
        <v>26</v>
      </c>
      <c r="G6" s="4" t="s">
        <v>51</v>
      </c>
      <c r="H6" s="4" t="s">
        <v>11</v>
      </c>
      <c r="I6" s="5" t="s">
        <v>17</v>
      </c>
      <c r="J6" s="15">
        <v>83</v>
      </c>
      <c r="K6" s="16">
        <f t="shared" si="0"/>
        <v>73.096</v>
      </c>
      <c r="L6" s="8">
        <v>1</v>
      </c>
      <c r="M6" s="5" t="s">
        <v>191</v>
      </c>
    </row>
    <row r="7" spans="1:13" s="6" customFormat="1" ht="12" customHeight="1">
      <c r="A7" s="23">
        <v>5</v>
      </c>
      <c r="B7" s="5" t="s">
        <v>7</v>
      </c>
      <c r="C7" s="5" t="s">
        <v>8</v>
      </c>
      <c r="D7" s="4" t="s">
        <v>6</v>
      </c>
      <c r="E7" s="5" t="s">
        <v>9</v>
      </c>
      <c r="F7" s="5">
        <v>25</v>
      </c>
      <c r="G7" s="4" t="s">
        <v>51</v>
      </c>
      <c r="H7" s="4" t="s">
        <v>11</v>
      </c>
      <c r="I7" s="5" t="s">
        <v>10</v>
      </c>
      <c r="J7" s="15">
        <v>75.2</v>
      </c>
      <c r="K7" s="16">
        <f t="shared" si="0"/>
        <v>72.356</v>
      </c>
      <c r="L7" s="8">
        <v>2</v>
      </c>
      <c r="M7" s="5" t="s">
        <v>190</v>
      </c>
    </row>
    <row r="8" spans="1:13" s="6" customFormat="1" ht="12" customHeight="1">
      <c r="A8" s="24">
        <v>6</v>
      </c>
      <c r="B8" s="5" t="s">
        <v>19</v>
      </c>
      <c r="C8" s="5" t="s">
        <v>20</v>
      </c>
      <c r="D8" s="4" t="s">
        <v>18</v>
      </c>
      <c r="E8" s="5" t="s">
        <v>21</v>
      </c>
      <c r="F8" s="5">
        <v>33</v>
      </c>
      <c r="G8" s="4" t="s">
        <v>51</v>
      </c>
      <c r="H8" s="4" t="s">
        <v>23</v>
      </c>
      <c r="I8" s="5" t="s">
        <v>22</v>
      </c>
      <c r="J8" s="15">
        <v>91.4</v>
      </c>
      <c r="K8" s="16">
        <f t="shared" si="0"/>
        <v>87.184</v>
      </c>
      <c r="L8" s="5">
        <v>1</v>
      </c>
      <c r="M8" s="5" t="s">
        <v>190</v>
      </c>
    </row>
    <row r="9" spans="1:13" s="6" customFormat="1" ht="12" customHeight="1">
      <c r="A9" s="23">
        <v>7</v>
      </c>
      <c r="B9" s="5" t="s">
        <v>19</v>
      </c>
      <c r="C9" s="5" t="s">
        <v>34</v>
      </c>
      <c r="D9" s="4" t="s">
        <v>33</v>
      </c>
      <c r="E9" s="5" t="s">
        <v>35</v>
      </c>
      <c r="F9" s="5">
        <v>33</v>
      </c>
      <c r="G9" s="4" t="s">
        <v>44</v>
      </c>
      <c r="H9" s="4" t="s">
        <v>37</v>
      </c>
      <c r="I9" s="5" t="s">
        <v>36</v>
      </c>
      <c r="J9" s="15">
        <v>91.2</v>
      </c>
      <c r="K9" s="16">
        <f t="shared" si="0"/>
        <v>85.6</v>
      </c>
      <c r="L9" s="5">
        <v>2</v>
      </c>
      <c r="M9" s="5" t="s">
        <v>190</v>
      </c>
    </row>
    <row r="10" spans="1:13" s="6" customFormat="1" ht="12" customHeight="1">
      <c r="A10" s="24">
        <v>8</v>
      </c>
      <c r="B10" s="5" t="s">
        <v>19</v>
      </c>
      <c r="C10" s="5" t="s">
        <v>39</v>
      </c>
      <c r="D10" s="4" t="s">
        <v>38</v>
      </c>
      <c r="E10" s="5" t="s">
        <v>40</v>
      </c>
      <c r="F10" s="5">
        <v>31</v>
      </c>
      <c r="G10" s="4" t="s">
        <v>51</v>
      </c>
      <c r="H10" s="4" t="s">
        <v>42</v>
      </c>
      <c r="I10" s="5" t="s">
        <v>41</v>
      </c>
      <c r="J10" s="15">
        <v>90.6</v>
      </c>
      <c r="K10" s="16">
        <f t="shared" si="0"/>
        <v>84.88399999999999</v>
      </c>
      <c r="L10" s="5">
        <v>3</v>
      </c>
      <c r="M10" s="5" t="s">
        <v>190</v>
      </c>
    </row>
    <row r="11" spans="1:13" s="6" customFormat="1" ht="12" customHeight="1">
      <c r="A11" s="23">
        <v>9</v>
      </c>
      <c r="B11" s="5" t="s">
        <v>19</v>
      </c>
      <c r="C11" s="5" t="s">
        <v>29</v>
      </c>
      <c r="D11" s="4" t="s">
        <v>28</v>
      </c>
      <c r="E11" s="5" t="s">
        <v>30</v>
      </c>
      <c r="F11" s="5">
        <v>22</v>
      </c>
      <c r="G11" s="4" t="s">
        <v>44</v>
      </c>
      <c r="H11" s="4" t="s">
        <v>32</v>
      </c>
      <c r="I11" s="5" t="s">
        <v>31</v>
      </c>
      <c r="J11" s="15">
        <v>89.6</v>
      </c>
      <c r="K11" s="16">
        <f t="shared" si="0"/>
        <v>84.69200000000001</v>
      </c>
      <c r="L11" s="5">
        <v>4</v>
      </c>
      <c r="M11" s="5" t="s">
        <v>190</v>
      </c>
    </row>
    <row r="12" spans="1:13" s="6" customFormat="1" ht="12" customHeight="1">
      <c r="A12" s="24">
        <v>10</v>
      </c>
      <c r="B12" s="5" t="s">
        <v>19</v>
      </c>
      <c r="C12" s="5" t="s">
        <v>59</v>
      </c>
      <c r="D12" s="4" t="s">
        <v>58</v>
      </c>
      <c r="E12" s="5" t="s">
        <v>60</v>
      </c>
      <c r="F12" s="5">
        <v>28</v>
      </c>
      <c r="G12" s="4" t="s">
        <v>44</v>
      </c>
      <c r="H12" s="4" t="s">
        <v>62</v>
      </c>
      <c r="I12" s="5" t="s">
        <v>61</v>
      </c>
      <c r="J12" s="15">
        <v>90.8</v>
      </c>
      <c r="K12" s="16">
        <f t="shared" si="0"/>
        <v>84.624</v>
      </c>
      <c r="L12" s="5">
        <v>5</v>
      </c>
      <c r="M12" s="5" t="s">
        <v>190</v>
      </c>
    </row>
    <row r="13" spans="1:13" s="6" customFormat="1" ht="12" customHeight="1">
      <c r="A13" s="23">
        <v>11</v>
      </c>
      <c r="B13" s="5" t="s">
        <v>19</v>
      </c>
      <c r="C13" s="5" t="s">
        <v>25</v>
      </c>
      <c r="D13" s="4" t="s">
        <v>24</v>
      </c>
      <c r="E13" s="5" t="s">
        <v>26</v>
      </c>
      <c r="F13" s="5">
        <v>24</v>
      </c>
      <c r="G13" s="4" t="s">
        <v>51</v>
      </c>
      <c r="H13" s="4" t="s">
        <v>332</v>
      </c>
      <c r="I13" s="5" t="s">
        <v>27</v>
      </c>
      <c r="J13" s="15">
        <v>83.8</v>
      </c>
      <c r="K13" s="16">
        <f t="shared" si="0"/>
        <v>81.232</v>
      </c>
      <c r="L13" s="5">
        <v>6</v>
      </c>
      <c r="M13" s="5" t="s">
        <v>190</v>
      </c>
    </row>
    <row r="14" spans="1:13" s="6" customFormat="1" ht="12" customHeight="1">
      <c r="A14" s="24">
        <v>12</v>
      </c>
      <c r="B14" s="5" t="s">
        <v>65</v>
      </c>
      <c r="C14" s="5" t="s">
        <v>66</v>
      </c>
      <c r="D14" s="4" t="s">
        <v>64</v>
      </c>
      <c r="E14" s="5" t="s">
        <v>67</v>
      </c>
      <c r="F14" s="5">
        <v>32</v>
      </c>
      <c r="G14" s="4" t="s">
        <v>44</v>
      </c>
      <c r="H14" s="4" t="s">
        <v>69</v>
      </c>
      <c r="I14" s="5" t="s">
        <v>68</v>
      </c>
      <c r="J14" s="15">
        <v>87.2</v>
      </c>
      <c r="K14" s="16">
        <f aca="true" t="shared" si="1" ref="K14:K24">I14*0.4+J14*0.6</f>
        <v>82.46000000000001</v>
      </c>
      <c r="L14" s="8">
        <v>1</v>
      </c>
      <c r="M14" s="5" t="s">
        <v>190</v>
      </c>
    </row>
    <row r="15" spans="1:13" s="6" customFormat="1" ht="12" customHeight="1">
      <c r="A15" s="23">
        <v>13</v>
      </c>
      <c r="B15" s="5" t="s">
        <v>70</v>
      </c>
      <c r="C15" s="5" t="s">
        <v>77</v>
      </c>
      <c r="D15" s="4" t="s">
        <v>76</v>
      </c>
      <c r="E15" s="5" t="s">
        <v>78</v>
      </c>
      <c r="F15" s="5">
        <v>31</v>
      </c>
      <c r="G15" s="4" t="s">
        <v>44</v>
      </c>
      <c r="H15" s="4" t="s">
        <v>80</v>
      </c>
      <c r="I15" s="5" t="s">
        <v>79</v>
      </c>
      <c r="J15" s="15">
        <v>93</v>
      </c>
      <c r="K15" s="16">
        <f t="shared" si="1"/>
        <v>86.432</v>
      </c>
      <c r="L15" s="5">
        <v>1</v>
      </c>
      <c r="M15" s="5" t="s">
        <v>190</v>
      </c>
    </row>
    <row r="16" spans="1:13" s="6" customFormat="1" ht="12" customHeight="1">
      <c r="A16" s="24">
        <v>14</v>
      </c>
      <c r="B16" s="5" t="s">
        <v>70</v>
      </c>
      <c r="C16" s="5" t="s">
        <v>72</v>
      </c>
      <c r="D16" s="4" t="s">
        <v>71</v>
      </c>
      <c r="E16" s="5" t="s">
        <v>73</v>
      </c>
      <c r="F16" s="5">
        <v>23</v>
      </c>
      <c r="G16" s="4" t="s">
        <v>44</v>
      </c>
      <c r="H16" s="4" t="s">
        <v>75</v>
      </c>
      <c r="I16" s="5" t="s">
        <v>74</v>
      </c>
      <c r="J16" s="15">
        <v>84.4</v>
      </c>
      <c r="K16" s="16">
        <f t="shared" si="1"/>
        <v>81.92</v>
      </c>
      <c r="L16" s="5">
        <v>2</v>
      </c>
      <c r="M16" s="5" t="s">
        <v>190</v>
      </c>
    </row>
    <row r="17" spans="1:13" s="6" customFormat="1" ht="12" customHeight="1">
      <c r="A17" s="23">
        <v>15</v>
      </c>
      <c r="B17" s="5" t="s">
        <v>82</v>
      </c>
      <c r="C17" s="5" t="s">
        <v>83</v>
      </c>
      <c r="D17" s="4" t="s">
        <v>81</v>
      </c>
      <c r="E17" s="5" t="s">
        <v>84</v>
      </c>
      <c r="F17" s="5">
        <v>35</v>
      </c>
      <c r="G17" s="4" t="s">
        <v>44</v>
      </c>
      <c r="H17" s="4" t="s">
        <v>86</v>
      </c>
      <c r="I17" s="5" t="s">
        <v>85</v>
      </c>
      <c r="J17" s="15">
        <v>89.2</v>
      </c>
      <c r="K17" s="16">
        <f t="shared" si="1"/>
        <v>82.78</v>
      </c>
      <c r="L17" s="8">
        <v>1</v>
      </c>
      <c r="M17" s="5" t="s">
        <v>190</v>
      </c>
    </row>
    <row r="18" spans="1:13" s="6" customFormat="1" ht="12" customHeight="1">
      <c r="A18" s="24">
        <v>16</v>
      </c>
      <c r="B18" s="5" t="s">
        <v>88</v>
      </c>
      <c r="C18" s="5" t="s">
        <v>89</v>
      </c>
      <c r="D18" s="4" t="s">
        <v>87</v>
      </c>
      <c r="E18" s="5" t="s">
        <v>90</v>
      </c>
      <c r="F18" s="5">
        <v>34</v>
      </c>
      <c r="G18" s="4" t="s">
        <v>51</v>
      </c>
      <c r="H18" s="4" t="s">
        <v>92</v>
      </c>
      <c r="I18" s="5" t="s">
        <v>91</v>
      </c>
      <c r="J18" s="15">
        <v>89.8</v>
      </c>
      <c r="K18" s="16">
        <f t="shared" si="1"/>
        <v>85.896</v>
      </c>
      <c r="L18" s="5">
        <v>1</v>
      </c>
      <c r="M18" s="5" t="s">
        <v>190</v>
      </c>
    </row>
    <row r="19" spans="1:13" s="6" customFormat="1" ht="12" customHeight="1">
      <c r="A19" s="23">
        <v>17</v>
      </c>
      <c r="B19" s="5" t="s">
        <v>88</v>
      </c>
      <c r="C19" s="5" t="s">
        <v>94</v>
      </c>
      <c r="D19" s="4" t="s">
        <v>93</v>
      </c>
      <c r="E19" s="5" t="s">
        <v>95</v>
      </c>
      <c r="F19" s="5">
        <v>33</v>
      </c>
      <c r="G19" s="4" t="s">
        <v>51</v>
      </c>
      <c r="H19" s="4" t="s">
        <v>97</v>
      </c>
      <c r="I19" s="5" t="s">
        <v>96</v>
      </c>
      <c r="J19" s="15">
        <v>90</v>
      </c>
      <c r="K19" s="16">
        <f t="shared" si="1"/>
        <v>85.592</v>
      </c>
      <c r="L19" s="5">
        <v>2</v>
      </c>
      <c r="M19" s="5" t="s">
        <v>190</v>
      </c>
    </row>
    <row r="20" spans="1:13" s="6" customFormat="1" ht="12" customHeight="1">
      <c r="A20" s="24">
        <v>18</v>
      </c>
      <c r="B20" s="5" t="s">
        <v>88</v>
      </c>
      <c r="C20" s="5" t="s">
        <v>99</v>
      </c>
      <c r="D20" s="4" t="s">
        <v>98</v>
      </c>
      <c r="E20" s="5" t="s">
        <v>100</v>
      </c>
      <c r="F20" s="5">
        <v>33</v>
      </c>
      <c r="G20" s="4" t="s">
        <v>44</v>
      </c>
      <c r="H20" s="4" t="s">
        <v>102</v>
      </c>
      <c r="I20" s="5" t="s">
        <v>101</v>
      </c>
      <c r="J20" s="15">
        <v>89</v>
      </c>
      <c r="K20" s="16">
        <f t="shared" si="1"/>
        <v>84.388</v>
      </c>
      <c r="L20" s="5">
        <v>3</v>
      </c>
      <c r="M20" s="5" t="s">
        <v>190</v>
      </c>
    </row>
    <row r="21" spans="1:13" s="6" customFormat="1" ht="12" customHeight="1">
      <c r="A21" s="23">
        <v>19</v>
      </c>
      <c r="B21" s="5" t="s">
        <v>103</v>
      </c>
      <c r="C21" s="5" t="s">
        <v>110</v>
      </c>
      <c r="D21" s="4" t="s">
        <v>109</v>
      </c>
      <c r="E21" s="5" t="s">
        <v>111</v>
      </c>
      <c r="F21" s="5">
        <v>32</v>
      </c>
      <c r="G21" s="4" t="s">
        <v>44</v>
      </c>
      <c r="H21" s="4" t="s">
        <v>108</v>
      </c>
      <c r="I21" s="5" t="s">
        <v>112</v>
      </c>
      <c r="J21" s="15">
        <v>89.2</v>
      </c>
      <c r="K21" s="16">
        <f t="shared" si="1"/>
        <v>84.56400000000001</v>
      </c>
      <c r="L21" s="8">
        <v>1</v>
      </c>
      <c r="M21" s="5" t="s">
        <v>190</v>
      </c>
    </row>
    <row r="22" spans="1:13" s="6" customFormat="1" ht="12" customHeight="1">
      <c r="A22" s="24">
        <v>20</v>
      </c>
      <c r="B22" s="5" t="s">
        <v>103</v>
      </c>
      <c r="C22" s="5" t="s">
        <v>105</v>
      </c>
      <c r="D22" s="4" t="s">
        <v>104</v>
      </c>
      <c r="E22" s="5" t="s">
        <v>106</v>
      </c>
      <c r="F22" s="5">
        <v>29</v>
      </c>
      <c r="G22" s="4" t="s">
        <v>44</v>
      </c>
      <c r="H22" s="4" t="s">
        <v>108</v>
      </c>
      <c r="I22" s="5" t="s">
        <v>107</v>
      </c>
      <c r="J22" s="15">
        <v>85.8</v>
      </c>
      <c r="K22" s="16">
        <f t="shared" si="1"/>
        <v>83.03999999999999</v>
      </c>
      <c r="L22" s="8">
        <v>2</v>
      </c>
      <c r="M22" s="5" t="s">
        <v>190</v>
      </c>
    </row>
    <row r="23" spans="1:13" s="6" customFormat="1" ht="12" customHeight="1">
      <c r="A23" s="23">
        <v>21</v>
      </c>
      <c r="B23" s="5" t="s">
        <v>114</v>
      </c>
      <c r="C23" s="5" t="s">
        <v>115</v>
      </c>
      <c r="D23" s="4" t="s">
        <v>113</v>
      </c>
      <c r="E23" s="5" t="s">
        <v>116</v>
      </c>
      <c r="F23" s="5">
        <v>33</v>
      </c>
      <c r="G23" s="4" t="s">
        <v>44</v>
      </c>
      <c r="H23" s="4" t="s">
        <v>118</v>
      </c>
      <c r="I23" s="5" t="s">
        <v>117</v>
      </c>
      <c r="J23" s="15">
        <v>86.2</v>
      </c>
      <c r="K23" s="16">
        <f t="shared" si="1"/>
        <v>76.744</v>
      </c>
      <c r="L23" s="5">
        <v>1</v>
      </c>
      <c r="M23" s="5" t="s">
        <v>190</v>
      </c>
    </row>
    <row r="24" spans="1:13" s="6" customFormat="1" ht="12" customHeight="1">
      <c r="A24" s="24">
        <v>22</v>
      </c>
      <c r="B24" s="5" t="s">
        <v>120</v>
      </c>
      <c r="C24" s="5" t="s">
        <v>121</v>
      </c>
      <c r="D24" s="4" t="s">
        <v>119</v>
      </c>
      <c r="E24" s="5" t="s">
        <v>122</v>
      </c>
      <c r="F24" s="5">
        <v>26</v>
      </c>
      <c r="G24" s="4" t="s">
        <v>51</v>
      </c>
      <c r="H24" s="4" t="s">
        <v>124</v>
      </c>
      <c r="I24" s="5" t="s">
        <v>123</v>
      </c>
      <c r="J24" s="15">
        <v>88.4</v>
      </c>
      <c r="K24" s="16">
        <f t="shared" si="1"/>
        <v>82.844</v>
      </c>
      <c r="L24" s="8">
        <v>1</v>
      </c>
      <c r="M24" s="5" t="s">
        <v>190</v>
      </c>
    </row>
    <row r="25" spans="1:13" s="6" customFormat="1" ht="12" customHeight="1">
      <c r="A25" s="23">
        <v>23</v>
      </c>
      <c r="B25" s="5" t="s">
        <v>126</v>
      </c>
      <c r="C25" s="5" t="s">
        <v>127</v>
      </c>
      <c r="D25" s="4" t="s">
        <v>125</v>
      </c>
      <c r="E25" s="5" t="s">
        <v>128</v>
      </c>
      <c r="F25" s="5">
        <v>21</v>
      </c>
      <c r="G25" s="4" t="s">
        <v>44</v>
      </c>
      <c r="H25" s="4" t="s">
        <v>130</v>
      </c>
      <c r="I25" s="5" t="s">
        <v>129</v>
      </c>
      <c r="J25" s="15">
        <v>85.4</v>
      </c>
      <c r="K25" s="16">
        <f aca="true" t="shared" si="2" ref="K25:K34">I25*0.4+J25*0.6</f>
        <v>78.412</v>
      </c>
      <c r="L25" s="5">
        <v>1</v>
      </c>
      <c r="M25" s="5" t="s">
        <v>190</v>
      </c>
    </row>
    <row r="26" spans="1:13" s="6" customFormat="1" ht="12" customHeight="1">
      <c r="A26" s="24">
        <v>24</v>
      </c>
      <c r="B26" s="5" t="s">
        <v>131</v>
      </c>
      <c r="C26" s="5" t="s">
        <v>133</v>
      </c>
      <c r="D26" s="4" t="s">
        <v>132</v>
      </c>
      <c r="E26" s="5" t="s">
        <v>134</v>
      </c>
      <c r="F26" s="5">
        <v>22</v>
      </c>
      <c r="G26" s="4" t="s">
        <v>44</v>
      </c>
      <c r="H26" s="4" t="s">
        <v>135</v>
      </c>
      <c r="I26" s="5" t="s">
        <v>63</v>
      </c>
      <c r="J26" s="15">
        <v>84</v>
      </c>
      <c r="K26" s="16">
        <f t="shared" si="2"/>
        <v>79.536</v>
      </c>
      <c r="L26" s="8">
        <v>1</v>
      </c>
      <c r="M26" s="5" t="s">
        <v>190</v>
      </c>
    </row>
    <row r="27" spans="1:13" s="6" customFormat="1" ht="12" customHeight="1">
      <c r="A27" s="23">
        <v>25</v>
      </c>
      <c r="B27" s="5" t="s">
        <v>137</v>
      </c>
      <c r="C27" s="5" t="s">
        <v>142</v>
      </c>
      <c r="D27" s="4" t="s">
        <v>141</v>
      </c>
      <c r="E27" s="5" t="s">
        <v>143</v>
      </c>
      <c r="F27" s="5">
        <v>24</v>
      </c>
      <c r="G27" s="4" t="s">
        <v>44</v>
      </c>
      <c r="H27" s="4" t="s">
        <v>331</v>
      </c>
      <c r="I27" s="5" t="s">
        <v>144</v>
      </c>
      <c r="J27" s="15">
        <v>92</v>
      </c>
      <c r="K27" s="16">
        <f t="shared" si="2"/>
        <v>83.55199999999999</v>
      </c>
      <c r="L27" s="5">
        <v>1</v>
      </c>
      <c r="M27" s="5" t="s">
        <v>190</v>
      </c>
    </row>
    <row r="28" spans="1:13" s="6" customFormat="1" ht="12" customHeight="1">
      <c r="A28" s="24">
        <v>26</v>
      </c>
      <c r="B28" s="5" t="s">
        <v>137</v>
      </c>
      <c r="C28" s="5" t="s">
        <v>138</v>
      </c>
      <c r="D28" s="4" t="s">
        <v>136</v>
      </c>
      <c r="E28" s="5" t="s">
        <v>139</v>
      </c>
      <c r="F28" s="5">
        <v>24</v>
      </c>
      <c r="G28" s="4" t="s">
        <v>44</v>
      </c>
      <c r="H28" s="4" t="s">
        <v>49</v>
      </c>
      <c r="I28" s="5" t="s">
        <v>140</v>
      </c>
      <c r="J28" s="15">
        <v>85.2</v>
      </c>
      <c r="K28" s="16">
        <f t="shared" si="2"/>
        <v>81.608</v>
      </c>
      <c r="L28" s="5">
        <v>2</v>
      </c>
      <c r="M28" s="5" t="s">
        <v>190</v>
      </c>
    </row>
    <row r="29" spans="1:13" s="6" customFormat="1" ht="12" customHeight="1">
      <c r="A29" s="23">
        <v>27</v>
      </c>
      <c r="B29" s="5" t="s">
        <v>145</v>
      </c>
      <c r="C29" s="5" t="s">
        <v>147</v>
      </c>
      <c r="D29" s="4" t="s">
        <v>146</v>
      </c>
      <c r="E29" s="5" t="s">
        <v>148</v>
      </c>
      <c r="F29" s="5">
        <v>23</v>
      </c>
      <c r="G29" s="4" t="s">
        <v>44</v>
      </c>
      <c r="H29" s="4" t="s">
        <v>150</v>
      </c>
      <c r="I29" s="5" t="s">
        <v>149</v>
      </c>
      <c r="J29" s="15">
        <v>85.4</v>
      </c>
      <c r="K29" s="16">
        <f t="shared" si="2"/>
        <v>69.70400000000001</v>
      </c>
      <c r="L29" s="8">
        <v>1</v>
      </c>
      <c r="M29" s="5" t="s">
        <v>190</v>
      </c>
    </row>
    <row r="30" spans="1:13" s="6" customFormat="1" ht="12" customHeight="1">
      <c r="A30" s="24">
        <v>28</v>
      </c>
      <c r="B30" s="5" t="s">
        <v>151</v>
      </c>
      <c r="C30" s="5" t="s">
        <v>153</v>
      </c>
      <c r="D30" s="4" t="s">
        <v>152</v>
      </c>
      <c r="E30" s="5" t="s">
        <v>154</v>
      </c>
      <c r="F30" s="5">
        <v>23</v>
      </c>
      <c r="G30" s="4" t="s">
        <v>44</v>
      </c>
      <c r="H30" s="4" t="s">
        <v>13</v>
      </c>
      <c r="I30" s="5" t="s">
        <v>155</v>
      </c>
      <c r="J30" s="15">
        <v>83.4</v>
      </c>
      <c r="K30" s="16">
        <f t="shared" si="2"/>
        <v>77.25999999999999</v>
      </c>
      <c r="L30" s="5">
        <v>1</v>
      </c>
      <c r="M30" s="5" t="s">
        <v>190</v>
      </c>
    </row>
    <row r="31" spans="1:13" s="6" customFormat="1" ht="12" customHeight="1">
      <c r="A31" s="23">
        <v>29</v>
      </c>
      <c r="B31" s="5" t="s">
        <v>151</v>
      </c>
      <c r="C31" s="5" t="s">
        <v>157</v>
      </c>
      <c r="D31" s="4" t="s">
        <v>156</v>
      </c>
      <c r="E31" s="5" t="s">
        <v>158</v>
      </c>
      <c r="F31" s="5">
        <v>25</v>
      </c>
      <c r="G31" s="4" t="s">
        <v>44</v>
      </c>
      <c r="H31" s="4" t="s">
        <v>12</v>
      </c>
      <c r="I31" s="5" t="s">
        <v>159</v>
      </c>
      <c r="J31" s="15">
        <v>84.2</v>
      </c>
      <c r="K31" s="16">
        <f t="shared" si="2"/>
        <v>76.732</v>
      </c>
      <c r="L31" s="5">
        <v>2</v>
      </c>
      <c r="M31" s="5" t="s">
        <v>190</v>
      </c>
    </row>
    <row r="32" spans="1:13" s="6" customFormat="1" ht="12" customHeight="1">
      <c r="A32" s="24">
        <v>30</v>
      </c>
      <c r="B32" s="5" t="s">
        <v>151</v>
      </c>
      <c r="C32" s="5" t="s">
        <v>161</v>
      </c>
      <c r="D32" s="4" t="s">
        <v>160</v>
      </c>
      <c r="E32" s="5" t="s">
        <v>162</v>
      </c>
      <c r="F32" s="5">
        <v>21</v>
      </c>
      <c r="G32" s="4" t="s">
        <v>44</v>
      </c>
      <c r="H32" s="4" t="s">
        <v>164</v>
      </c>
      <c r="I32" s="5" t="s">
        <v>163</v>
      </c>
      <c r="J32" s="15">
        <v>83.4</v>
      </c>
      <c r="K32" s="16">
        <f t="shared" si="2"/>
        <v>75.852</v>
      </c>
      <c r="L32" s="5">
        <v>3</v>
      </c>
      <c r="M32" s="5" t="s">
        <v>190</v>
      </c>
    </row>
    <row r="33" spans="1:13" s="9" customFormat="1" ht="12" customHeight="1">
      <c r="A33" s="23">
        <v>31</v>
      </c>
      <c r="B33" s="8" t="s">
        <v>166</v>
      </c>
      <c r="C33" s="8" t="s">
        <v>171</v>
      </c>
      <c r="D33" s="7" t="s">
        <v>170</v>
      </c>
      <c r="E33" s="8" t="s">
        <v>172</v>
      </c>
      <c r="F33" s="8">
        <v>23</v>
      </c>
      <c r="G33" s="7" t="s">
        <v>44</v>
      </c>
      <c r="H33" s="7" t="s">
        <v>53</v>
      </c>
      <c r="I33" s="8" t="s">
        <v>173</v>
      </c>
      <c r="J33" s="17">
        <v>86.8</v>
      </c>
      <c r="K33" s="16">
        <f t="shared" si="2"/>
        <v>76.372</v>
      </c>
      <c r="L33" s="8">
        <v>1</v>
      </c>
      <c r="M33" s="8" t="s">
        <v>190</v>
      </c>
    </row>
    <row r="34" spans="1:13" s="9" customFormat="1" ht="12" customHeight="1">
      <c r="A34" s="24">
        <v>32</v>
      </c>
      <c r="B34" s="8" t="s">
        <v>166</v>
      </c>
      <c r="C34" s="8" t="s">
        <v>167</v>
      </c>
      <c r="D34" s="7" t="s">
        <v>165</v>
      </c>
      <c r="E34" s="8" t="s">
        <v>168</v>
      </c>
      <c r="F34" s="8">
        <v>24</v>
      </c>
      <c r="G34" s="7" t="s">
        <v>51</v>
      </c>
      <c r="H34" s="7" t="s">
        <v>52</v>
      </c>
      <c r="I34" s="8" t="s">
        <v>169</v>
      </c>
      <c r="J34" s="17">
        <v>78.2</v>
      </c>
      <c r="K34" s="16">
        <f t="shared" si="2"/>
        <v>73.76</v>
      </c>
      <c r="L34" s="8">
        <v>2</v>
      </c>
      <c r="M34" s="8" t="s">
        <v>190</v>
      </c>
    </row>
    <row r="35" spans="1:13" s="6" customFormat="1" ht="12" customHeight="1">
      <c r="A35" s="23">
        <v>33</v>
      </c>
      <c r="B35" s="5" t="s">
        <v>176</v>
      </c>
      <c r="C35" s="5" t="s">
        <v>177</v>
      </c>
      <c r="D35" s="4" t="s">
        <v>175</v>
      </c>
      <c r="E35" s="5" t="s">
        <v>178</v>
      </c>
      <c r="F35" s="5">
        <v>22</v>
      </c>
      <c r="G35" s="4" t="s">
        <v>44</v>
      </c>
      <c r="H35" s="4" t="s">
        <v>334</v>
      </c>
      <c r="I35" s="5" t="s">
        <v>179</v>
      </c>
      <c r="J35" s="15">
        <v>81.8</v>
      </c>
      <c r="K35" s="16">
        <f>I35*0.4+J35*0.6</f>
        <v>72.24</v>
      </c>
      <c r="L35" s="5">
        <v>1</v>
      </c>
      <c r="M35" s="5" t="s">
        <v>190</v>
      </c>
    </row>
    <row r="36" spans="1:13" s="9" customFormat="1" ht="12" customHeight="1">
      <c r="A36" s="24">
        <v>34</v>
      </c>
      <c r="B36" s="8" t="s">
        <v>180</v>
      </c>
      <c r="C36" s="8" t="s">
        <v>182</v>
      </c>
      <c r="D36" s="7" t="s">
        <v>181</v>
      </c>
      <c r="E36" s="8" t="s">
        <v>183</v>
      </c>
      <c r="F36" s="8">
        <v>20</v>
      </c>
      <c r="G36" s="7" t="s">
        <v>44</v>
      </c>
      <c r="H36" s="7" t="s">
        <v>185</v>
      </c>
      <c r="I36" s="8" t="s">
        <v>184</v>
      </c>
      <c r="J36" s="17">
        <v>78.8</v>
      </c>
      <c r="K36" s="16">
        <f>I36*0.4+J36*0.6</f>
        <v>68.39599999999999</v>
      </c>
      <c r="L36" s="8">
        <v>1</v>
      </c>
      <c r="M36" s="8" t="s">
        <v>190</v>
      </c>
    </row>
    <row r="37" spans="1:13" s="6" customFormat="1" ht="12" customHeight="1">
      <c r="A37" s="23">
        <v>35</v>
      </c>
      <c r="B37" s="5" t="s">
        <v>187</v>
      </c>
      <c r="C37" s="5" t="s">
        <v>188</v>
      </c>
      <c r="D37" s="4" t="s">
        <v>186</v>
      </c>
      <c r="E37" s="10" t="s">
        <v>192</v>
      </c>
      <c r="F37" s="10">
        <v>25</v>
      </c>
      <c r="G37" s="4" t="s">
        <v>51</v>
      </c>
      <c r="H37" s="4" t="s">
        <v>189</v>
      </c>
      <c r="I37" s="11">
        <v>64.87</v>
      </c>
      <c r="J37" s="18">
        <v>88</v>
      </c>
      <c r="K37" s="16">
        <f>I37*0.4+J37*0.6</f>
        <v>78.748</v>
      </c>
      <c r="L37" s="5">
        <v>1</v>
      </c>
      <c r="M37" s="5" t="s">
        <v>190</v>
      </c>
    </row>
    <row r="38" spans="1:13" s="12" customFormat="1" ht="14.25">
      <c r="A38" s="24">
        <v>36</v>
      </c>
      <c r="B38" s="5" t="s">
        <v>319</v>
      </c>
      <c r="C38" s="5" t="s">
        <v>318</v>
      </c>
      <c r="D38" s="20" t="s">
        <v>317</v>
      </c>
      <c r="E38" s="5" t="s">
        <v>316</v>
      </c>
      <c r="F38" s="5">
        <v>22</v>
      </c>
      <c r="G38" s="4" t="s">
        <v>44</v>
      </c>
      <c r="H38" s="4" t="s">
        <v>333</v>
      </c>
      <c r="I38" s="5" t="s">
        <v>315</v>
      </c>
      <c r="J38" s="5">
        <v>86.5</v>
      </c>
      <c r="K38" s="21">
        <f aca="true" t="shared" si="3" ref="K38:K67">I38*0.4+J38*0.6</f>
        <v>74.08</v>
      </c>
      <c r="L38" s="5">
        <v>1</v>
      </c>
      <c r="M38" s="5" t="s">
        <v>190</v>
      </c>
    </row>
    <row r="39" spans="1:13" s="12" customFormat="1" ht="14.25">
      <c r="A39" s="23">
        <v>37</v>
      </c>
      <c r="B39" s="5" t="s">
        <v>319</v>
      </c>
      <c r="C39" s="5" t="s">
        <v>314</v>
      </c>
      <c r="D39" s="20" t="s">
        <v>313</v>
      </c>
      <c r="E39" s="5" t="s">
        <v>312</v>
      </c>
      <c r="F39" s="5">
        <v>23</v>
      </c>
      <c r="G39" s="4" t="s">
        <v>44</v>
      </c>
      <c r="H39" s="4" t="s">
        <v>150</v>
      </c>
      <c r="I39" s="5" t="s">
        <v>311</v>
      </c>
      <c r="J39" s="5">
        <v>84.5</v>
      </c>
      <c r="K39" s="21">
        <f t="shared" si="3"/>
        <v>73.344</v>
      </c>
      <c r="L39" s="5">
        <v>2</v>
      </c>
      <c r="M39" s="5" t="s">
        <v>190</v>
      </c>
    </row>
    <row r="40" spans="1:13" s="12" customFormat="1" ht="14.25">
      <c r="A40" s="24">
        <v>38</v>
      </c>
      <c r="B40" s="5" t="s">
        <v>319</v>
      </c>
      <c r="C40" s="5" t="s">
        <v>310</v>
      </c>
      <c r="D40" s="20" t="s">
        <v>309</v>
      </c>
      <c r="E40" s="5" t="s">
        <v>308</v>
      </c>
      <c r="F40" s="5">
        <v>22</v>
      </c>
      <c r="G40" s="4" t="s">
        <v>195</v>
      </c>
      <c r="H40" s="4" t="s">
        <v>194</v>
      </c>
      <c r="I40" s="5" t="s">
        <v>307</v>
      </c>
      <c r="J40" s="5">
        <v>86.3</v>
      </c>
      <c r="K40" s="21">
        <f t="shared" si="3"/>
        <v>73.34</v>
      </c>
      <c r="L40" s="5">
        <v>3</v>
      </c>
      <c r="M40" s="5" t="s">
        <v>190</v>
      </c>
    </row>
    <row r="41" spans="1:13" s="12" customFormat="1" ht="14.25">
      <c r="A41" s="23">
        <v>39</v>
      </c>
      <c r="B41" s="5" t="s">
        <v>319</v>
      </c>
      <c r="C41" s="5" t="s">
        <v>306</v>
      </c>
      <c r="D41" s="20" t="s">
        <v>305</v>
      </c>
      <c r="E41" s="5" t="s">
        <v>304</v>
      </c>
      <c r="F41" s="5">
        <v>24</v>
      </c>
      <c r="G41" s="4" t="s">
        <v>44</v>
      </c>
      <c r="H41" s="4" t="s">
        <v>193</v>
      </c>
      <c r="I41" s="5" t="s">
        <v>303</v>
      </c>
      <c r="J41" s="5">
        <v>86.9</v>
      </c>
      <c r="K41" s="21">
        <f t="shared" si="3"/>
        <v>73.244</v>
      </c>
      <c r="L41" s="5">
        <v>4</v>
      </c>
      <c r="M41" s="5" t="s">
        <v>190</v>
      </c>
    </row>
    <row r="42" spans="1:13" s="12" customFormat="1" ht="14.25">
      <c r="A42" s="24">
        <v>40</v>
      </c>
      <c r="B42" s="5" t="s">
        <v>319</v>
      </c>
      <c r="C42" s="5" t="s">
        <v>302</v>
      </c>
      <c r="D42" s="20" t="s">
        <v>301</v>
      </c>
      <c r="E42" s="5" t="s">
        <v>300</v>
      </c>
      <c r="F42" s="5">
        <v>22</v>
      </c>
      <c r="G42" s="4" t="s">
        <v>44</v>
      </c>
      <c r="H42" s="4" t="s">
        <v>150</v>
      </c>
      <c r="I42" s="5" t="s">
        <v>196</v>
      </c>
      <c r="J42" s="5">
        <v>86.4</v>
      </c>
      <c r="K42" s="21">
        <f t="shared" si="3"/>
        <v>73.12</v>
      </c>
      <c r="L42" s="5">
        <v>5</v>
      </c>
      <c r="M42" s="5" t="s">
        <v>190</v>
      </c>
    </row>
    <row r="43" spans="1:13" s="12" customFormat="1" ht="14.25">
      <c r="A43" s="23">
        <v>41</v>
      </c>
      <c r="B43" s="5" t="s">
        <v>319</v>
      </c>
      <c r="C43" s="5" t="s">
        <v>299</v>
      </c>
      <c r="D43" s="20" t="s">
        <v>298</v>
      </c>
      <c r="E43" s="5" t="s">
        <v>297</v>
      </c>
      <c r="F43" s="5">
        <v>22</v>
      </c>
      <c r="G43" s="4" t="s">
        <v>44</v>
      </c>
      <c r="H43" s="4" t="s">
        <v>150</v>
      </c>
      <c r="I43" s="5" t="s">
        <v>296</v>
      </c>
      <c r="J43" s="5">
        <v>80.7</v>
      </c>
      <c r="K43" s="21">
        <f t="shared" si="3"/>
        <v>72.86</v>
      </c>
      <c r="L43" s="5">
        <v>6</v>
      </c>
      <c r="M43" s="5" t="s">
        <v>190</v>
      </c>
    </row>
    <row r="44" spans="1:13" s="12" customFormat="1" ht="14.25">
      <c r="A44" s="24">
        <v>42</v>
      </c>
      <c r="B44" s="5" t="s">
        <v>319</v>
      </c>
      <c r="C44" s="5" t="s">
        <v>295</v>
      </c>
      <c r="D44" s="20" t="s">
        <v>294</v>
      </c>
      <c r="E44" s="5" t="s">
        <v>293</v>
      </c>
      <c r="F44" s="5">
        <v>24</v>
      </c>
      <c r="G44" s="4" t="s">
        <v>44</v>
      </c>
      <c r="H44" s="4" t="s">
        <v>194</v>
      </c>
      <c r="I44" s="5" t="s">
        <v>200</v>
      </c>
      <c r="J44" s="5">
        <v>84.1</v>
      </c>
      <c r="K44" s="21">
        <f t="shared" si="3"/>
        <v>72.356</v>
      </c>
      <c r="L44" s="5">
        <v>7</v>
      </c>
      <c r="M44" s="5" t="s">
        <v>190</v>
      </c>
    </row>
    <row r="45" spans="1:13" s="12" customFormat="1" ht="14.25">
      <c r="A45" s="23">
        <v>43</v>
      </c>
      <c r="B45" s="5" t="s">
        <v>319</v>
      </c>
      <c r="C45" s="5" t="s">
        <v>292</v>
      </c>
      <c r="D45" s="20" t="s">
        <v>291</v>
      </c>
      <c r="E45" s="5" t="s">
        <v>290</v>
      </c>
      <c r="F45" s="5">
        <v>22</v>
      </c>
      <c r="G45" s="4" t="s">
        <v>195</v>
      </c>
      <c r="H45" s="4" t="s">
        <v>194</v>
      </c>
      <c r="I45" s="5" t="s">
        <v>289</v>
      </c>
      <c r="J45" s="5">
        <v>84.2</v>
      </c>
      <c r="K45" s="21">
        <f t="shared" si="3"/>
        <v>72.33200000000001</v>
      </c>
      <c r="L45" s="5">
        <v>8</v>
      </c>
      <c r="M45" s="5" t="s">
        <v>190</v>
      </c>
    </row>
    <row r="46" spans="1:13" s="12" customFormat="1" ht="14.25">
      <c r="A46" s="24">
        <v>44</v>
      </c>
      <c r="B46" s="5" t="s">
        <v>319</v>
      </c>
      <c r="C46" s="5" t="s">
        <v>288</v>
      </c>
      <c r="D46" s="20" t="s">
        <v>287</v>
      </c>
      <c r="E46" s="5" t="s">
        <v>286</v>
      </c>
      <c r="F46" s="5">
        <v>23</v>
      </c>
      <c r="G46" s="4" t="s">
        <v>44</v>
      </c>
      <c r="H46" s="4" t="s">
        <v>194</v>
      </c>
      <c r="I46" s="5" t="s">
        <v>197</v>
      </c>
      <c r="J46" s="5">
        <v>86.3</v>
      </c>
      <c r="K46" s="21">
        <f t="shared" si="3"/>
        <v>71.94399999999999</v>
      </c>
      <c r="L46" s="5">
        <v>9</v>
      </c>
      <c r="M46" s="5" t="s">
        <v>190</v>
      </c>
    </row>
    <row r="47" spans="1:13" s="12" customFormat="1" ht="14.25">
      <c r="A47" s="23">
        <v>45</v>
      </c>
      <c r="B47" s="5" t="s">
        <v>319</v>
      </c>
      <c r="C47" s="5" t="s">
        <v>285</v>
      </c>
      <c r="D47" s="20" t="s">
        <v>284</v>
      </c>
      <c r="E47" s="5" t="s">
        <v>283</v>
      </c>
      <c r="F47" s="5">
        <v>22</v>
      </c>
      <c r="G47" s="4" t="s">
        <v>44</v>
      </c>
      <c r="H47" s="4" t="s">
        <v>194</v>
      </c>
      <c r="I47" s="5" t="s">
        <v>282</v>
      </c>
      <c r="J47" s="5">
        <v>84.3</v>
      </c>
      <c r="K47" s="21">
        <f t="shared" si="3"/>
        <v>71.676</v>
      </c>
      <c r="L47" s="5">
        <v>10</v>
      </c>
      <c r="M47" s="5" t="s">
        <v>190</v>
      </c>
    </row>
    <row r="48" spans="1:13" s="12" customFormat="1" ht="14.25">
      <c r="A48" s="24">
        <v>46</v>
      </c>
      <c r="B48" s="5" t="s">
        <v>319</v>
      </c>
      <c r="C48" s="5" t="s">
        <v>281</v>
      </c>
      <c r="D48" s="20" t="s">
        <v>280</v>
      </c>
      <c r="E48" s="5" t="s">
        <v>279</v>
      </c>
      <c r="F48" s="5">
        <v>21</v>
      </c>
      <c r="G48" s="4" t="s">
        <v>195</v>
      </c>
      <c r="H48" s="4" t="s">
        <v>194</v>
      </c>
      <c r="I48" s="5" t="s">
        <v>278</v>
      </c>
      <c r="J48" s="5">
        <v>84.2</v>
      </c>
      <c r="K48" s="21">
        <f t="shared" si="3"/>
        <v>71.648</v>
      </c>
      <c r="L48" s="5">
        <v>11</v>
      </c>
      <c r="M48" s="5" t="s">
        <v>190</v>
      </c>
    </row>
    <row r="49" spans="1:13" s="12" customFormat="1" ht="14.25">
      <c r="A49" s="23">
        <v>47</v>
      </c>
      <c r="B49" s="5" t="s">
        <v>319</v>
      </c>
      <c r="C49" s="5" t="s">
        <v>277</v>
      </c>
      <c r="D49" s="20" t="s">
        <v>276</v>
      </c>
      <c r="E49" s="5" t="s">
        <v>275</v>
      </c>
      <c r="F49" s="5">
        <v>22</v>
      </c>
      <c r="G49" s="4" t="s">
        <v>44</v>
      </c>
      <c r="H49" s="4" t="s">
        <v>194</v>
      </c>
      <c r="I49" s="5" t="s">
        <v>274</v>
      </c>
      <c r="J49" s="5">
        <v>83.9</v>
      </c>
      <c r="K49" s="21">
        <f t="shared" si="3"/>
        <v>71.608</v>
      </c>
      <c r="L49" s="5">
        <v>12</v>
      </c>
      <c r="M49" s="5" t="s">
        <v>190</v>
      </c>
    </row>
    <row r="50" spans="1:13" s="12" customFormat="1" ht="14.25">
      <c r="A50" s="24">
        <v>48</v>
      </c>
      <c r="B50" s="5" t="s">
        <v>319</v>
      </c>
      <c r="C50" s="5" t="s">
        <v>273</v>
      </c>
      <c r="D50" s="20" t="s">
        <v>272</v>
      </c>
      <c r="E50" s="5" t="s">
        <v>271</v>
      </c>
      <c r="F50" s="5">
        <v>20</v>
      </c>
      <c r="G50" s="4" t="s">
        <v>195</v>
      </c>
      <c r="H50" s="4" t="s">
        <v>194</v>
      </c>
      <c r="I50" s="5" t="s">
        <v>270</v>
      </c>
      <c r="J50" s="5">
        <v>87.3</v>
      </c>
      <c r="K50" s="21">
        <f t="shared" si="3"/>
        <v>71.344</v>
      </c>
      <c r="L50" s="5">
        <v>13</v>
      </c>
      <c r="M50" s="5" t="s">
        <v>190</v>
      </c>
    </row>
    <row r="51" spans="1:13" s="12" customFormat="1" ht="14.25">
      <c r="A51" s="23">
        <v>49</v>
      </c>
      <c r="B51" s="5" t="s">
        <v>319</v>
      </c>
      <c r="C51" s="5" t="s">
        <v>269</v>
      </c>
      <c r="D51" s="20" t="s">
        <v>268</v>
      </c>
      <c r="E51" s="5" t="s">
        <v>267</v>
      </c>
      <c r="F51" s="5">
        <v>23</v>
      </c>
      <c r="G51" s="4" t="s">
        <v>44</v>
      </c>
      <c r="H51" s="4" t="s">
        <v>194</v>
      </c>
      <c r="I51" s="5" t="s">
        <v>266</v>
      </c>
      <c r="J51" s="5">
        <v>86.7</v>
      </c>
      <c r="K51" s="21">
        <f t="shared" si="3"/>
        <v>70.94</v>
      </c>
      <c r="L51" s="5">
        <v>14</v>
      </c>
      <c r="M51" s="5" t="s">
        <v>190</v>
      </c>
    </row>
    <row r="52" spans="1:13" s="12" customFormat="1" ht="14.25">
      <c r="A52" s="24">
        <v>50</v>
      </c>
      <c r="B52" s="5" t="s">
        <v>319</v>
      </c>
      <c r="C52" s="5" t="s">
        <v>265</v>
      </c>
      <c r="D52" s="20" t="s">
        <v>264</v>
      </c>
      <c r="E52" s="5" t="s">
        <v>263</v>
      </c>
      <c r="F52" s="5">
        <v>25</v>
      </c>
      <c r="G52" s="4" t="s">
        <v>44</v>
      </c>
      <c r="H52" s="4" t="s">
        <v>194</v>
      </c>
      <c r="I52" s="5" t="s">
        <v>262</v>
      </c>
      <c r="J52" s="5">
        <v>83.9</v>
      </c>
      <c r="K52" s="21">
        <f t="shared" si="3"/>
        <v>70.864</v>
      </c>
      <c r="L52" s="5">
        <v>15</v>
      </c>
      <c r="M52" s="5" t="s">
        <v>190</v>
      </c>
    </row>
    <row r="53" spans="1:13" s="12" customFormat="1" ht="14.25">
      <c r="A53" s="23">
        <v>51</v>
      </c>
      <c r="B53" s="5" t="s">
        <v>319</v>
      </c>
      <c r="C53" s="5" t="s">
        <v>261</v>
      </c>
      <c r="D53" s="20" t="s">
        <v>260</v>
      </c>
      <c r="E53" s="5" t="s">
        <v>259</v>
      </c>
      <c r="F53" s="5">
        <v>23</v>
      </c>
      <c r="G53" s="4" t="s">
        <v>195</v>
      </c>
      <c r="H53" s="4" t="s">
        <v>258</v>
      </c>
      <c r="I53" s="5" t="s">
        <v>257</v>
      </c>
      <c r="J53" s="5">
        <v>84.5</v>
      </c>
      <c r="K53" s="21">
        <f t="shared" si="3"/>
        <v>70.624</v>
      </c>
      <c r="L53" s="5">
        <v>16</v>
      </c>
      <c r="M53" s="5" t="s">
        <v>190</v>
      </c>
    </row>
    <row r="54" spans="1:13" s="12" customFormat="1" ht="14.25">
      <c r="A54" s="24">
        <v>52</v>
      </c>
      <c r="B54" s="5" t="s">
        <v>319</v>
      </c>
      <c r="C54" s="5" t="s">
        <v>256</v>
      </c>
      <c r="D54" s="20" t="s">
        <v>255</v>
      </c>
      <c r="E54" s="5" t="s">
        <v>254</v>
      </c>
      <c r="F54" s="5">
        <v>23</v>
      </c>
      <c r="G54" s="4" t="s">
        <v>195</v>
      </c>
      <c r="H54" s="4" t="s">
        <v>194</v>
      </c>
      <c r="I54" s="5" t="s">
        <v>253</v>
      </c>
      <c r="J54" s="5">
        <v>84.1</v>
      </c>
      <c r="K54" s="21">
        <f t="shared" si="3"/>
        <v>70.096</v>
      </c>
      <c r="L54" s="5">
        <v>17</v>
      </c>
      <c r="M54" s="5" t="s">
        <v>190</v>
      </c>
    </row>
    <row r="55" spans="1:13" s="12" customFormat="1" ht="14.25">
      <c r="A55" s="23">
        <v>53</v>
      </c>
      <c r="B55" s="5" t="s">
        <v>319</v>
      </c>
      <c r="C55" s="5" t="s">
        <v>252</v>
      </c>
      <c r="D55" s="20" t="s">
        <v>251</v>
      </c>
      <c r="E55" s="5" t="s">
        <v>250</v>
      </c>
      <c r="F55" s="5">
        <v>22</v>
      </c>
      <c r="G55" s="4" t="s">
        <v>44</v>
      </c>
      <c r="H55" s="4" t="s">
        <v>193</v>
      </c>
      <c r="I55" s="5" t="s">
        <v>249</v>
      </c>
      <c r="J55" s="5">
        <v>81.7</v>
      </c>
      <c r="K55" s="21">
        <f t="shared" si="3"/>
        <v>69.82400000000001</v>
      </c>
      <c r="L55" s="5">
        <v>18</v>
      </c>
      <c r="M55" s="5" t="s">
        <v>190</v>
      </c>
    </row>
    <row r="56" spans="1:13" s="12" customFormat="1" ht="14.25">
      <c r="A56" s="24">
        <v>54</v>
      </c>
      <c r="B56" s="5" t="s">
        <v>319</v>
      </c>
      <c r="C56" s="5" t="s">
        <v>248</v>
      </c>
      <c r="D56" s="20" t="s">
        <v>247</v>
      </c>
      <c r="E56" s="5" t="s">
        <v>246</v>
      </c>
      <c r="F56" s="5">
        <v>20</v>
      </c>
      <c r="G56" s="4" t="s">
        <v>195</v>
      </c>
      <c r="H56" s="4" t="s">
        <v>194</v>
      </c>
      <c r="I56" s="5" t="s">
        <v>245</v>
      </c>
      <c r="J56" s="5">
        <v>84.7</v>
      </c>
      <c r="K56" s="21">
        <f t="shared" si="3"/>
        <v>69.688</v>
      </c>
      <c r="L56" s="5">
        <v>19</v>
      </c>
      <c r="M56" s="5" t="s">
        <v>190</v>
      </c>
    </row>
    <row r="57" spans="1:13" s="12" customFormat="1" ht="14.25">
      <c r="A57" s="23">
        <v>55</v>
      </c>
      <c r="B57" s="5" t="s">
        <v>319</v>
      </c>
      <c r="C57" s="5" t="s">
        <v>244</v>
      </c>
      <c r="D57" s="20" t="s">
        <v>243</v>
      </c>
      <c r="E57" s="5" t="s">
        <v>242</v>
      </c>
      <c r="F57" s="5">
        <v>25</v>
      </c>
      <c r="G57" s="4" t="s">
        <v>195</v>
      </c>
      <c r="H57" s="4" t="s">
        <v>198</v>
      </c>
      <c r="I57" s="5" t="s">
        <v>241</v>
      </c>
      <c r="J57" s="5">
        <v>85.2</v>
      </c>
      <c r="K57" s="21">
        <f t="shared" si="3"/>
        <v>69.476</v>
      </c>
      <c r="L57" s="5">
        <v>20</v>
      </c>
      <c r="M57" s="5" t="s">
        <v>190</v>
      </c>
    </row>
    <row r="58" spans="1:13" s="12" customFormat="1" ht="14.25">
      <c r="A58" s="24">
        <v>56</v>
      </c>
      <c r="B58" s="5" t="s">
        <v>319</v>
      </c>
      <c r="C58" s="5" t="s">
        <v>240</v>
      </c>
      <c r="D58" s="20" t="s">
        <v>239</v>
      </c>
      <c r="E58" s="5" t="s">
        <v>238</v>
      </c>
      <c r="F58" s="5">
        <v>21</v>
      </c>
      <c r="G58" s="4" t="s">
        <v>44</v>
      </c>
      <c r="H58" s="4" t="s">
        <v>194</v>
      </c>
      <c r="I58" s="5" t="s">
        <v>237</v>
      </c>
      <c r="J58" s="5">
        <v>82.8</v>
      </c>
      <c r="K58" s="21">
        <f t="shared" si="3"/>
        <v>69.46000000000001</v>
      </c>
      <c r="L58" s="5">
        <v>21</v>
      </c>
      <c r="M58" s="5" t="s">
        <v>190</v>
      </c>
    </row>
    <row r="59" spans="1:13" s="12" customFormat="1" ht="14.25">
      <c r="A59" s="23">
        <v>57</v>
      </c>
      <c r="B59" s="5" t="s">
        <v>319</v>
      </c>
      <c r="C59" s="5" t="s">
        <v>236</v>
      </c>
      <c r="D59" s="20" t="s">
        <v>235</v>
      </c>
      <c r="E59" s="5" t="s">
        <v>234</v>
      </c>
      <c r="F59" s="5">
        <v>22</v>
      </c>
      <c r="G59" s="4" t="s">
        <v>195</v>
      </c>
      <c r="H59" s="4" t="s">
        <v>194</v>
      </c>
      <c r="I59" s="5" t="s">
        <v>233</v>
      </c>
      <c r="J59" s="5">
        <v>76.1</v>
      </c>
      <c r="K59" s="21">
        <f t="shared" si="3"/>
        <v>69.276</v>
      </c>
      <c r="L59" s="5">
        <v>22</v>
      </c>
      <c r="M59" s="5" t="s">
        <v>190</v>
      </c>
    </row>
    <row r="60" spans="1:13" s="12" customFormat="1" ht="14.25">
      <c r="A60" s="24">
        <v>58</v>
      </c>
      <c r="B60" s="5" t="s">
        <v>319</v>
      </c>
      <c r="C60" s="5" t="s">
        <v>232</v>
      </c>
      <c r="D60" s="20" t="s">
        <v>231</v>
      </c>
      <c r="E60" s="5" t="s">
        <v>230</v>
      </c>
      <c r="F60" s="5">
        <v>24</v>
      </c>
      <c r="G60" s="4" t="s">
        <v>195</v>
      </c>
      <c r="H60" s="4" t="s">
        <v>199</v>
      </c>
      <c r="I60" s="5" t="s">
        <v>229</v>
      </c>
      <c r="J60" s="5">
        <v>82.6</v>
      </c>
      <c r="K60" s="21">
        <f t="shared" si="3"/>
        <v>69.064</v>
      </c>
      <c r="L60" s="5">
        <v>23</v>
      </c>
      <c r="M60" s="5" t="s">
        <v>190</v>
      </c>
    </row>
    <row r="61" spans="1:13" s="12" customFormat="1" ht="14.25">
      <c r="A61" s="23">
        <v>59</v>
      </c>
      <c r="B61" s="5" t="s">
        <v>319</v>
      </c>
      <c r="C61" s="5" t="s">
        <v>228</v>
      </c>
      <c r="D61" s="20" t="s">
        <v>227</v>
      </c>
      <c r="E61" s="5" t="s">
        <v>226</v>
      </c>
      <c r="F61" s="5">
        <v>20</v>
      </c>
      <c r="G61" s="4" t="s">
        <v>195</v>
      </c>
      <c r="H61" s="4" t="s">
        <v>194</v>
      </c>
      <c r="I61" s="5" t="s">
        <v>225</v>
      </c>
      <c r="J61" s="5">
        <v>75.6</v>
      </c>
      <c r="K61" s="21">
        <f t="shared" si="3"/>
        <v>69.056</v>
      </c>
      <c r="L61" s="5">
        <v>24</v>
      </c>
      <c r="M61" s="5" t="s">
        <v>190</v>
      </c>
    </row>
    <row r="62" spans="1:13" s="12" customFormat="1" ht="14.25">
      <c r="A62" s="24">
        <v>60</v>
      </c>
      <c r="B62" s="5" t="s">
        <v>319</v>
      </c>
      <c r="C62" s="5" t="s">
        <v>224</v>
      </c>
      <c r="D62" s="20" t="s">
        <v>223</v>
      </c>
      <c r="E62" s="5" t="s">
        <v>222</v>
      </c>
      <c r="F62" s="5">
        <v>23</v>
      </c>
      <c r="G62" s="4" t="s">
        <v>44</v>
      </c>
      <c r="H62" s="4" t="s">
        <v>193</v>
      </c>
      <c r="I62" s="5" t="s">
        <v>221</v>
      </c>
      <c r="J62" s="5">
        <v>80.5</v>
      </c>
      <c r="K62" s="21">
        <f t="shared" si="3"/>
        <v>68.96</v>
      </c>
      <c r="L62" s="5">
        <v>25</v>
      </c>
      <c r="M62" s="5" t="s">
        <v>190</v>
      </c>
    </row>
    <row r="63" spans="1:13" s="12" customFormat="1" ht="14.25">
      <c r="A63" s="23">
        <v>61</v>
      </c>
      <c r="B63" s="5" t="s">
        <v>319</v>
      </c>
      <c r="C63" s="5" t="s">
        <v>220</v>
      </c>
      <c r="D63" s="20" t="s">
        <v>219</v>
      </c>
      <c r="E63" s="5" t="s">
        <v>218</v>
      </c>
      <c r="F63" s="5">
        <v>21</v>
      </c>
      <c r="G63" s="4" t="s">
        <v>44</v>
      </c>
      <c r="H63" s="4" t="s">
        <v>194</v>
      </c>
      <c r="I63" s="5" t="s">
        <v>217</v>
      </c>
      <c r="J63" s="5">
        <v>71.8</v>
      </c>
      <c r="K63" s="21">
        <f t="shared" si="3"/>
        <v>68.424</v>
      </c>
      <c r="L63" s="5">
        <v>26</v>
      </c>
      <c r="M63" s="5" t="s">
        <v>190</v>
      </c>
    </row>
    <row r="64" spans="1:13" s="12" customFormat="1" ht="14.25">
      <c r="A64" s="24">
        <v>62</v>
      </c>
      <c r="B64" s="5" t="s">
        <v>319</v>
      </c>
      <c r="C64" s="5" t="s">
        <v>216</v>
      </c>
      <c r="D64" s="20" t="s">
        <v>215</v>
      </c>
      <c r="E64" s="5" t="s">
        <v>214</v>
      </c>
      <c r="F64" s="5">
        <v>24</v>
      </c>
      <c r="G64" s="4" t="s">
        <v>195</v>
      </c>
      <c r="H64" s="4" t="s">
        <v>194</v>
      </c>
      <c r="I64" s="5" t="s">
        <v>213</v>
      </c>
      <c r="J64" s="5">
        <v>79.3</v>
      </c>
      <c r="K64" s="21">
        <f t="shared" si="3"/>
        <v>68.232</v>
      </c>
      <c r="L64" s="5">
        <v>27</v>
      </c>
      <c r="M64" s="5" t="s">
        <v>190</v>
      </c>
    </row>
    <row r="65" spans="1:13" s="12" customFormat="1" ht="14.25">
      <c r="A65" s="23">
        <v>63</v>
      </c>
      <c r="B65" s="5" t="s">
        <v>319</v>
      </c>
      <c r="C65" s="5" t="s">
        <v>212</v>
      </c>
      <c r="D65" s="20" t="s">
        <v>211</v>
      </c>
      <c r="E65" s="5" t="s">
        <v>210</v>
      </c>
      <c r="F65" s="5">
        <v>24</v>
      </c>
      <c r="G65" s="4" t="s">
        <v>44</v>
      </c>
      <c r="H65" s="4" t="s">
        <v>174</v>
      </c>
      <c r="I65" s="5" t="s">
        <v>209</v>
      </c>
      <c r="J65" s="5">
        <v>74.9</v>
      </c>
      <c r="K65" s="21">
        <f t="shared" si="3"/>
        <v>67.876</v>
      </c>
      <c r="L65" s="5">
        <v>28</v>
      </c>
      <c r="M65" s="5" t="s">
        <v>190</v>
      </c>
    </row>
    <row r="66" spans="1:13" s="12" customFormat="1" ht="14.25">
      <c r="A66" s="24">
        <v>64</v>
      </c>
      <c r="B66" s="5" t="s">
        <v>319</v>
      </c>
      <c r="C66" s="5" t="s">
        <v>208</v>
      </c>
      <c r="D66" s="20" t="s">
        <v>207</v>
      </c>
      <c r="E66" s="5" t="s">
        <v>206</v>
      </c>
      <c r="F66" s="5">
        <v>23</v>
      </c>
      <c r="G66" s="4" t="s">
        <v>44</v>
      </c>
      <c r="H66" s="4" t="s">
        <v>194</v>
      </c>
      <c r="I66" s="5" t="s">
        <v>205</v>
      </c>
      <c r="J66" s="5">
        <v>73.9</v>
      </c>
      <c r="K66" s="21">
        <f t="shared" si="3"/>
        <v>67.34</v>
      </c>
      <c r="L66" s="5">
        <v>29</v>
      </c>
      <c r="M66" s="5" t="s">
        <v>190</v>
      </c>
    </row>
    <row r="67" spans="1:13" s="12" customFormat="1" ht="14.25">
      <c r="A67" s="23">
        <v>65</v>
      </c>
      <c r="B67" s="5" t="s">
        <v>319</v>
      </c>
      <c r="C67" s="5" t="s">
        <v>204</v>
      </c>
      <c r="D67" s="20" t="s">
        <v>203</v>
      </c>
      <c r="E67" s="5" t="s">
        <v>202</v>
      </c>
      <c r="F67" s="5">
        <v>22</v>
      </c>
      <c r="G67" s="4" t="s">
        <v>195</v>
      </c>
      <c r="H67" s="4" t="s">
        <v>194</v>
      </c>
      <c r="I67" s="5" t="s">
        <v>201</v>
      </c>
      <c r="J67" s="5">
        <v>80.5</v>
      </c>
      <c r="K67" s="21">
        <f t="shared" si="3"/>
        <v>66.52799999999999</v>
      </c>
      <c r="L67" s="5">
        <v>30</v>
      </c>
      <c r="M67" s="5" t="s">
        <v>190</v>
      </c>
    </row>
  </sheetData>
  <sheetProtection/>
  <mergeCells count="1">
    <mergeCell ref="A1:M1"/>
  </mergeCells>
  <printOptions horizontalCentered="1"/>
  <pageMargins left="0.7480314960629921" right="0.6299212598425197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2014-04-28T08:30:50Z</cp:lastPrinted>
  <dcterms:created xsi:type="dcterms:W3CDTF">2014-04-04T02:25:44Z</dcterms:created>
  <dcterms:modified xsi:type="dcterms:W3CDTF">2014-04-29T01:47:44Z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