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</sheets>
  <definedNames>
    <definedName name="_xlnm.Print_Area" localSheetId="0">'Sheet1'!$A$1:$Q$18</definedName>
  </definedNames>
  <calcPr fullCalcOnLoad="1"/>
</workbook>
</file>

<file path=xl/sharedStrings.xml><?xml version="1.0" encoding="utf-8"?>
<sst xmlns="http://schemas.openxmlformats.org/spreadsheetml/2006/main" count="97" uniqueCount="73">
  <si>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</si>
  <si>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职位名称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</si>
  <si>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</si>
  <si>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</si>
  <si>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</si>
  <si>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</si>
  <si>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</si>
  <si>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</si>
  <si>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</si>
  <si>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</si>
  <si>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</t>
  </si>
  <si>
    <t>综合分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</si>
  <si>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</si>
  <si>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</si>
  <si>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</si>
  <si>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</si>
  <si>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</si>
  <si>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</si>
  <si>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</si>
  <si>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>黄冈市森林公安局</t>
  </si>
  <si>
    <t>闫鹏</t>
  </si>
  <si>
    <t>男</t>
  </si>
  <si>
    <t>湖北省警官学院</t>
  </si>
  <si>
    <t>治安管理</t>
  </si>
  <si>
    <t>共青团罗田县委科员</t>
  </si>
  <si>
    <t>黄冈市森林公安局黄州区分局</t>
  </si>
  <si>
    <t>王钟霆</t>
  </si>
  <si>
    <t>华中师范大学武汉传媒学院</t>
  </si>
  <si>
    <t>汉语言文学</t>
  </si>
  <si>
    <t>无</t>
  </si>
  <si>
    <t>团风县森林公安局</t>
  </si>
  <si>
    <t>胡倩芸</t>
  </si>
  <si>
    <t>女</t>
  </si>
  <si>
    <t>黄冈师范学院</t>
  </si>
  <si>
    <t>黄冈市黄州区赤壁街道清源门社区 书记助理</t>
  </si>
  <si>
    <t>英山县森林公安局</t>
  </si>
  <si>
    <t>张龙</t>
  </si>
  <si>
    <t>湖北科技学院</t>
  </si>
  <si>
    <t>计算机科学与技术</t>
  </si>
  <si>
    <t>陈志超</t>
  </si>
  <si>
    <t>教育技术学</t>
  </si>
  <si>
    <t>罗田县凤山镇皇庙岗社区 大学生村官</t>
  </si>
  <si>
    <t>张渊</t>
  </si>
  <si>
    <t>武汉工程大学邮电与信息工程学院</t>
  </si>
  <si>
    <t>材料成型及控制工程</t>
  </si>
  <si>
    <t>王璐莹</t>
  </si>
  <si>
    <t>国际经济与贸易</t>
  </si>
  <si>
    <t>中南路街中南路派出所  内勤文职</t>
  </si>
  <si>
    <t>罗田县森林公安局</t>
  </si>
  <si>
    <t>陈正</t>
  </si>
  <si>
    <t>咸宁学院</t>
  </si>
  <si>
    <t>电子信息科学与技术</t>
  </si>
  <si>
    <t>黄冈市罗田县河铺镇人民政府  大学生村官</t>
  </si>
  <si>
    <t>罗微微</t>
  </si>
  <si>
    <t>恩施职业技术学院</t>
  </si>
  <si>
    <t>会计</t>
  </si>
  <si>
    <t>蕲春县森林公安局</t>
  </si>
  <si>
    <t>向楠</t>
  </si>
  <si>
    <t>武汉科技大学中南分校</t>
  </si>
  <si>
    <t>会计学</t>
  </si>
  <si>
    <t>黄梅县森林公安局</t>
  </si>
  <si>
    <t>刘珊</t>
  </si>
  <si>
    <t>湖北警官学院</t>
  </si>
  <si>
    <t>侦查学</t>
  </si>
  <si>
    <t>蕲春县公安局漕河派出所 民警</t>
  </si>
  <si>
    <t>浠水县森林公安局</t>
  </si>
  <si>
    <t>卢丛发</t>
  </si>
  <si>
    <t>湖北师范学院文理学院</t>
  </si>
  <si>
    <t>罗田县河东街社区</t>
  </si>
  <si>
    <t>周津华</t>
  </si>
  <si>
    <t>铁道警官高等专科学校</t>
  </si>
  <si>
    <t xml:space="preserve">      </t>
  </si>
  <si>
    <t>黄冈市2013年森林公安机关考试录用公务员拟录用人员公示名单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</si>
</sst>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2"/>
      <name val="宋体"/>
      <family val="0"/>
    </font>
    <font>
      <sz val="11"/>
      <color indexed="8"/>
      <name val="Times"/>
      <family val="1"/>
    </font>
    <font>
      <sz val="9"/>
      <color indexed="8"/>
      <name val="Times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黑体"/>
      <family val="0"/>
    </font>
    <font>
      <sz val="9"/>
      <name val="黑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color indexed="8"/>
      <name val="Times New Roman"/>
      <family val="1"/>
    </font>
    <font>
      <sz val="10"/>
      <name val="仿宋"/>
      <family val="0"/>
    </font>
    <font>
      <sz val="10"/>
      <color indexed="8"/>
      <name val="宋体"/>
      <family val="0"/>
    </font>
    <font>
      <sz val="10"/>
      <color indexed="8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40" applyNumberFormat="1" applyFont="1" applyFill="1" applyBorder="1" applyAlignment="1">
      <alignment horizontal="center" vertical="center" wrapText="1"/>
      <protection/>
    </xf>
    <xf numFmtId="0" fontId="28" fillId="0" borderId="11" xfId="40" applyNumberFormat="1" applyFont="1" applyFill="1" applyBorder="1" applyAlignment="1">
      <alignment horizontal="center" vertical="center" wrapText="1"/>
      <protection/>
    </xf>
    <xf numFmtId="0" fontId="28" fillId="0" borderId="10" xfId="41" applyNumberFormat="1" applyFont="1" applyFill="1" applyBorder="1" applyAlignment="1">
      <alignment horizontal="center" vertical="center" wrapText="1"/>
      <protection/>
    </xf>
    <xf numFmtId="0" fontId="28" fillId="0" borderId="10" xfId="42" applyNumberFormat="1" applyFont="1" applyFill="1" applyBorder="1" applyAlignment="1">
      <alignment horizontal="center" vertical="center" wrapText="1"/>
      <protection/>
    </xf>
    <xf numFmtId="0" fontId="28" fillId="0" borderId="10" xfId="43" applyNumberFormat="1" applyFont="1" applyFill="1" applyBorder="1" applyAlignment="1">
      <alignment horizontal="center" vertical="center" wrapText="1"/>
      <protection/>
    </xf>
    <xf numFmtId="0" fontId="28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5" applyFont="1" applyBorder="1" applyAlignment="1">
      <alignment horizontal="center" vertical="center" wrapText="1"/>
      <protection/>
    </xf>
    <xf numFmtId="0" fontId="30" fillId="0" borderId="10" xfId="46" applyFont="1" applyBorder="1" applyAlignment="1">
      <alignment horizontal="center" vertical="center" wrapText="1"/>
      <protection/>
    </xf>
    <xf numFmtId="0" fontId="28" fillId="0" borderId="10" xfId="47" applyNumberFormat="1" applyFont="1" applyFill="1" applyBorder="1" applyAlignment="1">
      <alignment horizontal="center" vertical="center" wrapText="1"/>
      <protection/>
    </xf>
    <xf numFmtId="0" fontId="28" fillId="0" borderId="12" xfId="48" applyNumberFormat="1" applyFont="1" applyFill="1" applyBorder="1" applyAlignment="1">
      <alignment horizontal="center" vertical="center" wrapText="1"/>
      <protection/>
    </xf>
    <xf numFmtId="0" fontId="28" fillId="0" borderId="10" xfId="48" applyNumberFormat="1" applyFont="1" applyFill="1" applyBorder="1" applyAlignment="1">
      <alignment horizontal="center" vertical="center" wrapText="1"/>
      <protection/>
    </xf>
    <xf numFmtId="0" fontId="28" fillId="0" borderId="11" xfId="40" applyNumberFormat="1" applyFont="1" applyFill="1" applyBorder="1" applyAlignment="1" quotePrefix="1">
      <alignment horizontal="center" vertical="center" wrapText="1"/>
      <protection/>
    </xf>
    <xf numFmtId="0" fontId="28" fillId="0" borderId="10" xfId="42" applyNumberFormat="1" applyFont="1" applyFill="1" applyBorder="1" applyAlignment="1" quotePrefix="1">
      <alignment horizontal="center" vertical="center" wrapText="1"/>
      <protection/>
    </xf>
    <xf numFmtId="0" fontId="28" fillId="0" borderId="10" xfId="47" applyNumberFormat="1" applyFont="1" applyFill="1" applyBorder="1" applyAlignment="1" quotePrefix="1">
      <alignment horizontal="center" vertical="center" wrapText="1"/>
      <protection/>
    </xf>
    <xf numFmtId="0" fontId="28" fillId="0" borderId="10" xfId="48" applyNumberFormat="1" applyFont="1" applyFill="1" applyBorder="1" applyAlignment="1" quotePrefix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10" xfId="41" applyNumberFormat="1" applyFont="1" applyFill="1" applyBorder="1" applyAlignment="1">
      <alignment horizontal="center" vertical="center" wrapText="1"/>
      <protection/>
    </xf>
    <xf numFmtId="0" fontId="28" fillId="0" borderId="11" xfId="40" applyNumberFormat="1" applyFont="1" applyFill="1" applyBorder="1" applyAlignment="1" quotePrefix="1">
      <alignment horizontal="center" vertical="center" wrapText="1"/>
      <protection/>
    </xf>
    <xf numFmtId="0" fontId="28" fillId="0" borderId="11" xfId="40" applyNumberFormat="1" applyFont="1" applyFill="1" applyBorder="1" applyAlignment="1">
      <alignment horizontal="center" vertical="center" wrapText="1"/>
      <protection/>
    </xf>
    <xf numFmtId="0" fontId="28" fillId="0" borderId="10" xfId="40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常规_Sheet1_3" xfId="42"/>
    <cellStyle name="常规_Sheet1_4" xfId="43"/>
    <cellStyle name="常规_Sheet1_5" xfId="44"/>
    <cellStyle name="常规_Sheet1_6" xfId="45"/>
    <cellStyle name="常规_Sheet1_7" xfId="46"/>
    <cellStyle name="常规_Sheet1_8" xfId="47"/>
    <cellStyle name="常规_Sheet1_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16.00390625" style="1" customWidth="1"/>
    <col min="2" max="2" width="11.00390625" style="1" customWidth="1"/>
    <col min="3" max="3" width="3.625" style="1" customWidth="1"/>
    <col min="4" max="4" width="4.25390625" style="1" customWidth="1"/>
    <col min="5" max="5" width="5.75390625" style="1" customWidth="1"/>
    <col min="6" max="6" width="2.75390625" style="1" customWidth="1"/>
    <col min="7" max="7" width="10.50390625" style="1" customWidth="1"/>
    <col min="8" max="12" width="4.625" style="1" customWidth="1"/>
    <col min="13" max="13" width="5.125" style="1" customWidth="1"/>
    <col min="14" max="14" width="11.25390625" style="1" customWidth="1"/>
    <col min="15" max="16" width="12.875" style="1" customWidth="1"/>
    <col min="17" max="17" width="10.125" style="1" customWidth="1"/>
    <col min="18" max="253" width="9.00390625" style="1" bestFit="1" customWidth="1"/>
  </cols>
  <sheetData>
    <row r="1" spans="1:17" ht="34.5" customHeight="1">
      <c r="A1" s="31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52" ht="21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5.75" customHeight="1">
      <c r="A3" s="26" t="s">
        <v>1</v>
      </c>
      <c r="B3" s="26" t="s">
        <v>2</v>
      </c>
      <c r="C3" s="26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/>
      <c r="J3" s="23"/>
      <c r="K3" s="23" t="s">
        <v>9</v>
      </c>
      <c r="L3" s="23" t="s">
        <v>10</v>
      </c>
      <c r="M3" s="23" t="s">
        <v>11</v>
      </c>
      <c r="N3" s="20" t="s">
        <v>12</v>
      </c>
      <c r="O3" s="20" t="s">
        <v>13</v>
      </c>
      <c r="P3" s="20" t="s">
        <v>14</v>
      </c>
      <c r="Q3" s="23" t="s">
        <v>15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4.25" customHeight="1">
      <c r="A4" s="26"/>
      <c r="B4" s="26"/>
      <c r="C4" s="26"/>
      <c r="D4" s="26"/>
      <c r="E4" s="23"/>
      <c r="F4" s="26"/>
      <c r="G4" s="23"/>
      <c r="H4" s="23"/>
      <c r="I4" s="23"/>
      <c r="J4" s="23"/>
      <c r="K4" s="23"/>
      <c r="L4" s="23"/>
      <c r="M4" s="26"/>
      <c r="N4" s="21"/>
      <c r="O4" s="21"/>
      <c r="P4" s="21"/>
      <c r="Q4" s="2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37.5" customHeight="1">
      <c r="A5" s="26"/>
      <c r="B5" s="26"/>
      <c r="C5" s="26"/>
      <c r="D5" s="26"/>
      <c r="E5" s="23"/>
      <c r="F5" s="26"/>
      <c r="G5" s="23"/>
      <c r="H5" s="4" t="s">
        <v>16</v>
      </c>
      <c r="I5" s="4" t="s">
        <v>17</v>
      </c>
      <c r="J5" s="4" t="s">
        <v>18</v>
      </c>
      <c r="K5" s="23"/>
      <c r="L5" s="23"/>
      <c r="M5" s="26"/>
      <c r="N5" s="22"/>
      <c r="O5" s="22"/>
      <c r="P5" s="22"/>
      <c r="Q5" s="2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6" t="s">
        <v>19</v>
      </c>
      <c r="B6" s="5">
        <v>2006011001</v>
      </c>
      <c r="C6" s="7">
        <v>1</v>
      </c>
      <c r="D6" s="7">
        <v>1</v>
      </c>
      <c r="E6" s="17" t="s">
        <v>20</v>
      </c>
      <c r="F6" s="8" t="s">
        <v>21</v>
      </c>
      <c r="G6" s="9">
        <v>10330045214</v>
      </c>
      <c r="H6" s="10">
        <v>53.2</v>
      </c>
      <c r="I6" s="10">
        <v>51.5</v>
      </c>
      <c r="J6" s="10">
        <v>61.5</v>
      </c>
      <c r="K6" s="4"/>
      <c r="L6" s="11">
        <v>86.2</v>
      </c>
      <c r="M6" s="12">
        <f aca="true" t="shared" si="0" ref="M6:M18">SUM(K6+L6/100*50)</f>
        <v>43.1</v>
      </c>
      <c r="N6" s="18" t="s">
        <v>22</v>
      </c>
      <c r="O6" s="18" t="s">
        <v>23</v>
      </c>
      <c r="P6" s="19" t="s">
        <v>24</v>
      </c>
      <c r="Q6" s="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7.5" customHeight="1">
      <c r="A7" s="16" t="s">
        <v>25</v>
      </c>
      <c r="B7" s="5">
        <v>2006011002</v>
      </c>
      <c r="C7" s="7">
        <v>1</v>
      </c>
      <c r="D7" s="7">
        <v>1</v>
      </c>
      <c r="E7" s="17" t="s">
        <v>26</v>
      </c>
      <c r="F7" s="8" t="s">
        <v>21</v>
      </c>
      <c r="G7" s="9">
        <v>10330222624</v>
      </c>
      <c r="H7" s="10">
        <v>50</v>
      </c>
      <c r="I7" s="10">
        <v>46</v>
      </c>
      <c r="J7" s="10">
        <v>49.5</v>
      </c>
      <c r="K7" s="4"/>
      <c r="L7" s="11">
        <v>84</v>
      </c>
      <c r="M7" s="12">
        <f t="shared" si="0"/>
        <v>42</v>
      </c>
      <c r="N7" s="18" t="s">
        <v>27</v>
      </c>
      <c r="O7" s="18" t="s">
        <v>28</v>
      </c>
      <c r="P7" s="19" t="s">
        <v>29</v>
      </c>
      <c r="Q7" s="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7.5" customHeight="1">
      <c r="A8" s="16" t="s">
        <v>30</v>
      </c>
      <c r="B8" s="5">
        <v>2006011004</v>
      </c>
      <c r="C8" s="7">
        <v>1</v>
      </c>
      <c r="D8" s="7">
        <v>1</v>
      </c>
      <c r="E8" s="17" t="s">
        <v>31</v>
      </c>
      <c r="F8" s="8" t="s">
        <v>32</v>
      </c>
      <c r="G8" s="9">
        <v>10330045421</v>
      </c>
      <c r="H8" s="10">
        <v>59.1</v>
      </c>
      <c r="I8" s="10">
        <v>55</v>
      </c>
      <c r="J8" s="10">
        <v>76</v>
      </c>
      <c r="K8" s="4"/>
      <c r="L8" s="11">
        <v>86.8</v>
      </c>
      <c r="M8" s="12">
        <f t="shared" si="0"/>
        <v>43.4</v>
      </c>
      <c r="N8" s="18" t="s">
        <v>33</v>
      </c>
      <c r="O8" s="18" t="s">
        <v>28</v>
      </c>
      <c r="P8" s="19" t="s">
        <v>34</v>
      </c>
      <c r="Q8" s="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7.5" customHeight="1">
      <c r="A9" s="28" t="s">
        <v>35</v>
      </c>
      <c r="B9" s="30">
        <v>2006011005</v>
      </c>
      <c r="C9" s="27">
        <v>3</v>
      </c>
      <c r="D9" s="7">
        <v>1</v>
      </c>
      <c r="E9" s="17" t="s">
        <v>36</v>
      </c>
      <c r="F9" s="8" t="s">
        <v>21</v>
      </c>
      <c r="G9" s="9">
        <v>10330051318</v>
      </c>
      <c r="H9" s="10">
        <v>64.4</v>
      </c>
      <c r="I9" s="10">
        <v>59.5</v>
      </c>
      <c r="J9" s="10">
        <v>79</v>
      </c>
      <c r="K9" s="4"/>
      <c r="L9" s="11">
        <v>85.2</v>
      </c>
      <c r="M9" s="12">
        <f t="shared" si="0"/>
        <v>42.6</v>
      </c>
      <c r="N9" s="18" t="s">
        <v>37</v>
      </c>
      <c r="O9" s="18" t="s">
        <v>38</v>
      </c>
      <c r="P9" s="19" t="s">
        <v>29</v>
      </c>
      <c r="Q9" s="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37.5" customHeight="1">
      <c r="A10" s="29"/>
      <c r="B10" s="30"/>
      <c r="C10" s="27"/>
      <c r="D10" s="7">
        <v>2</v>
      </c>
      <c r="E10" s="17" t="s">
        <v>39</v>
      </c>
      <c r="F10" s="8" t="s">
        <v>21</v>
      </c>
      <c r="G10" s="9">
        <v>10330051509</v>
      </c>
      <c r="H10" s="10">
        <v>63.5</v>
      </c>
      <c r="I10" s="10">
        <v>64</v>
      </c>
      <c r="J10" s="10">
        <v>67.5</v>
      </c>
      <c r="K10" s="4"/>
      <c r="L10" s="11">
        <v>83.5</v>
      </c>
      <c r="M10" s="12">
        <f t="shared" si="0"/>
        <v>41.75</v>
      </c>
      <c r="N10" s="18" t="s">
        <v>33</v>
      </c>
      <c r="O10" s="18" t="s">
        <v>40</v>
      </c>
      <c r="P10" s="19" t="s">
        <v>41</v>
      </c>
      <c r="Q10" s="1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7.5" customHeight="1">
      <c r="A11" s="29"/>
      <c r="B11" s="30"/>
      <c r="C11" s="27"/>
      <c r="D11" s="7">
        <v>3</v>
      </c>
      <c r="E11" s="17" t="s">
        <v>42</v>
      </c>
      <c r="F11" s="8" t="s">
        <v>21</v>
      </c>
      <c r="G11" s="9">
        <v>10330227211</v>
      </c>
      <c r="H11" s="10">
        <v>69</v>
      </c>
      <c r="I11" s="10">
        <v>46</v>
      </c>
      <c r="J11" s="10">
        <v>72</v>
      </c>
      <c r="K11" s="4"/>
      <c r="L11" s="11">
        <v>79.8</v>
      </c>
      <c r="M11" s="12">
        <f t="shared" si="0"/>
        <v>39.9</v>
      </c>
      <c r="N11" s="18" t="s">
        <v>43</v>
      </c>
      <c r="O11" s="18" t="s">
        <v>44</v>
      </c>
      <c r="P11" s="19" t="s">
        <v>29</v>
      </c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7.5" customHeight="1">
      <c r="A12" s="16" t="s">
        <v>35</v>
      </c>
      <c r="B12" s="5">
        <v>2006011006</v>
      </c>
      <c r="C12" s="7">
        <v>1</v>
      </c>
      <c r="D12" s="7">
        <v>1</v>
      </c>
      <c r="E12" s="17" t="s">
        <v>45</v>
      </c>
      <c r="F12" s="8" t="s">
        <v>32</v>
      </c>
      <c r="G12" s="9">
        <v>10330066011</v>
      </c>
      <c r="H12" s="10">
        <v>60.6</v>
      </c>
      <c r="I12" s="10">
        <v>44.5</v>
      </c>
      <c r="J12" s="10">
        <v>68.5</v>
      </c>
      <c r="K12" s="4"/>
      <c r="L12" s="11">
        <v>81</v>
      </c>
      <c r="M12" s="12">
        <f t="shared" si="0"/>
        <v>40.5</v>
      </c>
      <c r="N12" s="18" t="s">
        <v>43</v>
      </c>
      <c r="O12" s="18" t="s">
        <v>46</v>
      </c>
      <c r="P12" s="19" t="s">
        <v>47</v>
      </c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7.5" customHeight="1">
      <c r="A13" s="16" t="s">
        <v>48</v>
      </c>
      <c r="B13" s="5">
        <v>2006011007</v>
      </c>
      <c r="C13" s="7">
        <v>1</v>
      </c>
      <c r="D13" s="7">
        <v>1</v>
      </c>
      <c r="E13" s="17" t="s">
        <v>49</v>
      </c>
      <c r="F13" s="8" t="s">
        <v>21</v>
      </c>
      <c r="G13" s="9">
        <v>10330224230</v>
      </c>
      <c r="H13" s="10">
        <v>65.6</v>
      </c>
      <c r="I13" s="10">
        <v>45.5</v>
      </c>
      <c r="J13" s="10">
        <v>66.5</v>
      </c>
      <c r="K13" s="4"/>
      <c r="L13" s="11">
        <v>84.8</v>
      </c>
      <c r="M13" s="12">
        <f t="shared" si="0"/>
        <v>42.4</v>
      </c>
      <c r="N13" s="18" t="s">
        <v>50</v>
      </c>
      <c r="O13" s="18" t="s">
        <v>51</v>
      </c>
      <c r="P13" s="19" t="s">
        <v>52</v>
      </c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7.5" customHeight="1">
      <c r="A14" s="16" t="s">
        <v>48</v>
      </c>
      <c r="B14" s="5">
        <v>2006011008</v>
      </c>
      <c r="C14" s="7">
        <v>1</v>
      </c>
      <c r="D14" s="7">
        <v>1</v>
      </c>
      <c r="E14" s="17" t="s">
        <v>53</v>
      </c>
      <c r="F14" s="8" t="s">
        <v>32</v>
      </c>
      <c r="G14" s="9">
        <v>10330067529</v>
      </c>
      <c r="H14" s="10">
        <v>61.3</v>
      </c>
      <c r="I14" s="10">
        <v>47.5</v>
      </c>
      <c r="J14" s="10">
        <v>69</v>
      </c>
      <c r="K14" s="4"/>
      <c r="L14" s="11">
        <v>79.4</v>
      </c>
      <c r="M14" s="12">
        <f t="shared" si="0"/>
        <v>39.7</v>
      </c>
      <c r="N14" s="18" t="s">
        <v>54</v>
      </c>
      <c r="O14" s="18" t="s">
        <v>55</v>
      </c>
      <c r="P14" s="19" t="s">
        <v>29</v>
      </c>
      <c r="Q14" s="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7.5" customHeight="1">
      <c r="A15" s="6" t="s">
        <v>56</v>
      </c>
      <c r="B15" s="5">
        <v>2006011910</v>
      </c>
      <c r="C15" s="7">
        <v>1</v>
      </c>
      <c r="D15" s="7">
        <v>1</v>
      </c>
      <c r="E15" s="8" t="s">
        <v>57</v>
      </c>
      <c r="F15" s="8" t="s">
        <v>21</v>
      </c>
      <c r="G15" s="9">
        <v>10330224918</v>
      </c>
      <c r="H15" s="10">
        <v>54.3</v>
      </c>
      <c r="I15" s="10">
        <v>47.5</v>
      </c>
      <c r="J15" s="10">
        <v>64</v>
      </c>
      <c r="K15" s="4"/>
      <c r="L15" s="11">
        <v>81.8</v>
      </c>
      <c r="M15" s="12">
        <f t="shared" si="0"/>
        <v>40.9</v>
      </c>
      <c r="N15" s="13" t="s">
        <v>58</v>
      </c>
      <c r="O15" s="13" t="s">
        <v>59</v>
      </c>
      <c r="P15" s="15" t="s">
        <v>29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30.75" customHeight="1">
      <c r="A16" s="16" t="s">
        <v>60</v>
      </c>
      <c r="B16" s="5">
        <v>2006011011</v>
      </c>
      <c r="C16" s="7">
        <v>1</v>
      </c>
      <c r="D16" s="7">
        <v>1</v>
      </c>
      <c r="E16" s="17" t="s">
        <v>61</v>
      </c>
      <c r="F16" s="8" t="s">
        <v>32</v>
      </c>
      <c r="G16" s="9">
        <v>10330220106</v>
      </c>
      <c r="H16" s="10">
        <v>58.4</v>
      </c>
      <c r="I16" s="10">
        <v>55</v>
      </c>
      <c r="J16" s="10">
        <v>83</v>
      </c>
      <c r="K16" s="3"/>
      <c r="L16" s="11">
        <v>75.6</v>
      </c>
      <c r="M16" s="12">
        <f t="shared" si="0"/>
        <v>37.8</v>
      </c>
      <c r="N16" s="18" t="s">
        <v>62</v>
      </c>
      <c r="O16" s="18" t="s">
        <v>63</v>
      </c>
      <c r="P16" s="19" t="s">
        <v>64</v>
      </c>
      <c r="Q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30" customHeight="1">
      <c r="A17" s="6" t="s">
        <v>65</v>
      </c>
      <c r="B17" s="5">
        <v>2006011909</v>
      </c>
      <c r="C17" s="7">
        <v>1</v>
      </c>
      <c r="D17" s="7">
        <v>1</v>
      </c>
      <c r="E17" s="8" t="s">
        <v>66</v>
      </c>
      <c r="F17" s="8" t="s">
        <v>21</v>
      </c>
      <c r="G17" s="9">
        <v>10330225030</v>
      </c>
      <c r="H17" s="10">
        <v>44.6</v>
      </c>
      <c r="I17" s="10">
        <v>49</v>
      </c>
      <c r="J17" s="10">
        <v>52</v>
      </c>
      <c r="K17" s="3"/>
      <c r="L17" s="11">
        <v>78.2</v>
      </c>
      <c r="M17" s="12">
        <f t="shared" si="0"/>
        <v>39.1</v>
      </c>
      <c r="N17" s="13" t="s">
        <v>67</v>
      </c>
      <c r="O17" s="13" t="s">
        <v>51</v>
      </c>
      <c r="P17" s="15" t="s">
        <v>68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40.5" customHeight="1">
      <c r="A18" s="16" t="s">
        <v>56</v>
      </c>
      <c r="B18" s="5">
        <v>2006011010</v>
      </c>
      <c r="C18" s="7">
        <v>1</v>
      </c>
      <c r="D18" s="7">
        <v>1</v>
      </c>
      <c r="E18" s="17" t="s">
        <v>69</v>
      </c>
      <c r="F18" s="8" t="s">
        <v>21</v>
      </c>
      <c r="G18" s="9">
        <v>10330045328</v>
      </c>
      <c r="H18" s="10">
        <v>56.7</v>
      </c>
      <c r="I18" s="10">
        <v>41</v>
      </c>
      <c r="J18" s="10">
        <v>72</v>
      </c>
      <c r="K18" s="3"/>
      <c r="L18" s="11">
        <v>83.8</v>
      </c>
      <c r="M18" s="12">
        <f t="shared" si="0"/>
        <v>41.9</v>
      </c>
      <c r="N18" s="18" t="s">
        <v>70</v>
      </c>
      <c r="O18" s="18" t="s">
        <v>23</v>
      </c>
      <c r="P18" s="19" t="s">
        <v>29</v>
      </c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36.75" customHeight="1">
      <c r="A19" s="2"/>
      <c r="B19" s="2"/>
      <c r="C19" s="2"/>
      <c r="D19" s="24" t="s">
        <v>71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</sheetData>
  <mergeCells count="21">
    <mergeCell ref="A1:Q1"/>
    <mergeCell ref="A2:Q2"/>
    <mergeCell ref="G3:G5"/>
    <mergeCell ref="K3:K5"/>
    <mergeCell ref="L3:L5"/>
    <mergeCell ref="M3:M5"/>
    <mergeCell ref="N3:N5"/>
    <mergeCell ref="O3:O5"/>
    <mergeCell ref="C3:C5"/>
    <mergeCell ref="C9:C11"/>
    <mergeCell ref="D3:D5"/>
    <mergeCell ref="E3:E5"/>
    <mergeCell ref="A3:A5"/>
    <mergeCell ref="A9:A11"/>
    <mergeCell ref="B3:B5"/>
    <mergeCell ref="B9:B11"/>
    <mergeCell ref="P3:P5"/>
    <mergeCell ref="Q3:Q5"/>
    <mergeCell ref="H3:J4"/>
    <mergeCell ref="D19:Q19"/>
    <mergeCell ref="F3:F5"/>
  </mergeCells>
  <printOptions horizontalCentered="1"/>
  <pageMargins left="0.43" right="0.43" top="0.68" bottom="0.39" header="0.5111111111111111" footer="0.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2013-08-28T01:21:23Z</cp:lastPrinted>
  <dcterms:created xsi:type="dcterms:W3CDTF">1996-12-17T01:32:42Z</dcterms:created>
  <dcterms:modified xsi:type="dcterms:W3CDTF">2013-08-30T01:19:37Z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