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7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'Sheet1'!$A$1:$S$105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<sst xmlns="http://schemas.openxmlformats.org/spreadsheetml/2006/main" count="943" uniqueCount="756">
  <si>
    <t>拟录用人员公示名单</t>
  </si>
  <si>
    <t>职位名称</t>
  </si>
  <si>
    <t>职位代码</t>
  </si>
  <si>
    <t>招考人数</t>
  </si>
  <si>
    <t>成绩排名</t>
  </si>
  <si>
    <t>性别</t>
  </si>
  <si>
    <t>准考证号</t>
  </si>
  <si>
    <t>笔     试</t>
  </si>
  <si>
    <t>专业科目考试</t>
  </si>
  <si>
    <t>面试</t>
  </si>
  <si>
    <t>毕业院校</t>
  </si>
  <si>
    <t>所学专业</t>
  </si>
  <si>
    <t>工作单位</t>
  </si>
  <si>
    <t>备注</t>
  </si>
  <si>
    <t>行测</t>
  </si>
  <si>
    <t>申论</t>
  </si>
  <si>
    <t>公安基础知识</t>
  </si>
  <si>
    <t xml:space="preserve">      </t>
  </si>
  <si>
    <t>军事综合测试</t>
  </si>
  <si>
    <t>招录机关</t>
  </si>
  <si>
    <t>姓名</t>
  </si>
  <si>
    <t>综合成绩</t>
  </si>
  <si>
    <t>武汉市发展和改革委员会</t>
  </si>
  <si>
    <t>相关业务处室科员</t>
  </si>
  <si>
    <t>2002001002001</t>
  </si>
  <si>
    <t>10130374401</t>
  </si>
  <si>
    <t>广东省社会科学院</t>
  </si>
  <si>
    <t>政治经济学</t>
  </si>
  <si>
    <t>2002001002002</t>
  </si>
  <si>
    <t>杨琳琳</t>
  </si>
  <si>
    <t>10130181526</t>
  </si>
  <si>
    <t>山东大学</t>
  </si>
  <si>
    <t>金融数学与金融工程</t>
  </si>
  <si>
    <t>武汉市计划生育宣传教育中心</t>
  </si>
  <si>
    <t>2002001002003</t>
  </si>
  <si>
    <t>黄湘华</t>
  </si>
  <si>
    <t>10130070804</t>
  </si>
  <si>
    <t>武汉大学</t>
  </si>
  <si>
    <t>管理科学与工程</t>
  </si>
  <si>
    <t>2002001003001</t>
  </si>
  <si>
    <t>王莹莹</t>
  </si>
  <si>
    <t>女</t>
  </si>
  <si>
    <t>10130402118</t>
  </si>
  <si>
    <t>河南省息县淮河街道办事处</t>
  </si>
  <si>
    <t>饶丽君</t>
  </si>
  <si>
    <t>10130330327</t>
  </si>
  <si>
    <t>中兴通讯</t>
  </si>
  <si>
    <t>赵翔</t>
  </si>
  <si>
    <t>男</t>
  </si>
  <si>
    <t>10130262224</t>
  </si>
  <si>
    <t>美国斯坦福大学</t>
  </si>
  <si>
    <t>电子工程</t>
  </si>
  <si>
    <t>微软（中国）有限公司</t>
  </si>
  <si>
    <t>向菁</t>
  </si>
  <si>
    <t>10130080927</t>
  </si>
  <si>
    <t>化学工艺</t>
  </si>
  <si>
    <t>武汉华英纸张油墨有限公司</t>
  </si>
  <si>
    <t>办公室科员</t>
  </si>
  <si>
    <t>2002001005001</t>
  </si>
  <si>
    <t>2002001005002</t>
  </si>
  <si>
    <t>2002001005003</t>
  </si>
  <si>
    <t>2002001005004</t>
  </si>
  <si>
    <t>俞佳虹</t>
  </si>
  <si>
    <t>10130335804</t>
  </si>
  <si>
    <t>项雷蕾</t>
  </si>
  <si>
    <t>10130273223</t>
  </si>
  <si>
    <t>2002001005005</t>
  </si>
  <si>
    <t>刘欣</t>
  </si>
  <si>
    <t>10130556005</t>
  </si>
  <si>
    <t>徐小根</t>
  </si>
  <si>
    <t>10130333329</t>
  </si>
  <si>
    <t>李文平</t>
  </si>
  <si>
    <t>10130282704</t>
  </si>
  <si>
    <t>黄战</t>
  </si>
  <si>
    <t>10130081908</t>
  </si>
  <si>
    <t>伍易</t>
  </si>
  <si>
    <t>10130487101</t>
  </si>
  <si>
    <t>杨金胜</t>
  </si>
  <si>
    <t>10130280120</t>
  </si>
  <si>
    <t>蔡畅</t>
  </si>
  <si>
    <t>10130350802</t>
  </si>
  <si>
    <t>10130274929</t>
  </si>
  <si>
    <t>1</t>
  </si>
  <si>
    <t>朱瑞雪</t>
  </si>
  <si>
    <t>10130160319</t>
  </si>
  <si>
    <t>测绘工程、金融学</t>
  </si>
  <si>
    <t>武汉市汉南区东荆街十八家社区</t>
  </si>
  <si>
    <t>2</t>
  </si>
  <si>
    <t>胡新月</t>
  </si>
  <si>
    <t>10130473923</t>
  </si>
  <si>
    <t>中南财经政法大学</t>
  </si>
  <si>
    <t>财政学</t>
  </si>
  <si>
    <t>武汉船用机械有限责任公司</t>
  </si>
  <si>
    <t>3</t>
  </si>
  <si>
    <t>10130423728</t>
  </si>
  <si>
    <t>中南民族大学</t>
  </si>
  <si>
    <t>金融学</t>
  </si>
  <si>
    <t>武汉市新洲区发改委</t>
  </si>
  <si>
    <t>武汉市国土资源和规划局</t>
  </si>
  <si>
    <t>综合管理相关处室</t>
  </si>
  <si>
    <t>2002001008001</t>
  </si>
  <si>
    <t>陈诗甜</t>
  </si>
  <si>
    <t>10130150108</t>
  </si>
  <si>
    <t>新闻学</t>
  </si>
  <si>
    <t>规划管理相关业务处室</t>
  </si>
  <si>
    <t>2002001008002</t>
  </si>
  <si>
    <t>10130027904</t>
  </si>
  <si>
    <t>华中科技大学</t>
  </si>
  <si>
    <t>建筑设计及其理论</t>
  </si>
  <si>
    <t>解放军总后勤部建筑设计研究院武汉分院</t>
  </si>
  <si>
    <t>10130561013</t>
  </si>
  <si>
    <t>土地管理相关业务处室</t>
  </si>
  <si>
    <t>2002001008003</t>
  </si>
  <si>
    <t>10130153810</t>
  </si>
  <si>
    <t>华中农业大学</t>
  </si>
  <si>
    <t>土地资源管理</t>
  </si>
  <si>
    <t>武汉市国土资源和规划局江汉分局</t>
  </si>
  <si>
    <t>规划管理相关业务科室</t>
  </si>
  <si>
    <t>2002001008004</t>
  </si>
  <si>
    <t>10130451108</t>
  </si>
  <si>
    <t>城市规划与设计</t>
  </si>
  <si>
    <t>武汉市国土资源和规划局汉阳分局</t>
  </si>
  <si>
    <t>2002001008005</t>
  </si>
  <si>
    <t>10130153305</t>
  </si>
  <si>
    <t>沈阳建筑大学</t>
  </si>
  <si>
    <t>华中科技大学文华学院</t>
  </si>
  <si>
    <t>土地管理相关业务科室</t>
  </si>
  <si>
    <t>2002001008006</t>
  </si>
  <si>
    <t>10130020327</t>
  </si>
  <si>
    <t>70.6</t>
  </si>
  <si>
    <t>60.0</t>
  </si>
  <si>
    <t>武汉理工大学</t>
  </si>
  <si>
    <t>环境工程</t>
  </si>
  <si>
    <t>2002001012001</t>
  </si>
  <si>
    <t>程敏</t>
  </si>
  <si>
    <t>10130511601</t>
  </si>
  <si>
    <t>60</t>
  </si>
  <si>
    <t>投资学</t>
  </si>
  <si>
    <t>2002001013001</t>
  </si>
  <si>
    <t>张小兰</t>
  </si>
  <si>
    <t>计算机应用技术</t>
  </si>
  <si>
    <t>2002001013002</t>
  </si>
  <si>
    <t>57.7</t>
  </si>
  <si>
    <t>59.5</t>
  </si>
  <si>
    <t>技术经济及管理</t>
  </si>
  <si>
    <t>曹易</t>
  </si>
  <si>
    <t>10130571725</t>
  </si>
  <si>
    <t>公共卫生</t>
  </si>
  <si>
    <t>魏娟</t>
  </si>
  <si>
    <t>10130482316</t>
  </si>
  <si>
    <t>友好城市处科员</t>
  </si>
  <si>
    <t>2002001016001</t>
  </si>
  <si>
    <t>65.7</t>
  </si>
  <si>
    <t>60.5</t>
  </si>
  <si>
    <t>英语口译</t>
  </si>
  <si>
    <t>2002001016002</t>
  </si>
  <si>
    <t>10130252216</t>
  </si>
  <si>
    <t>聊城大学</t>
  </si>
  <si>
    <t>朝鲜语</t>
  </si>
  <si>
    <t>2002001017002</t>
  </si>
  <si>
    <t>10130086804</t>
  </si>
  <si>
    <t>10130232429</t>
  </si>
  <si>
    <t>数理经济与数理金融试验班经济学</t>
  </si>
  <si>
    <t>武汉市物价局</t>
  </si>
  <si>
    <t>周霞蔚</t>
  </si>
  <si>
    <t>10130121119</t>
  </si>
  <si>
    <t>孟丽娟</t>
  </si>
  <si>
    <t>10130312825</t>
  </si>
  <si>
    <t>传播学</t>
  </si>
  <si>
    <t>秦琹</t>
  </si>
  <si>
    <t>10130338919</t>
  </si>
  <si>
    <t>吕慧君</t>
  </si>
  <si>
    <t>10130297728</t>
  </si>
  <si>
    <t>武汉市信息产业办公室</t>
  </si>
  <si>
    <t>2002001022001</t>
  </si>
  <si>
    <t>车菲</t>
  </si>
  <si>
    <t>10130091903</t>
  </si>
  <si>
    <t>57.5</t>
  </si>
  <si>
    <t>62</t>
  </si>
  <si>
    <t>82.4</t>
  </si>
  <si>
    <t>71.075</t>
  </si>
  <si>
    <t>湖北经济学院法商学院</t>
  </si>
  <si>
    <t>会计学</t>
  </si>
  <si>
    <t>武汉市水产科技推广培训中心</t>
  </si>
  <si>
    <t>武汉市园林局</t>
  </si>
  <si>
    <t>2002001023001</t>
  </si>
  <si>
    <t>刘娅伦</t>
  </si>
  <si>
    <t>10130026813</t>
  </si>
  <si>
    <t>70.7</t>
  </si>
  <si>
    <t>51.5</t>
  </si>
  <si>
    <t>78.8</t>
  </si>
  <si>
    <t>69.95</t>
  </si>
  <si>
    <t>华中科技大学武昌分校</t>
  </si>
  <si>
    <t>武昌区南湖街道警务站</t>
  </si>
  <si>
    <t>2002001023002</t>
  </si>
  <si>
    <t>王祥</t>
  </si>
  <si>
    <t>10130091815</t>
  </si>
  <si>
    <t>61.7</t>
  </si>
  <si>
    <t>58.5</t>
  </si>
  <si>
    <t>78.4</t>
  </si>
  <si>
    <t>69.25</t>
  </si>
  <si>
    <t>江汉大学</t>
  </si>
  <si>
    <t>园艺</t>
  </si>
  <si>
    <t>江岸区人民政府四唯街社会事务服务中心</t>
  </si>
  <si>
    <t>2002001023003</t>
  </si>
  <si>
    <t>万聪</t>
  </si>
  <si>
    <t>10130254912</t>
  </si>
  <si>
    <t>67.6</t>
  </si>
  <si>
    <t>49</t>
  </si>
  <si>
    <t>79.4</t>
  </si>
  <si>
    <t>68.85</t>
  </si>
  <si>
    <t>建筑与土木工程</t>
  </si>
  <si>
    <t>2002001024002</t>
  </si>
  <si>
    <t>周菁</t>
  </si>
  <si>
    <t>10130582419</t>
  </si>
  <si>
    <t>教育经济与管理</t>
  </si>
  <si>
    <t>湖北工业学商贸学院基础课部大学语文教研室</t>
  </si>
  <si>
    <t>2002001024003</t>
  </si>
  <si>
    <t>叶亚宁</t>
  </si>
  <si>
    <t>10130332829</t>
  </si>
  <si>
    <t>控制理论与控制工程</t>
  </si>
  <si>
    <t>中冶南方（武汉）自动化有限公司</t>
  </si>
  <si>
    <t>2002001024004</t>
  </si>
  <si>
    <t>胡英</t>
  </si>
  <si>
    <t>10130298705</t>
  </si>
  <si>
    <t>电气工程</t>
  </si>
  <si>
    <t>2002001024005</t>
  </si>
  <si>
    <t>董晓君</t>
  </si>
  <si>
    <t>10130430509</t>
  </si>
  <si>
    <t>国民经济学</t>
  </si>
  <si>
    <t>2002001024006</t>
  </si>
  <si>
    <t>洪黄兰</t>
  </si>
  <si>
    <t>10130483716</t>
  </si>
  <si>
    <t>测绘工程</t>
  </si>
  <si>
    <t>初任检察官</t>
  </si>
  <si>
    <t>关珊</t>
  </si>
  <si>
    <t>法律硕士</t>
  </si>
  <si>
    <t>陈海澜</t>
  </si>
  <si>
    <t>武汉经济技术开发区人民检察院</t>
  </si>
  <si>
    <t>科员</t>
  </si>
  <si>
    <t>项堃</t>
  </si>
  <si>
    <t>华中师范大学</t>
  </si>
  <si>
    <t>司法会计</t>
  </si>
  <si>
    <t>魏亮</t>
  </si>
  <si>
    <t>武汉东湖新技术开发区人民检察院</t>
  </si>
  <si>
    <t>牛杰</t>
  </si>
  <si>
    <t>民商法学</t>
  </si>
  <si>
    <t>厦门大学</t>
  </si>
  <si>
    <t>宗美容</t>
  </si>
  <si>
    <t>武汉大学法学院</t>
  </si>
  <si>
    <t>法律硕士（法学）</t>
  </si>
  <si>
    <t>王庭伟</t>
  </si>
  <si>
    <t>桂奇蓬</t>
  </si>
  <si>
    <t>武汉理工大学华夏学院</t>
  </si>
  <si>
    <t>武汉市城郊地区人民检察院</t>
  </si>
  <si>
    <t>徐璟</t>
  </si>
  <si>
    <t>李畅</t>
  </si>
  <si>
    <t>北京师范大学</t>
  </si>
  <si>
    <t>江西财经大学</t>
  </si>
  <si>
    <t>司法警察</t>
  </si>
  <si>
    <t>刘宇</t>
  </si>
  <si>
    <t>湖北警官学院</t>
  </si>
  <si>
    <t>法学</t>
  </si>
  <si>
    <t>胡昶</t>
  </si>
  <si>
    <t>侦查学</t>
  </si>
  <si>
    <t>谢祥</t>
  </si>
  <si>
    <t>华南理工大学</t>
  </si>
  <si>
    <t>网络工程</t>
  </si>
  <si>
    <t>孟英杰</t>
  </si>
  <si>
    <t>10130014513</t>
  </si>
  <si>
    <t>69.8</t>
  </si>
  <si>
    <t>55.5</t>
  </si>
  <si>
    <t>南京师范大学</t>
  </si>
  <si>
    <t>汉语言文学</t>
  </si>
  <si>
    <t>俞梦玲</t>
  </si>
  <si>
    <t>10130173430</t>
  </si>
  <si>
    <t>72.5</t>
  </si>
  <si>
    <t>武汉市黄陂区滠口街道办事处滠口村</t>
  </si>
  <si>
    <t>张治伟</t>
  </si>
  <si>
    <t>10130297001</t>
  </si>
  <si>
    <t>中国人民大学</t>
  </si>
  <si>
    <t>湖北省省直机关脱钩企业托管中心</t>
  </si>
  <si>
    <t>中共武汉市委党校</t>
  </si>
  <si>
    <t>财务处科员</t>
  </si>
  <si>
    <t>2002001033001</t>
  </si>
  <si>
    <t>刘杨</t>
  </si>
  <si>
    <t>10130332719</t>
  </si>
  <si>
    <t>科研处科员</t>
  </si>
  <si>
    <t>2002001033002</t>
  </si>
  <si>
    <t>黄薇薇</t>
  </si>
  <si>
    <t>10130131918</t>
  </si>
  <si>
    <t>行政管理</t>
  </si>
  <si>
    <t>组织人事处科员</t>
  </si>
  <si>
    <t>2002001033003</t>
  </si>
  <si>
    <t>文静</t>
  </si>
  <si>
    <t>10130181002</t>
  </si>
  <si>
    <t>公务员培训处科员</t>
  </si>
  <si>
    <t>2002001033004</t>
  </si>
  <si>
    <t>韩兆普</t>
  </si>
  <si>
    <t>10130072715</t>
  </si>
  <si>
    <t>黄冈师范学院</t>
  </si>
  <si>
    <t>教育技术学</t>
  </si>
  <si>
    <t>仝静</t>
  </si>
  <si>
    <t>女</t>
  </si>
  <si>
    <t>女</t>
  </si>
  <si>
    <t>妊娠期</t>
  </si>
  <si>
    <t>男</t>
  </si>
  <si>
    <t>武汉市经济和信息化委员会</t>
  </si>
  <si>
    <t>综合管理
处室科员</t>
  </si>
  <si>
    <t>武汉市经济和信息化委员会</t>
  </si>
  <si>
    <t>行业管理
处室科员</t>
  </si>
  <si>
    <t>2002001003002</t>
  </si>
  <si>
    <t>武汉市民族宗教事务委员会</t>
  </si>
  <si>
    <t>一处科员</t>
  </si>
  <si>
    <t>2002001004001</t>
  </si>
  <si>
    <t>黄君妍</t>
  </si>
  <si>
    <t>女</t>
  </si>
  <si>
    <t>10130121204</t>
  </si>
  <si>
    <t>62.5</t>
  </si>
  <si>
    <t>64.5</t>
  </si>
  <si>
    <t>81.4</t>
  </si>
  <si>
    <t>72.45</t>
  </si>
  <si>
    <t>南京师范大学法学院</t>
  </si>
  <si>
    <t>法学</t>
  </si>
  <si>
    <t>武汉市司法局</t>
  </si>
  <si>
    <t>黄周阳</t>
  </si>
  <si>
    <t>男</t>
  </si>
  <si>
    <t>10130374930</t>
  </si>
  <si>
    <t>66.9</t>
  </si>
  <si>
    <t>56</t>
  </si>
  <si>
    <t>79.4</t>
  </si>
  <si>
    <t>湖北大学</t>
  </si>
  <si>
    <t>汉语言文学</t>
  </si>
  <si>
    <t>鄂州高中</t>
  </si>
  <si>
    <t>递补</t>
  </si>
  <si>
    <t>李思远</t>
  </si>
  <si>
    <t>10130290523</t>
  </si>
  <si>
    <t>73</t>
  </si>
  <si>
    <t>53</t>
  </si>
  <si>
    <t>78.4</t>
  </si>
  <si>
    <t>70.70</t>
  </si>
  <si>
    <t>湖北警官学院</t>
  </si>
  <si>
    <t>信息安全</t>
  </si>
  <si>
    <t>南昌市公安局水上分局</t>
  </si>
  <si>
    <t>赵娜</t>
  </si>
  <si>
    <t>10130424629</t>
  </si>
  <si>
    <t>64</t>
  </si>
  <si>
    <t>61.5</t>
  </si>
  <si>
    <t>81.6</t>
  </si>
  <si>
    <t>中南财经政法大学</t>
  </si>
  <si>
    <t>新闻学</t>
  </si>
  <si>
    <t>国网英大财险湖北分公司</t>
  </si>
  <si>
    <t>武汉市劳动教养管理局</t>
  </si>
  <si>
    <t>基层劳教单位警察</t>
  </si>
  <si>
    <t>女</t>
  </si>
  <si>
    <t>64.1</t>
  </si>
  <si>
    <t>69</t>
  </si>
  <si>
    <t>81.4</t>
  </si>
  <si>
    <t>武汉科技大学</t>
  </si>
  <si>
    <t>科学技术哲学</t>
  </si>
  <si>
    <t>女</t>
  </si>
  <si>
    <t>61.8</t>
  </si>
  <si>
    <t>65.5</t>
  </si>
  <si>
    <t>80.8</t>
  </si>
  <si>
    <t>中央民族学院</t>
  </si>
  <si>
    <t>民族生态学</t>
  </si>
  <si>
    <t>武汉市劳动教养管理局</t>
  </si>
  <si>
    <t>基层劳教单位警察</t>
  </si>
  <si>
    <t>男</t>
  </si>
  <si>
    <t>74.4</t>
  </si>
  <si>
    <t>52</t>
  </si>
  <si>
    <t>86.4</t>
  </si>
  <si>
    <t>江苏科技大学</t>
  </si>
  <si>
    <t>冶金工程</t>
  </si>
  <si>
    <t>男</t>
  </si>
  <si>
    <t>69.5</t>
  </si>
  <si>
    <t>64</t>
  </si>
  <si>
    <t>81.8</t>
  </si>
  <si>
    <t>华中农业大学</t>
  </si>
  <si>
    <t>食品质量与安全</t>
  </si>
  <si>
    <t>男</t>
  </si>
  <si>
    <t>65.4</t>
  </si>
  <si>
    <t>53.5</t>
  </si>
  <si>
    <t>84.8</t>
  </si>
  <si>
    <t>第二炮兵指挥学院</t>
  </si>
  <si>
    <t>通信指挥</t>
  </si>
  <si>
    <t>共青团湖北大悟县委</t>
  </si>
  <si>
    <t>59</t>
  </si>
  <si>
    <t>81.8</t>
  </si>
  <si>
    <t>湖北大学</t>
  </si>
  <si>
    <t>生物技术</t>
  </si>
  <si>
    <t>深圳赛百诺基因技术有限公司</t>
  </si>
  <si>
    <t>66.5</t>
  </si>
  <si>
    <t>56</t>
  </si>
  <si>
    <t>82.2</t>
  </si>
  <si>
    <t>武汉大学</t>
  </si>
  <si>
    <t>信息与计算科学</t>
  </si>
  <si>
    <t>男</t>
  </si>
  <si>
    <t>69.9</t>
  </si>
  <si>
    <t>51</t>
  </si>
  <si>
    <t>80.6</t>
  </si>
  <si>
    <t>中南财经政法大学</t>
  </si>
  <si>
    <t>边防管理</t>
  </si>
  <si>
    <t>光大银行广州分行</t>
  </si>
  <si>
    <t>67.4</t>
  </si>
  <si>
    <t>52.5</t>
  </si>
  <si>
    <t>80.2</t>
  </si>
  <si>
    <t>武汉大学</t>
  </si>
  <si>
    <t>资源环境与城市规划管理</t>
  </si>
  <si>
    <t>通山县司法局</t>
  </si>
  <si>
    <t>雷恒</t>
  </si>
  <si>
    <t>59.3</t>
  </si>
  <si>
    <t>60.5</t>
  </si>
  <si>
    <t>湖北工业大学工程技术学院</t>
  </si>
  <si>
    <t>艺术设计（环境艺术设计）</t>
  </si>
  <si>
    <t>递补</t>
  </si>
  <si>
    <t>武汉市
财政局</t>
  </si>
  <si>
    <t>相关业务处室科员</t>
  </si>
  <si>
    <t>2002001006001</t>
  </si>
  <si>
    <t>女</t>
  </si>
  <si>
    <t>吴茜</t>
  </si>
  <si>
    <t>女</t>
  </si>
  <si>
    <t>罗丹</t>
  </si>
  <si>
    <t>城市规划与设计</t>
  </si>
  <si>
    <t>东西湖区国土资源和规划局</t>
  </si>
  <si>
    <t>田莹莹</t>
  </si>
  <si>
    <t>汪蕾</t>
  </si>
  <si>
    <t>张凤婕</t>
  </si>
  <si>
    <t>建筑设计及其理论</t>
  </si>
  <si>
    <t>谢雪群</t>
  </si>
  <si>
    <t>武汉市环境保护局</t>
  </si>
  <si>
    <t>武汉市环境保护局东湖生态旅游风景区分局监督管理科科员</t>
  </si>
  <si>
    <t>2002001009001</t>
  </si>
  <si>
    <t>1</t>
  </si>
  <si>
    <t>张珂</t>
  </si>
  <si>
    <t>男</t>
  </si>
  <si>
    <t>10130016827</t>
  </si>
  <si>
    <t>湖北省环境监测中心站武汉环境监测站</t>
  </si>
  <si>
    <t>武汉市交通
运输委员会</t>
  </si>
  <si>
    <t>业务处室
科员</t>
  </si>
  <si>
    <t>2002001011001</t>
  </si>
  <si>
    <t>周萌萌</t>
  </si>
  <si>
    <t>10130262029</t>
  </si>
  <si>
    <t>70.6</t>
  </si>
  <si>
    <t>54</t>
  </si>
  <si>
    <t>84.2</t>
  </si>
  <si>
    <t>73.250</t>
  </si>
  <si>
    <t>交通运输规划与管理</t>
  </si>
  <si>
    <t>业务处室
主任科员</t>
  </si>
  <si>
    <t>2002001011002</t>
  </si>
  <si>
    <t>刘元林</t>
  </si>
  <si>
    <t>10130381213</t>
  </si>
  <si>
    <t>55.5</t>
  </si>
  <si>
    <t>53</t>
  </si>
  <si>
    <t>70.4</t>
  </si>
  <si>
    <t>62.325</t>
  </si>
  <si>
    <t>东南大学</t>
  </si>
  <si>
    <t>交通运输工程</t>
  </si>
  <si>
    <t>武汉市交通科学研究所</t>
  </si>
  <si>
    <t>武汉市水务局</t>
  </si>
  <si>
    <t>规划计划财务处科员</t>
  </si>
  <si>
    <t>武汉市商务局</t>
  </si>
  <si>
    <t>政策法规处科员</t>
  </si>
  <si>
    <t>办公室主任科员</t>
  </si>
  <si>
    <t>陈媞</t>
  </si>
  <si>
    <t>南京财经大学</t>
  </si>
  <si>
    <t>汪佳松</t>
  </si>
  <si>
    <t>计算机科学与技术</t>
  </si>
  <si>
    <t>徐欢</t>
  </si>
  <si>
    <t>华中科技大学同济医学院</t>
  </si>
  <si>
    <t>中冶南方工程技术有限公司</t>
  </si>
  <si>
    <t>葛洲坝第二工程有限公司湖北省分公司</t>
  </si>
  <si>
    <t>武汉理工大学</t>
  </si>
  <si>
    <t>武汉市卫生和计划生育委员会</t>
  </si>
  <si>
    <t>业务处室科员</t>
  </si>
  <si>
    <t>财务处科员</t>
  </si>
  <si>
    <t>会计学（注册会计师方向）</t>
  </si>
  <si>
    <t>湖北省直属机关医院</t>
  </si>
  <si>
    <t>武汉市审计局</t>
  </si>
  <si>
    <t>审计业务处室科员</t>
  </si>
  <si>
    <t>2002001015001</t>
  </si>
  <si>
    <t>陈娟</t>
  </si>
  <si>
    <t>10130423809</t>
  </si>
  <si>
    <t>77.9</t>
  </si>
  <si>
    <t>71.8</t>
  </si>
  <si>
    <t>浙江大学</t>
  </si>
  <si>
    <t>金融学</t>
  </si>
  <si>
    <t>2002001015002</t>
  </si>
  <si>
    <t>张姝</t>
  </si>
  <si>
    <t>10130386515</t>
  </si>
  <si>
    <t>67.6</t>
  </si>
  <si>
    <t>79.2</t>
  </si>
  <si>
    <t>69.25</t>
  </si>
  <si>
    <t>会计学</t>
  </si>
  <si>
    <t>深圳华为技术有限公司</t>
  </si>
  <si>
    <t>2002001015003</t>
  </si>
  <si>
    <t>刘凯</t>
  </si>
  <si>
    <t>10130322221</t>
  </si>
  <si>
    <t>69.7</t>
  </si>
  <si>
    <t>83.6</t>
  </si>
  <si>
    <t>72.6</t>
  </si>
  <si>
    <t>西南石油大学</t>
  </si>
  <si>
    <t>土木工程</t>
  </si>
  <si>
    <t>李登宇</t>
  </si>
  <si>
    <t>10130019227</t>
  </si>
  <si>
    <t>66.2</t>
  </si>
  <si>
    <t>82.8</t>
  </si>
  <si>
    <t>71.825</t>
  </si>
  <si>
    <t>给水排水工程</t>
  </si>
  <si>
    <t>襄阳市襄城区尹集乡政府</t>
  </si>
  <si>
    <t>武汉市人民政府外事（侨务）办公室</t>
  </si>
  <si>
    <t>鄂文静</t>
  </si>
  <si>
    <t>叶嵩</t>
  </si>
  <si>
    <t>2002001014001</t>
  </si>
  <si>
    <t>2002001014002</t>
  </si>
  <si>
    <t>孔凤</t>
  </si>
  <si>
    <t>武汉市人民政府国有资产监督管理委员会</t>
  </si>
  <si>
    <t>改革改组处
科员</t>
  </si>
  <si>
    <t>左双喜</t>
  </si>
  <si>
    <t>男</t>
  </si>
  <si>
    <t>77.8</t>
  </si>
  <si>
    <t>69.9</t>
  </si>
  <si>
    <t>湖北大学</t>
  </si>
  <si>
    <t>企业管理</t>
  </si>
  <si>
    <t>中国工商银行
孝感分行</t>
  </si>
  <si>
    <t>武汉市住房保障和房屋管理局</t>
  </si>
  <si>
    <t>办公室科员</t>
  </si>
  <si>
    <t>2002001018001</t>
  </si>
  <si>
    <t>朱学耀</t>
  </si>
  <si>
    <t>10130086503</t>
  </si>
  <si>
    <t>77.1</t>
  </si>
  <si>
    <t>56.5</t>
  </si>
  <si>
    <t>80.6</t>
  </si>
  <si>
    <t>73.7</t>
  </si>
  <si>
    <t>华中师范大学</t>
  </si>
  <si>
    <t>宪法学与行政法学</t>
  </si>
  <si>
    <t>鄂州市西山街道办事处</t>
  </si>
  <si>
    <t>武汉市安全生产监督管理局</t>
  </si>
  <si>
    <t>武汉市安全生产执法监察支队科员</t>
  </si>
  <si>
    <t>2002001019001</t>
  </si>
  <si>
    <t>裴苑岚</t>
  </si>
  <si>
    <r>
      <t>武汉市汉南区安监局</t>
    </r>
  </si>
  <si>
    <t>2002001019002</t>
  </si>
  <si>
    <t>武汉市港航管理局费收征稽科</t>
  </si>
  <si>
    <t>武汉市安全生产监督管理局</t>
  </si>
  <si>
    <t>武汉市安全生产执法监察支队科员</t>
  </si>
  <si>
    <t>2002001019003</t>
  </si>
  <si>
    <t>武汉市统计局</t>
  </si>
  <si>
    <t>固定资产投资统计处科员</t>
  </si>
  <si>
    <t>2002001020001</t>
  </si>
  <si>
    <t>黄雅萱</t>
  </si>
  <si>
    <t>女</t>
  </si>
  <si>
    <t>10130585612</t>
  </si>
  <si>
    <t>价格监督检查分局案件审理处理科科员</t>
  </si>
  <si>
    <t>2002001021001</t>
  </si>
  <si>
    <t>王春芳</t>
  </si>
  <si>
    <t>10130152808</t>
  </si>
  <si>
    <t>65.8</t>
  </si>
  <si>
    <t>63</t>
  </si>
  <si>
    <t>湖北大学</t>
  </si>
  <si>
    <t>宪法学与行政法学</t>
  </si>
  <si>
    <t>武汉市建筑市场管理站</t>
  </si>
  <si>
    <t>陈沁</t>
  </si>
  <si>
    <t>男</t>
  </si>
  <si>
    <t>10130424829</t>
  </si>
  <si>
    <t>华中科技大学</t>
  </si>
  <si>
    <t>经济法学</t>
  </si>
  <si>
    <t>中国长江动力集团有限公司</t>
  </si>
  <si>
    <t>递补</t>
  </si>
  <si>
    <t>价格监督检查分局市场调查分析科科员</t>
  </si>
  <si>
    <t>2002001021002</t>
  </si>
  <si>
    <t>女</t>
  </si>
  <si>
    <t>武汉大学</t>
  </si>
  <si>
    <t>英语</t>
  </si>
  <si>
    <t>黄冈市团风县招商局</t>
  </si>
  <si>
    <t>价格监督检查分局办公室科员</t>
  </si>
  <si>
    <t>2002001021003</t>
  </si>
  <si>
    <t>女</t>
  </si>
  <si>
    <t>成本监审价格认定分局价格成本监审科科员</t>
  </si>
  <si>
    <t>2002001021004</t>
  </si>
  <si>
    <t>女</t>
  </si>
  <si>
    <t>英语/会计</t>
  </si>
  <si>
    <t>成本监审价格认定分局办公室科员</t>
  </si>
  <si>
    <t>2002001021005</t>
  </si>
  <si>
    <t>女</t>
  </si>
  <si>
    <r>
      <t>武汉理工大学</t>
    </r>
  </si>
  <si>
    <r>
      <t>广告学</t>
    </r>
  </si>
  <si>
    <t>计划财务处科员</t>
  </si>
  <si>
    <t>绿化建设处科员</t>
  </si>
  <si>
    <t>规划科技处科员</t>
  </si>
  <si>
    <t>武汉经济技术开发区</t>
  </si>
  <si>
    <t>教育局科员</t>
  </si>
  <si>
    <t>招商局科员</t>
  </si>
  <si>
    <t>男</t>
  </si>
  <si>
    <t>武汉经济技术开发区</t>
  </si>
  <si>
    <t>经济和信息化局科员</t>
  </si>
  <si>
    <t>女</t>
  </si>
  <si>
    <t>发展和改革局科员</t>
  </si>
  <si>
    <t>中国建设银行三峡分行</t>
  </si>
  <si>
    <t>武汉经济技术开发区</t>
  </si>
  <si>
    <t>规划土地建设管理局科员</t>
  </si>
  <si>
    <t>女</t>
  </si>
  <si>
    <t>武汉经济技术开发区人民检察院</t>
  </si>
  <si>
    <t>2002001026002</t>
  </si>
  <si>
    <t>武汉市中级人民法院</t>
  </si>
  <si>
    <t>女</t>
  </si>
  <si>
    <t>北京华图宏阳教育文化发展股份有限公司武汉分公司</t>
  </si>
  <si>
    <t>2002001026003</t>
  </si>
  <si>
    <t>男</t>
  </si>
  <si>
    <t>武汉市中山舰博物馆</t>
  </si>
  <si>
    <t>2002001026004</t>
  </si>
  <si>
    <t>武汉铁路公安局襄阳铁路公安处</t>
  </si>
  <si>
    <t>2002001026006</t>
  </si>
  <si>
    <t>武汉科技大学城市学院</t>
  </si>
  <si>
    <t>郭秀萍</t>
  </si>
  <si>
    <t>女</t>
  </si>
  <si>
    <t>湖北中企投资担保有限公司</t>
  </si>
  <si>
    <t>男</t>
  </si>
  <si>
    <t>2002001026007</t>
  </si>
  <si>
    <t>男</t>
  </si>
  <si>
    <t>计算机科学与技术</t>
  </si>
  <si>
    <t>武汉市新洲区司法局</t>
  </si>
  <si>
    <t>2002001026009</t>
  </si>
  <si>
    <t>女</t>
  </si>
  <si>
    <t>湖北斯洋律师事务所</t>
  </si>
  <si>
    <t>武汉农村商业银行</t>
  </si>
  <si>
    <t>李慧</t>
  </si>
  <si>
    <t>法律硕士</t>
  </si>
  <si>
    <t>洪山区人民政府卓刀泉街办事处</t>
  </si>
  <si>
    <t>递补</t>
  </si>
  <si>
    <t>2002001026010</t>
  </si>
  <si>
    <t>嘉必优生物工程（武汉）有限公司</t>
  </si>
  <si>
    <t>递补</t>
  </si>
  <si>
    <t>2002001026011</t>
  </si>
  <si>
    <t>男</t>
  </si>
  <si>
    <t>深圳市普联技术有限公司</t>
  </si>
  <si>
    <t>武汉市文学艺术界联合会</t>
  </si>
  <si>
    <t>办公室科员</t>
  </si>
  <si>
    <t>2002001028001</t>
  </si>
  <si>
    <t>女</t>
  </si>
  <si>
    <t>女</t>
  </si>
  <si>
    <t>中国民主同盟武汉市委员会</t>
  </si>
  <si>
    <t>办公室科员</t>
  </si>
  <si>
    <t>2002001029001</t>
  </si>
  <si>
    <t>66.10</t>
  </si>
  <si>
    <t>52.50</t>
  </si>
  <si>
    <t>九三学社武汉市委会</t>
  </si>
  <si>
    <t>组织部科员</t>
  </si>
  <si>
    <t>2002001032001</t>
  </si>
  <si>
    <t>金勇</t>
  </si>
  <si>
    <t>79.8</t>
  </si>
  <si>
    <t>67.5</t>
  </si>
  <si>
    <t>82</t>
  </si>
  <si>
    <t>77.825</t>
  </si>
  <si>
    <t>西安交通大学</t>
  </si>
  <si>
    <t>化学工程与工艺</t>
  </si>
  <si>
    <t>77.4</t>
  </si>
  <si>
    <t>68.825</t>
  </si>
  <si>
    <t>潜江市质量技术监督局计财科</t>
  </si>
  <si>
    <t>女</t>
  </si>
  <si>
    <t>82.2</t>
  </si>
  <si>
    <t>73.825</t>
  </si>
  <si>
    <t>妊娠期</t>
  </si>
  <si>
    <t>81.6</t>
  </si>
  <si>
    <t>70.125</t>
  </si>
  <si>
    <t>男</t>
  </si>
  <si>
    <t>72</t>
  </si>
  <si>
    <t>69.300</t>
  </si>
  <si>
    <t>黄冈市麻城市团市委办公室</t>
  </si>
  <si>
    <t>武汉市青山区</t>
  </si>
  <si>
    <t>城乡建设局行政审批科主任科员</t>
  </si>
  <si>
    <t>2002001046001</t>
  </si>
  <si>
    <t>何钟山</t>
  </si>
  <si>
    <t>男</t>
  </si>
  <si>
    <t>10130451909</t>
  </si>
  <si>
    <t>61.1</t>
  </si>
  <si>
    <t>61.0</t>
  </si>
  <si>
    <t>81.60</t>
  </si>
  <si>
    <t>武汉理工大学</t>
  </si>
  <si>
    <t>结构工程</t>
  </si>
  <si>
    <t>武汉工程大学</t>
  </si>
  <si>
    <t>发展和改革委员会(物价局）规划发展科主任科员</t>
  </si>
  <si>
    <t>2002001046002</t>
  </si>
  <si>
    <t>1</t>
  </si>
  <si>
    <t>李路</t>
  </si>
  <si>
    <t>女</t>
  </si>
  <si>
    <t>10130080229</t>
  </si>
  <si>
    <t>75.6</t>
  </si>
  <si>
    <t>59.5</t>
  </si>
  <si>
    <t>80.80</t>
  </si>
  <si>
    <t>武汉大学</t>
  </si>
  <si>
    <t>政治经济学</t>
  </si>
  <si>
    <t>武汉市青山区循环经济发展中心</t>
  </si>
  <si>
    <t>武汉市青山区</t>
  </si>
  <si>
    <t>司法局白玉山街司法所科员</t>
  </si>
  <si>
    <t>2002001046004</t>
  </si>
  <si>
    <t>1</t>
  </si>
  <si>
    <t>万杉</t>
  </si>
  <si>
    <t>女</t>
  </si>
  <si>
    <t>10130011810</t>
  </si>
  <si>
    <t>69.8</t>
  </si>
  <si>
    <t>59.0</t>
  </si>
  <si>
    <t>80.20</t>
  </si>
  <si>
    <t>72.300</t>
  </si>
  <si>
    <t>中国青年政治学院</t>
  </si>
  <si>
    <t>法学</t>
  </si>
  <si>
    <t>人民法院初任法官</t>
  </si>
  <si>
    <t>2002001046005</t>
  </si>
  <si>
    <t>2</t>
  </si>
  <si>
    <t>吴峥峥</t>
  </si>
  <si>
    <t>10130573307</t>
  </si>
  <si>
    <t>64.2</t>
  </si>
  <si>
    <t>68.5</t>
  </si>
  <si>
    <t>85.20</t>
  </si>
  <si>
    <t>西南政法大学</t>
  </si>
  <si>
    <t>刁盈超</t>
  </si>
  <si>
    <t>10130262016</t>
  </si>
  <si>
    <t>60.0</t>
  </si>
  <si>
    <t>84.20</t>
  </si>
  <si>
    <t>济南大学</t>
  </si>
  <si>
    <t>人民法院司法警察</t>
  </si>
  <si>
    <t>2002001046006</t>
  </si>
  <si>
    <t>3</t>
  </si>
  <si>
    <t>付端阳</t>
  </si>
  <si>
    <t>男</t>
  </si>
  <si>
    <t>10130183919</t>
  </si>
  <si>
    <t>73.0</t>
  </si>
  <si>
    <t>83.00</t>
  </si>
  <si>
    <t>74.750</t>
  </si>
  <si>
    <t>湖北大学</t>
  </si>
  <si>
    <t>舒奕</t>
  </si>
  <si>
    <t>10130553328</t>
  </si>
  <si>
    <t>54.0</t>
  </si>
  <si>
    <t>85.60</t>
  </si>
  <si>
    <t>中南财经政法大学</t>
  </si>
  <si>
    <t>廖福海</t>
  </si>
  <si>
    <t>10130130924</t>
  </si>
  <si>
    <t>80.00</t>
  </si>
  <si>
    <t>湖北警官学院</t>
  </si>
  <si>
    <t>人民检察院初任检察官</t>
  </si>
  <si>
    <t>2002001046007</t>
  </si>
  <si>
    <t>李昱</t>
  </si>
  <si>
    <t>10130301402</t>
  </si>
  <si>
    <t>63.0</t>
  </si>
  <si>
    <t>84.80</t>
  </si>
  <si>
    <t>华中科技大学</t>
  </si>
  <si>
    <t>法律硕士</t>
  </si>
  <si>
    <t>付颖</t>
  </si>
  <si>
    <t>10130132307</t>
  </si>
  <si>
    <t>83.20</t>
  </si>
  <si>
    <t>73.450</t>
  </si>
  <si>
    <t>华中师范大学</t>
  </si>
  <si>
    <t>诉讼法学</t>
  </si>
  <si>
    <t>董美丽</t>
  </si>
  <si>
    <t>10130464417</t>
  </si>
  <si>
    <t>82.00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</si>
</sst>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 "/>
    <numFmt numFmtId="179" formatCode="0.000_ "/>
    <numFmt numFmtId="180" formatCode="0.0_);[Red]\(0.0\)"/>
    <numFmt numFmtId="181" formatCode="0.000_);[Red]\(0.000\)"/>
    <numFmt numFmtId="182" formatCode="0.0_ "/>
    <numFmt numFmtId="183" formatCode="0_ "/>
    <numFmt numFmtId="184" formatCode="0_);[Red]\(0\)"/>
    <numFmt numFmtId="185" formatCode="000000"/>
  </numFmts>
  <fonts count="26">
    <font>
      <sz val="12"/>
      <name val="宋体"/>
      <family val="0"/>
    </font>
    <font>
      <sz val="9"/>
      <color indexed="8"/>
      <name val="Times"/>
      <family val="1"/>
    </font>
    <font>
      <sz val="9"/>
      <name val="宋体"/>
      <family val="0"/>
    </font>
    <font>
      <sz val="9"/>
      <name val="Times"/>
      <family val="1"/>
    </font>
    <font>
      <sz val="9"/>
      <color indexed="8"/>
      <name val="Times New Roman"/>
      <family val="1"/>
    </font>
    <font>
      <sz val="11"/>
      <color indexed="8"/>
      <name val="仿宋_GB2312"/>
      <family val="3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22"/>
      <color indexed="8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2" fillId="24" borderId="10" xfId="0" applyNumberFormat="1" applyFont="1" applyFill="1" applyBorder="1" applyAlignment="1" quotePrefix="1">
      <alignment horizontal="center" vertical="center" wrapText="1"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0" xfId="41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49" fontId="2" fillId="0" borderId="10" xfId="43" applyNumberFormat="1" applyFont="1" applyBorder="1" applyAlignment="1" quotePrefix="1">
      <alignment horizontal="center" vertical="center" wrapText="1"/>
      <protection/>
    </xf>
    <xf numFmtId="0" fontId="2" fillId="0" borderId="10" xfId="45" applyNumberFormat="1" applyFont="1" applyBorder="1" applyAlignment="1">
      <alignment horizontal="center" vertical="center" wrapText="1"/>
      <protection/>
    </xf>
    <xf numFmtId="0" fontId="2" fillId="0" borderId="10" xfId="44" applyNumberFormat="1" applyFont="1" applyBorder="1" applyAlignment="1" quotePrefix="1">
      <alignment horizontal="center" vertical="center" wrapText="1"/>
      <protection/>
    </xf>
    <xf numFmtId="0" fontId="2" fillId="0" borderId="10" xfId="42" applyNumberFormat="1" applyFont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2" fillId="24" borderId="10" xfId="0" applyNumberFormat="1" applyFont="1" applyFill="1" applyBorder="1" applyAlignment="1">
      <alignment horizontal="center" vertical="center" wrapText="1" shrinkToFit="1"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40" applyNumberFormat="1" applyFont="1" applyFill="1" applyBorder="1" applyAlignment="1" quotePrefix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 quotePrefix="1">
      <alignment horizontal="center" vertical="center" wrapText="1"/>
      <protection/>
    </xf>
    <xf numFmtId="0" fontId="2" fillId="0" borderId="10" xfId="0" applyNumberFormat="1" applyFont="1" applyBorder="1" applyAlignment="1" applyProtection="1" quotePrefix="1">
      <alignment horizontal="center" vertical="center" wrapText="1"/>
      <protection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0" fontId="24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_7" xfId="42"/>
    <cellStyle name="常规_空表_1" xfId="43"/>
    <cellStyle name="常规_空表_2" xfId="44"/>
    <cellStyle name="常规_空表_3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07"/>
  <sheetViews>
    <sheetView tabSelected="1" zoomScalePageLayoutView="0" workbookViewId="0" topLeftCell="A10">
      <selection activeCell="S6" sqref="S6"/>
    </sheetView>
  </sheetViews>
  <sheetFormatPr defaultColWidth="9.00390625" defaultRowHeight="14.25"/>
  <cols>
    <col min="1" max="1" width="11.75390625" style="0" customWidth="1"/>
    <col min="2" max="2" width="9.125" style="1" customWidth="1"/>
    <col min="3" max="3" width="11.875" style="3" customWidth="1"/>
    <col min="4" max="4" width="3.625" style="1" customWidth="1"/>
    <col min="5" max="5" width="4.25390625" style="1" customWidth="1"/>
    <col min="6" max="6" width="6.50390625" style="1" customWidth="1"/>
    <col min="7" max="7" width="3.75390625" style="1" customWidth="1"/>
    <col min="8" max="8" width="10.50390625" style="3" customWidth="1"/>
    <col min="9" max="10" width="4.625" style="3" customWidth="1"/>
    <col min="11" max="12" width="3.875" style="3" customWidth="1"/>
    <col min="13" max="13" width="3.75390625" style="3" customWidth="1"/>
    <col min="14" max="14" width="4.875" style="3" customWidth="1"/>
    <col min="15" max="15" width="5.875" style="3" customWidth="1"/>
    <col min="16" max="16" width="13.375" style="1" customWidth="1"/>
    <col min="17" max="17" width="8.625" style="1" customWidth="1"/>
    <col min="18" max="18" width="12.125" style="1" customWidth="1"/>
    <col min="19" max="19" width="5.875" style="1" customWidth="1"/>
    <col min="20" max="255" width="9.00390625" style="1" bestFit="1" customWidth="1"/>
  </cols>
  <sheetData>
    <row r="1" spans="1:19" s="1" customFormat="1" ht="21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254" s="1" customFormat="1" ht="21.7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s="1" customFormat="1" ht="15.75" customHeight="1">
      <c r="A3" s="41" t="s">
        <v>19</v>
      </c>
      <c r="B3" s="41" t="s">
        <v>1</v>
      </c>
      <c r="C3" s="46" t="s">
        <v>2</v>
      </c>
      <c r="D3" s="41" t="s">
        <v>3</v>
      </c>
      <c r="E3" s="41" t="s">
        <v>4</v>
      </c>
      <c r="F3" s="41" t="s">
        <v>20</v>
      </c>
      <c r="G3" s="41" t="s">
        <v>5</v>
      </c>
      <c r="H3" s="41" t="s">
        <v>6</v>
      </c>
      <c r="I3" s="41" t="s">
        <v>7</v>
      </c>
      <c r="J3" s="41"/>
      <c r="K3" s="41"/>
      <c r="L3" s="41"/>
      <c r="M3" s="41" t="s">
        <v>8</v>
      </c>
      <c r="N3" s="41" t="s">
        <v>9</v>
      </c>
      <c r="O3" s="41" t="s">
        <v>21</v>
      </c>
      <c r="P3" s="41" t="s">
        <v>10</v>
      </c>
      <c r="Q3" s="41" t="s">
        <v>11</v>
      </c>
      <c r="R3" s="41" t="s">
        <v>12</v>
      </c>
      <c r="S3" s="41" t="s">
        <v>13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s="1" customFormat="1" ht="14.25" customHeight="1">
      <c r="A4" s="41"/>
      <c r="B4" s="41"/>
      <c r="C4" s="46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s="1" customFormat="1" ht="37.5" customHeight="1">
      <c r="A5" s="41"/>
      <c r="B5" s="41"/>
      <c r="C5" s="46"/>
      <c r="D5" s="41"/>
      <c r="E5" s="41"/>
      <c r="F5" s="41"/>
      <c r="G5" s="41"/>
      <c r="H5" s="41"/>
      <c r="I5" s="6" t="s">
        <v>14</v>
      </c>
      <c r="J5" s="6" t="s">
        <v>15</v>
      </c>
      <c r="K5" s="6" t="s">
        <v>16</v>
      </c>
      <c r="L5" s="6" t="s">
        <v>18</v>
      </c>
      <c r="M5" s="41"/>
      <c r="N5" s="41"/>
      <c r="O5" s="41"/>
      <c r="P5" s="41"/>
      <c r="Q5" s="41"/>
      <c r="R5" s="41"/>
      <c r="S5" s="4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s="1" customFormat="1" ht="37.5" customHeight="1">
      <c r="A6" s="7" t="s">
        <v>22</v>
      </c>
      <c r="B6" s="7" t="s">
        <v>23</v>
      </c>
      <c r="C6" s="12" t="s">
        <v>24</v>
      </c>
      <c r="D6" s="7">
        <v>1</v>
      </c>
      <c r="E6" s="7">
        <v>1</v>
      </c>
      <c r="F6" s="7" t="s">
        <v>302</v>
      </c>
      <c r="G6" s="6" t="s">
        <v>303</v>
      </c>
      <c r="H6" s="7" t="s">
        <v>25</v>
      </c>
      <c r="I6" s="7">
        <v>70.4</v>
      </c>
      <c r="J6" s="7">
        <v>71.5</v>
      </c>
      <c r="K6" s="6"/>
      <c r="L6" s="6"/>
      <c r="M6" s="6"/>
      <c r="N6" s="5">
        <v>77.2</v>
      </c>
      <c r="O6" s="5">
        <f aca="true" t="shared" si="0" ref="O6:O12">I6*0.25+J6*0.25+N6*0.5</f>
        <v>74.075</v>
      </c>
      <c r="P6" s="4" t="s">
        <v>26</v>
      </c>
      <c r="Q6" s="4" t="s">
        <v>27</v>
      </c>
      <c r="R6" s="4"/>
      <c r="S6" s="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1" customFormat="1" ht="37.5" customHeight="1">
      <c r="A7" s="7" t="s">
        <v>22</v>
      </c>
      <c r="B7" s="7" t="s">
        <v>23</v>
      </c>
      <c r="C7" s="12" t="s">
        <v>28</v>
      </c>
      <c r="D7" s="7">
        <v>1</v>
      </c>
      <c r="E7" s="7">
        <v>1</v>
      </c>
      <c r="F7" s="7" t="s">
        <v>29</v>
      </c>
      <c r="G7" s="6" t="s">
        <v>304</v>
      </c>
      <c r="H7" s="7" t="s">
        <v>30</v>
      </c>
      <c r="I7" s="7">
        <v>74.5</v>
      </c>
      <c r="J7" s="7">
        <v>56.5</v>
      </c>
      <c r="K7" s="6"/>
      <c r="L7" s="6"/>
      <c r="M7" s="6"/>
      <c r="N7" s="5">
        <v>78.6</v>
      </c>
      <c r="O7" s="5">
        <f t="shared" si="0"/>
        <v>72.05</v>
      </c>
      <c r="P7" s="4" t="s">
        <v>31</v>
      </c>
      <c r="Q7" s="4" t="s">
        <v>32</v>
      </c>
      <c r="R7" s="4" t="s">
        <v>33</v>
      </c>
      <c r="S7" s="6" t="s">
        <v>305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1" customFormat="1" ht="37.5" customHeight="1">
      <c r="A8" s="7" t="s">
        <v>22</v>
      </c>
      <c r="B8" s="7" t="s">
        <v>23</v>
      </c>
      <c r="C8" s="12" t="s">
        <v>34</v>
      </c>
      <c r="D8" s="7">
        <v>1</v>
      </c>
      <c r="E8" s="7">
        <v>1</v>
      </c>
      <c r="F8" s="7" t="s">
        <v>35</v>
      </c>
      <c r="G8" s="6" t="s">
        <v>306</v>
      </c>
      <c r="H8" s="7" t="s">
        <v>36</v>
      </c>
      <c r="I8" s="7">
        <v>68.5</v>
      </c>
      <c r="J8" s="7">
        <v>61.5</v>
      </c>
      <c r="K8" s="6"/>
      <c r="L8" s="6"/>
      <c r="M8" s="6"/>
      <c r="N8" s="5">
        <v>80</v>
      </c>
      <c r="O8" s="5">
        <f t="shared" si="0"/>
        <v>72.5</v>
      </c>
      <c r="P8" s="4" t="s">
        <v>37</v>
      </c>
      <c r="Q8" s="4" t="s">
        <v>38</v>
      </c>
      <c r="R8" s="4" t="s">
        <v>470</v>
      </c>
      <c r="S8" s="6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s="1" customFormat="1" ht="37.5" customHeight="1">
      <c r="A9" s="15" t="s">
        <v>307</v>
      </c>
      <c r="B9" s="41" t="s">
        <v>308</v>
      </c>
      <c r="C9" s="16" t="s">
        <v>39</v>
      </c>
      <c r="D9" s="41">
        <v>2</v>
      </c>
      <c r="E9" s="6">
        <v>1</v>
      </c>
      <c r="F9" s="4" t="s">
        <v>40</v>
      </c>
      <c r="G9" s="4" t="s">
        <v>41</v>
      </c>
      <c r="H9" s="4" t="s">
        <v>42</v>
      </c>
      <c r="I9" s="5">
        <v>68.1</v>
      </c>
      <c r="J9" s="5">
        <v>58.5</v>
      </c>
      <c r="K9" s="5"/>
      <c r="L9" s="5"/>
      <c r="M9" s="5"/>
      <c r="N9" s="5">
        <v>83.4</v>
      </c>
      <c r="O9" s="5">
        <f t="shared" si="0"/>
        <v>73.35</v>
      </c>
      <c r="P9" s="4" t="s">
        <v>37</v>
      </c>
      <c r="Q9" s="4" t="s">
        <v>38</v>
      </c>
      <c r="R9" s="4" t="s">
        <v>43</v>
      </c>
      <c r="S9" s="6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s="1" customFormat="1" ht="37.5" customHeight="1">
      <c r="A10" s="15"/>
      <c r="B10" s="41"/>
      <c r="C10" s="16"/>
      <c r="D10" s="41"/>
      <c r="E10" s="6">
        <v>2</v>
      </c>
      <c r="F10" s="4" t="s">
        <v>44</v>
      </c>
      <c r="G10" s="4" t="s">
        <v>41</v>
      </c>
      <c r="H10" s="4" t="s">
        <v>45</v>
      </c>
      <c r="I10" s="5">
        <v>64.8</v>
      </c>
      <c r="J10" s="5">
        <v>60</v>
      </c>
      <c r="K10" s="5"/>
      <c r="L10" s="5"/>
      <c r="M10" s="5"/>
      <c r="N10" s="5">
        <v>82</v>
      </c>
      <c r="O10" s="5">
        <f t="shared" si="0"/>
        <v>72.2</v>
      </c>
      <c r="P10" s="4" t="s">
        <v>37</v>
      </c>
      <c r="Q10" s="4" t="s">
        <v>38</v>
      </c>
      <c r="R10" s="4" t="s">
        <v>46</v>
      </c>
      <c r="S10" s="6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s="1" customFormat="1" ht="37.5" customHeight="1">
      <c r="A11" s="41" t="s">
        <v>309</v>
      </c>
      <c r="B11" s="41" t="s">
        <v>310</v>
      </c>
      <c r="C11" s="46" t="s">
        <v>311</v>
      </c>
      <c r="D11" s="41">
        <v>2</v>
      </c>
      <c r="E11" s="6">
        <v>1</v>
      </c>
      <c r="F11" s="4" t="s">
        <v>47</v>
      </c>
      <c r="G11" s="4" t="s">
        <v>48</v>
      </c>
      <c r="H11" s="4" t="s">
        <v>49</v>
      </c>
      <c r="I11" s="5">
        <v>77.5</v>
      </c>
      <c r="J11" s="5">
        <v>49.5</v>
      </c>
      <c r="K11" s="5"/>
      <c r="L11" s="5"/>
      <c r="M11" s="5"/>
      <c r="N11" s="5">
        <v>87.2</v>
      </c>
      <c r="O11" s="5">
        <f t="shared" si="0"/>
        <v>75.35</v>
      </c>
      <c r="P11" s="4" t="s">
        <v>50</v>
      </c>
      <c r="Q11" s="4" t="s">
        <v>51</v>
      </c>
      <c r="R11" s="4" t="s">
        <v>52</v>
      </c>
      <c r="S11" s="6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s="1" customFormat="1" ht="37.5" customHeight="1">
      <c r="A12" s="41"/>
      <c r="B12" s="41"/>
      <c r="C12" s="46"/>
      <c r="D12" s="41"/>
      <c r="E12" s="6">
        <v>2</v>
      </c>
      <c r="F12" s="4" t="s">
        <v>53</v>
      </c>
      <c r="G12" s="4" t="s">
        <v>41</v>
      </c>
      <c r="H12" s="4" t="s">
        <v>54</v>
      </c>
      <c r="I12" s="5">
        <v>66.8</v>
      </c>
      <c r="J12" s="5">
        <v>60</v>
      </c>
      <c r="K12" s="5"/>
      <c r="L12" s="5"/>
      <c r="M12" s="5"/>
      <c r="N12" s="5">
        <v>86.4</v>
      </c>
      <c r="O12" s="5">
        <f t="shared" si="0"/>
        <v>74.9</v>
      </c>
      <c r="P12" s="4" t="s">
        <v>37</v>
      </c>
      <c r="Q12" s="4" t="s">
        <v>55</v>
      </c>
      <c r="R12" s="4" t="s">
        <v>56</v>
      </c>
      <c r="S12" s="6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s="1" customFormat="1" ht="37.5" customHeight="1">
      <c r="A13" s="6" t="s">
        <v>312</v>
      </c>
      <c r="B13" s="6" t="s">
        <v>313</v>
      </c>
      <c r="C13" s="11" t="s">
        <v>314</v>
      </c>
      <c r="D13" s="6">
        <v>1</v>
      </c>
      <c r="E13" s="6">
        <v>1</v>
      </c>
      <c r="F13" s="6" t="s">
        <v>315</v>
      </c>
      <c r="G13" s="6" t="s">
        <v>316</v>
      </c>
      <c r="H13" s="6" t="s">
        <v>317</v>
      </c>
      <c r="I13" s="6" t="s">
        <v>318</v>
      </c>
      <c r="J13" s="6" t="s">
        <v>319</v>
      </c>
      <c r="K13" s="6"/>
      <c r="L13" s="6"/>
      <c r="M13" s="6"/>
      <c r="N13" s="6" t="s">
        <v>320</v>
      </c>
      <c r="O13" s="6" t="s">
        <v>321</v>
      </c>
      <c r="P13" s="6" t="s">
        <v>322</v>
      </c>
      <c r="Q13" s="6" t="s">
        <v>323</v>
      </c>
      <c r="R13" s="6"/>
      <c r="S13" s="6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s="1" customFormat="1" ht="37.5" customHeight="1">
      <c r="A14" s="6" t="s">
        <v>324</v>
      </c>
      <c r="B14" s="6" t="s">
        <v>57</v>
      </c>
      <c r="C14" s="11" t="s">
        <v>58</v>
      </c>
      <c r="D14" s="6">
        <v>1</v>
      </c>
      <c r="E14" s="6">
        <v>2</v>
      </c>
      <c r="F14" s="6" t="s">
        <v>325</v>
      </c>
      <c r="G14" s="6" t="s">
        <v>326</v>
      </c>
      <c r="H14" s="6" t="s">
        <v>327</v>
      </c>
      <c r="I14" s="6" t="s">
        <v>328</v>
      </c>
      <c r="J14" s="6" t="s">
        <v>329</v>
      </c>
      <c r="K14" s="6"/>
      <c r="L14" s="6"/>
      <c r="M14" s="6"/>
      <c r="N14" s="6" t="s">
        <v>330</v>
      </c>
      <c r="O14" s="6">
        <v>70.425</v>
      </c>
      <c r="P14" s="6" t="s">
        <v>331</v>
      </c>
      <c r="Q14" s="6" t="s">
        <v>332</v>
      </c>
      <c r="R14" s="6" t="s">
        <v>333</v>
      </c>
      <c r="S14" s="6" t="s">
        <v>334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s="1" customFormat="1" ht="37.5" customHeight="1">
      <c r="A15" s="6" t="s">
        <v>324</v>
      </c>
      <c r="B15" s="6" t="s">
        <v>57</v>
      </c>
      <c r="C15" s="11" t="s">
        <v>59</v>
      </c>
      <c r="D15" s="6">
        <v>1</v>
      </c>
      <c r="E15" s="6">
        <v>1</v>
      </c>
      <c r="F15" s="6" t="s">
        <v>335</v>
      </c>
      <c r="G15" s="6" t="s">
        <v>316</v>
      </c>
      <c r="H15" s="6" t="s">
        <v>336</v>
      </c>
      <c r="I15" s="6" t="s">
        <v>337</v>
      </c>
      <c r="J15" s="6" t="s">
        <v>338</v>
      </c>
      <c r="K15" s="6"/>
      <c r="L15" s="6"/>
      <c r="M15" s="6"/>
      <c r="N15" s="6" t="s">
        <v>339</v>
      </c>
      <c r="O15" s="6" t="s">
        <v>340</v>
      </c>
      <c r="P15" s="6" t="s">
        <v>341</v>
      </c>
      <c r="Q15" s="6" t="s">
        <v>342</v>
      </c>
      <c r="R15" s="6" t="s">
        <v>343</v>
      </c>
      <c r="S15" s="6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s="1" customFormat="1" ht="37.5" customHeight="1">
      <c r="A16" s="6" t="s">
        <v>324</v>
      </c>
      <c r="B16" s="6" t="s">
        <v>57</v>
      </c>
      <c r="C16" s="11" t="s">
        <v>60</v>
      </c>
      <c r="D16" s="6">
        <v>1</v>
      </c>
      <c r="E16" s="6">
        <v>1</v>
      </c>
      <c r="F16" s="6" t="s">
        <v>344</v>
      </c>
      <c r="G16" s="6" t="s">
        <v>316</v>
      </c>
      <c r="H16" s="6" t="s">
        <v>345</v>
      </c>
      <c r="I16" s="6" t="s">
        <v>346</v>
      </c>
      <c r="J16" s="6" t="s">
        <v>347</v>
      </c>
      <c r="K16" s="6"/>
      <c r="L16" s="6"/>
      <c r="M16" s="6"/>
      <c r="N16" s="6" t="s">
        <v>348</v>
      </c>
      <c r="O16" s="6">
        <v>72.175</v>
      </c>
      <c r="P16" s="6" t="s">
        <v>349</v>
      </c>
      <c r="Q16" s="6" t="s">
        <v>350</v>
      </c>
      <c r="R16" s="6" t="s">
        <v>351</v>
      </c>
      <c r="S16" s="6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s="1" customFormat="1" ht="37.5" customHeight="1">
      <c r="A17" s="41" t="s">
        <v>352</v>
      </c>
      <c r="B17" s="41" t="s">
        <v>353</v>
      </c>
      <c r="C17" s="46" t="s">
        <v>61</v>
      </c>
      <c r="D17" s="41">
        <v>2</v>
      </c>
      <c r="E17" s="6">
        <v>1</v>
      </c>
      <c r="F17" s="4" t="s">
        <v>62</v>
      </c>
      <c r="G17" s="6" t="s">
        <v>354</v>
      </c>
      <c r="H17" s="4" t="s">
        <v>63</v>
      </c>
      <c r="I17" s="6" t="s">
        <v>355</v>
      </c>
      <c r="J17" s="6" t="s">
        <v>356</v>
      </c>
      <c r="K17" s="6"/>
      <c r="L17" s="6"/>
      <c r="M17" s="6"/>
      <c r="N17" s="6" t="s">
        <v>357</v>
      </c>
      <c r="O17" s="4">
        <v>73.975</v>
      </c>
      <c r="P17" s="6" t="s">
        <v>358</v>
      </c>
      <c r="Q17" s="6" t="s">
        <v>359</v>
      </c>
      <c r="R17" s="6"/>
      <c r="S17" s="6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1:254" s="1" customFormat="1" ht="37.5" customHeight="1">
      <c r="A18" s="41"/>
      <c r="B18" s="41"/>
      <c r="C18" s="46"/>
      <c r="D18" s="41"/>
      <c r="E18" s="6">
        <v>2</v>
      </c>
      <c r="F18" s="4" t="s">
        <v>64</v>
      </c>
      <c r="G18" s="6" t="s">
        <v>360</v>
      </c>
      <c r="H18" s="4" t="s">
        <v>65</v>
      </c>
      <c r="I18" s="6" t="s">
        <v>361</v>
      </c>
      <c r="J18" s="6" t="s">
        <v>362</v>
      </c>
      <c r="K18" s="6"/>
      <c r="L18" s="6"/>
      <c r="M18" s="6"/>
      <c r="N18" s="6" t="s">
        <v>363</v>
      </c>
      <c r="O18" s="8">
        <v>72.225</v>
      </c>
      <c r="P18" s="6" t="s">
        <v>364</v>
      </c>
      <c r="Q18" s="6" t="s">
        <v>365</v>
      </c>
      <c r="R18" s="6"/>
      <c r="S18" s="6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4" s="1" customFormat="1" ht="37.5" customHeight="1">
      <c r="A19" s="41" t="s">
        <v>366</v>
      </c>
      <c r="B19" s="41" t="s">
        <v>367</v>
      </c>
      <c r="C19" s="46" t="s">
        <v>66</v>
      </c>
      <c r="D19" s="41">
        <v>8</v>
      </c>
      <c r="E19" s="6">
        <v>1</v>
      </c>
      <c r="F19" s="4" t="s">
        <v>67</v>
      </c>
      <c r="G19" s="6" t="s">
        <v>368</v>
      </c>
      <c r="H19" s="4" t="s">
        <v>68</v>
      </c>
      <c r="I19" s="6" t="s">
        <v>369</v>
      </c>
      <c r="J19" s="6" t="s">
        <v>370</v>
      </c>
      <c r="K19" s="6"/>
      <c r="L19" s="6"/>
      <c r="M19" s="6"/>
      <c r="N19" s="6" t="s">
        <v>371</v>
      </c>
      <c r="O19" s="8">
        <v>74.8</v>
      </c>
      <c r="P19" s="6" t="s">
        <v>372</v>
      </c>
      <c r="Q19" s="6" t="s">
        <v>373</v>
      </c>
      <c r="R19" s="6"/>
      <c r="S19" s="6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254" s="1" customFormat="1" ht="37.5" customHeight="1">
      <c r="A20" s="41"/>
      <c r="B20" s="41"/>
      <c r="C20" s="46"/>
      <c r="D20" s="41"/>
      <c r="E20" s="6">
        <v>2</v>
      </c>
      <c r="F20" s="4" t="s">
        <v>69</v>
      </c>
      <c r="G20" s="6" t="s">
        <v>374</v>
      </c>
      <c r="H20" s="4" t="s">
        <v>70</v>
      </c>
      <c r="I20" s="6" t="s">
        <v>375</v>
      </c>
      <c r="J20" s="6" t="s">
        <v>376</v>
      </c>
      <c r="K20" s="6"/>
      <c r="L20" s="6"/>
      <c r="M20" s="6"/>
      <c r="N20" s="6" t="s">
        <v>377</v>
      </c>
      <c r="O20" s="8">
        <v>74.275</v>
      </c>
      <c r="P20" s="6" t="s">
        <v>378</v>
      </c>
      <c r="Q20" s="6" t="s">
        <v>379</v>
      </c>
      <c r="R20" s="6"/>
      <c r="S20" s="6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spans="1:254" s="1" customFormat="1" ht="37.5" customHeight="1">
      <c r="A21" s="41"/>
      <c r="B21" s="41"/>
      <c r="C21" s="46"/>
      <c r="D21" s="41"/>
      <c r="E21" s="6">
        <v>3</v>
      </c>
      <c r="F21" s="4" t="s">
        <v>71</v>
      </c>
      <c r="G21" s="6" t="s">
        <v>380</v>
      </c>
      <c r="H21" s="4" t="s">
        <v>72</v>
      </c>
      <c r="I21" s="6" t="s">
        <v>381</v>
      </c>
      <c r="J21" s="6" t="s">
        <v>382</v>
      </c>
      <c r="K21" s="6"/>
      <c r="L21" s="6"/>
      <c r="M21" s="6"/>
      <c r="N21" s="6" t="s">
        <v>383</v>
      </c>
      <c r="O21" s="8">
        <v>72.125</v>
      </c>
      <c r="P21" s="6" t="s">
        <v>384</v>
      </c>
      <c r="Q21" s="6" t="s">
        <v>385</v>
      </c>
      <c r="R21" s="6" t="s">
        <v>386</v>
      </c>
      <c r="S21" s="6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s="1" customFormat="1" ht="37.5" customHeight="1">
      <c r="A22" s="41"/>
      <c r="B22" s="41"/>
      <c r="C22" s="46"/>
      <c r="D22" s="41"/>
      <c r="E22" s="6">
        <v>4</v>
      </c>
      <c r="F22" s="4" t="s">
        <v>73</v>
      </c>
      <c r="G22" s="6" t="s">
        <v>380</v>
      </c>
      <c r="H22" s="4" t="s">
        <v>74</v>
      </c>
      <c r="I22" s="6" t="s">
        <v>381</v>
      </c>
      <c r="J22" s="6" t="s">
        <v>387</v>
      </c>
      <c r="K22" s="6"/>
      <c r="L22" s="6"/>
      <c r="M22" s="6"/>
      <c r="N22" s="6" t="s">
        <v>388</v>
      </c>
      <c r="O22" s="8">
        <v>72</v>
      </c>
      <c r="P22" s="6" t="s">
        <v>389</v>
      </c>
      <c r="Q22" s="6" t="s">
        <v>390</v>
      </c>
      <c r="R22" s="6" t="s">
        <v>391</v>
      </c>
      <c r="S22" s="6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s="1" customFormat="1" ht="37.5" customHeight="1">
      <c r="A23" s="41"/>
      <c r="B23" s="41"/>
      <c r="C23" s="46"/>
      <c r="D23" s="41"/>
      <c r="E23" s="6">
        <v>5</v>
      </c>
      <c r="F23" s="4" t="s">
        <v>75</v>
      </c>
      <c r="G23" s="6" t="s">
        <v>380</v>
      </c>
      <c r="H23" s="4" t="s">
        <v>76</v>
      </c>
      <c r="I23" s="6" t="s">
        <v>392</v>
      </c>
      <c r="J23" s="6" t="s">
        <v>393</v>
      </c>
      <c r="K23" s="6"/>
      <c r="L23" s="6"/>
      <c r="M23" s="6"/>
      <c r="N23" s="6" t="s">
        <v>394</v>
      </c>
      <c r="O23" s="8">
        <v>71.725</v>
      </c>
      <c r="P23" s="6" t="s">
        <v>395</v>
      </c>
      <c r="Q23" s="6" t="s">
        <v>396</v>
      </c>
      <c r="R23" s="6"/>
      <c r="S23" s="6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1:254" s="1" customFormat="1" ht="37.5" customHeight="1">
      <c r="A24" s="41"/>
      <c r="B24" s="41"/>
      <c r="C24" s="46"/>
      <c r="D24" s="41"/>
      <c r="E24" s="6">
        <v>6</v>
      </c>
      <c r="F24" s="4" t="s">
        <v>77</v>
      </c>
      <c r="G24" s="6" t="s">
        <v>397</v>
      </c>
      <c r="H24" s="4" t="s">
        <v>78</v>
      </c>
      <c r="I24" s="6" t="s">
        <v>398</v>
      </c>
      <c r="J24" s="6" t="s">
        <v>399</v>
      </c>
      <c r="K24" s="6"/>
      <c r="L24" s="6"/>
      <c r="M24" s="6"/>
      <c r="N24" s="6" t="s">
        <v>400</v>
      </c>
      <c r="O24" s="8">
        <v>70.525</v>
      </c>
      <c r="P24" s="6" t="s">
        <v>401</v>
      </c>
      <c r="Q24" s="6" t="s">
        <v>402</v>
      </c>
      <c r="R24" s="6" t="s">
        <v>403</v>
      </c>
      <c r="S24" s="6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spans="1:254" s="1" customFormat="1" ht="37.5" customHeight="1">
      <c r="A25" s="41"/>
      <c r="B25" s="41"/>
      <c r="C25" s="46"/>
      <c r="D25" s="41"/>
      <c r="E25" s="6">
        <v>8</v>
      </c>
      <c r="F25" s="4" t="s">
        <v>79</v>
      </c>
      <c r="G25" s="6" t="s">
        <v>397</v>
      </c>
      <c r="H25" s="4" t="s">
        <v>80</v>
      </c>
      <c r="I25" s="6" t="s">
        <v>404</v>
      </c>
      <c r="J25" s="6" t="s">
        <v>405</v>
      </c>
      <c r="K25" s="6"/>
      <c r="L25" s="6"/>
      <c r="M25" s="6"/>
      <c r="N25" s="6" t="s">
        <v>406</v>
      </c>
      <c r="O25" s="8">
        <v>70.075</v>
      </c>
      <c r="P25" s="6" t="s">
        <v>407</v>
      </c>
      <c r="Q25" s="6" t="s">
        <v>408</v>
      </c>
      <c r="R25" s="6" t="s">
        <v>409</v>
      </c>
      <c r="S25" s="6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s="1" customFormat="1" ht="37.5" customHeight="1">
      <c r="A26" s="41"/>
      <c r="B26" s="41"/>
      <c r="C26" s="46"/>
      <c r="D26" s="41"/>
      <c r="E26" s="6">
        <v>9</v>
      </c>
      <c r="F26" s="6" t="s">
        <v>410</v>
      </c>
      <c r="G26" s="6" t="s">
        <v>397</v>
      </c>
      <c r="H26" s="4" t="s">
        <v>81</v>
      </c>
      <c r="I26" s="6" t="s">
        <v>411</v>
      </c>
      <c r="J26" s="6" t="s">
        <v>412</v>
      </c>
      <c r="K26" s="6"/>
      <c r="L26" s="6"/>
      <c r="M26" s="6"/>
      <c r="N26" s="6" t="s">
        <v>406</v>
      </c>
      <c r="O26" s="8">
        <v>70.05</v>
      </c>
      <c r="P26" s="6" t="s">
        <v>413</v>
      </c>
      <c r="Q26" s="6" t="s">
        <v>414</v>
      </c>
      <c r="R26" s="6"/>
      <c r="S26" s="6" t="s">
        <v>415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254" s="1" customFormat="1" ht="37.5" customHeight="1">
      <c r="A27" s="41" t="s">
        <v>416</v>
      </c>
      <c r="B27" s="41" t="s">
        <v>417</v>
      </c>
      <c r="C27" s="46" t="s">
        <v>418</v>
      </c>
      <c r="D27" s="49">
        <v>3</v>
      </c>
      <c r="E27" s="6" t="s">
        <v>82</v>
      </c>
      <c r="F27" s="6" t="s">
        <v>83</v>
      </c>
      <c r="G27" s="6" t="s">
        <v>48</v>
      </c>
      <c r="H27" s="6" t="s">
        <v>84</v>
      </c>
      <c r="I27" s="6">
        <v>66.4</v>
      </c>
      <c r="J27" s="6">
        <v>65</v>
      </c>
      <c r="K27" s="6"/>
      <c r="L27" s="6"/>
      <c r="M27" s="6"/>
      <c r="N27" s="6">
        <v>79.6</v>
      </c>
      <c r="O27" s="6">
        <v>72.65</v>
      </c>
      <c r="P27" s="6" t="s">
        <v>37</v>
      </c>
      <c r="Q27" s="6" t="s">
        <v>85</v>
      </c>
      <c r="R27" s="6" t="s">
        <v>86</v>
      </c>
      <c r="S27" s="6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s="1" customFormat="1" ht="37.5" customHeight="1">
      <c r="A28" s="41"/>
      <c r="B28" s="41"/>
      <c r="C28" s="46"/>
      <c r="D28" s="50"/>
      <c r="E28" s="6" t="s">
        <v>87</v>
      </c>
      <c r="F28" s="6" t="s">
        <v>88</v>
      </c>
      <c r="G28" s="6" t="s">
        <v>41</v>
      </c>
      <c r="H28" s="6" t="s">
        <v>89</v>
      </c>
      <c r="I28" s="6">
        <v>66.1</v>
      </c>
      <c r="J28" s="6">
        <v>59.5</v>
      </c>
      <c r="K28" s="6"/>
      <c r="L28" s="6"/>
      <c r="M28" s="6"/>
      <c r="N28" s="6">
        <v>81.8</v>
      </c>
      <c r="O28" s="6">
        <v>72.3</v>
      </c>
      <c r="P28" s="6" t="s">
        <v>90</v>
      </c>
      <c r="Q28" s="6" t="s">
        <v>91</v>
      </c>
      <c r="R28" s="6" t="s">
        <v>92</v>
      </c>
      <c r="S28" s="6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s="1" customFormat="1" ht="37.5" customHeight="1">
      <c r="A29" s="41"/>
      <c r="B29" s="41"/>
      <c r="C29" s="46"/>
      <c r="D29" s="51"/>
      <c r="E29" s="6" t="s">
        <v>93</v>
      </c>
      <c r="F29" s="10" t="s">
        <v>512</v>
      </c>
      <c r="G29" s="6" t="s">
        <v>41</v>
      </c>
      <c r="H29" s="6" t="s">
        <v>94</v>
      </c>
      <c r="I29" s="6">
        <v>67.5</v>
      </c>
      <c r="J29" s="6">
        <v>59.5</v>
      </c>
      <c r="K29" s="6"/>
      <c r="L29" s="6"/>
      <c r="M29" s="6"/>
      <c r="N29" s="6">
        <v>80.4</v>
      </c>
      <c r="O29" s="6">
        <v>71.95</v>
      </c>
      <c r="P29" s="6" t="s">
        <v>95</v>
      </c>
      <c r="Q29" s="6" t="s">
        <v>96</v>
      </c>
      <c r="R29" s="6" t="s">
        <v>97</v>
      </c>
      <c r="S29" s="6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s="1" customFormat="1" ht="37.5" customHeight="1">
      <c r="A30" s="7" t="s">
        <v>98</v>
      </c>
      <c r="B30" s="7" t="s">
        <v>99</v>
      </c>
      <c r="C30" s="12" t="s">
        <v>100</v>
      </c>
      <c r="D30" s="7">
        <v>1</v>
      </c>
      <c r="E30" s="7">
        <v>1</v>
      </c>
      <c r="F30" s="7" t="s">
        <v>101</v>
      </c>
      <c r="G30" s="6" t="s">
        <v>419</v>
      </c>
      <c r="H30" s="7" t="s">
        <v>102</v>
      </c>
      <c r="I30" s="7">
        <v>75.2</v>
      </c>
      <c r="J30" s="7">
        <v>60.5</v>
      </c>
      <c r="K30" s="6"/>
      <c r="L30" s="6"/>
      <c r="M30" s="6"/>
      <c r="N30" s="6">
        <v>78.4</v>
      </c>
      <c r="O30" s="6">
        <v>73.125</v>
      </c>
      <c r="P30" s="7" t="s">
        <v>37</v>
      </c>
      <c r="Q30" s="7" t="s">
        <v>103</v>
      </c>
      <c r="R30" s="7"/>
      <c r="S30" s="6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s="1" customFormat="1" ht="37.5" customHeight="1">
      <c r="A31" s="47" t="s">
        <v>98</v>
      </c>
      <c r="B31" s="47" t="s">
        <v>104</v>
      </c>
      <c r="C31" s="48" t="s">
        <v>105</v>
      </c>
      <c r="D31" s="47">
        <v>2</v>
      </c>
      <c r="E31" s="7">
        <v>1</v>
      </c>
      <c r="F31" s="7" t="s">
        <v>420</v>
      </c>
      <c r="G31" s="6" t="s">
        <v>421</v>
      </c>
      <c r="H31" s="7" t="s">
        <v>106</v>
      </c>
      <c r="I31" s="7">
        <v>68.4</v>
      </c>
      <c r="J31" s="7">
        <v>58.5</v>
      </c>
      <c r="K31" s="6"/>
      <c r="L31" s="6"/>
      <c r="M31" s="6"/>
      <c r="N31" s="6">
        <v>79.4</v>
      </c>
      <c r="O31" s="6">
        <v>71.425</v>
      </c>
      <c r="P31" s="7" t="s">
        <v>107</v>
      </c>
      <c r="Q31" s="7" t="s">
        <v>108</v>
      </c>
      <c r="R31" s="7" t="s">
        <v>109</v>
      </c>
      <c r="S31" s="6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1" customFormat="1" ht="37.5" customHeight="1">
      <c r="A32" s="41"/>
      <c r="B32" s="41"/>
      <c r="C32" s="46"/>
      <c r="D32" s="41"/>
      <c r="E32" s="7">
        <v>2</v>
      </c>
      <c r="F32" s="7" t="s">
        <v>422</v>
      </c>
      <c r="G32" s="6" t="s">
        <v>421</v>
      </c>
      <c r="H32" s="7" t="s">
        <v>110</v>
      </c>
      <c r="I32" s="7">
        <v>65.8</v>
      </c>
      <c r="J32" s="7">
        <v>47</v>
      </c>
      <c r="K32" s="6"/>
      <c r="L32" s="6"/>
      <c r="M32" s="6"/>
      <c r="N32" s="6">
        <v>84</v>
      </c>
      <c r="O32" s="6">
        <v>70.2</v>
      </c>
      <c r="P32" s="7" t="s">
        <v>107</v>
      </c>
      <c r="Q32" s="7" t="s">
        <v>423</v>
      </c>
      <c r="R32" s="7" t="s">
        <v>424</v>
      </c>
      <c r="S32" s="6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s="1" customFormat="1" ht="37.5" customHeight="1">
      <c r="A33" s="7" t="s">
        <v>98</v>
      </c>
      <c r="B33" s="7" t="s">
        <v>111</v>
      </c>
      <c r="C33" s="12" t="s">
        <v>112</v>
      </c>
      <c r="D33" s="7">
        <v>1</v>
      </c>
      <c r="E33" s="7">
        <v>1</v>
      </c>
      <c r="F33" s="7" t="s">
        <v>425</v>
      </c>
      <c r="G33" s="6" t="s">
        <v>421</v>
      </c>
      <c r="H33" s="7" t="s">
        <v>113</v>
      </c>
      <c r="I33" s="7">
        <v>69.1</v>
      </c>
      <c r="J33" s="7">
        <v>56.5</v>
      </c>
      <c r="K33" s="6"/>
      <c r="L33" s="6"/>
      <c r="M33" s="6"/>
      <c r="N33" s="6">
        <v>77.8</v>
      </c>
      <c r="O33" s="6">
        <v>70.3</v>
      </c>
      <c r="P33" s="7" t="s">
        <v>114</v>
      </c>
      <c r="Q33" s="7" t="s">
        <v>115</v>
      </c>
      <c r="R33" s="7"/>
      <c r="S33" s="6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s="1" customFormat="1" ht="37.5" customHeight="1">
      <c r="A34" s="7" t="s">
        <v>116</v>
      </c>
      <c r="B34" s="7" t="s">
        <v>117</v>
      </c>
      <c r="C34" s="12" t="s">
        <v>118</v>
      </c>
      <c r="D34" s="7">
        <v>1</v>
      </c>
      <c r="E34" s="7">
        <v>1</v>
      </c>
      <c r="F34" s="7" t="s">
        <v>426</v>
      </c>
      <c r="G34" s="6" t="s">
        <v>421</v>
      </c>
      <c r="H34" s="7" t="s">
        <v>119</v>
      </c>
      <c r="I34" s="7">
        <v>62.9</v>
      </c>
      <c r="J34" s="7">
        <v>60</v>
      </c>
      <c r="K34" s="6"/>
      <c r="L34" s="6"/>
      <c r="M34" s="6"/>
      <c r="N34" s="6">
        <v>73.6</v>
      </c>
      <c r="O34" s="6">
        <v>67.525</v>
      </c>
      <c r="P34" s="7" t="s">
        <v>37</v>
      </c>
      <c r="Q34" s="7" t="s">
        <v>120</v>
      </c>
      <c r="R34" s="7"/>
      <c r="S34" s="6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s="1" customFormat="1" ht="37.5" customHeight="1">
      <c r="A35" s="7" t="s">
        <v>121</v>
      </c>
      <c r="B35" s="7" t="s">
        <v>117</v>
      </c>
      <c r="C35" s="12" t="s">
        <v>122</v>
      </c>
      <c r="D35" s="7">
        <v>1</v>
      </c>
      <c r="E35" s="7">
        <v>1</v>
      </c>
      <c r="F35" s="7" t="s">
        <v>427</v>
      </c>
      <c r="G35" s="6" t="s">
        <v>421</v>
      </c>
      <c r="H35" s="7" t="s">
        <v>123</v>
      </c>
      <c r="I35" s="7">
        <v>64.2</v>
      </c>
      <c r="J35" s="7">
        <v>51.5</v>
      </c>
      <c r="K35" s="6"/>
      <c r="L35" s="6"/>
      <c r="M35" s="6"/>
      <c r="N35" s="6">
        <v>82.2</v>
      </c>
      <c r="O35" s="6">
        <v>70.025</v>
      </c>
      <c r="P35" s="7" t="s">
        <v>124</v>
      </c>
      <c r="Q35" s="7" t="s">
        <v>428</v>
      </c>
      <c r="R35" s="7" t="s">
        <v>125</v>
      </c>
      <c r="S35" s="6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s="1" customFormat="1" ht="37.5" customHeight="1">
      <c r="A36" s="7" t="s">
        <v>121</v>
      </c>
      <c r="B36" s="7" t="s">
        <v>126</v>
      </c>
      <c r="C36" s="12" t="s">
        <v>127</v>
      </c>
      <c r="D36" s="7">
        <v>1</v>
      </c>
      <c r="E36" s="7">
        <v>1</v>
      </c>
      <c r="F36" s="7" t="s">
        <v>429</v>
      </c>
      <c r="G36" s="6" t="s">
        <v>421</v>
      </c>
      <c r="H36" s="7" t="s">
        <v>128</v>
      </c>
      <c r="I36" s="7">
        <v>65.5</v>
      </c>
      <c r="J36" s="7">
        <v>58</v>
      </c>
      <c r="K36" s="6"/>
      <c r="L36" s="6"/>
      <c r="M36" s="6"/>
      <c r="N36" s="6">
        <v>81.2</v>
      </c>
      <c r="O36" s="6">
        <v>71.475</v>
      </c>
      <c r="P36" s="7" t="s">
        <v>114</v>
      </c>
      <c r="Q36" s="7" t="s">
        <v>115</v>
      </c>
      <c r="R36" s="7"/>
      <c r="S36" s="6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s="1" customFormat="1" ht="37.5" customHeight="1">
      <c r="A37" s="6" t="s">
        <v>430</v>
      </c>
      <c r="B37" s="6" t="s">
        <v>431</v>
      </c>
      <c r="C37" s="11" t="s">
        <v>432</v>
      </c>
      <c r="D37" s="6" t="s">
        <v>433</v>
      </c>
      <c r="E37" s="6" t="s">
        <v>433</v>
      </c>
      <c r="F37" s="6" t="s">
        <v>434</v>
      </c>
      <c r="G37" s="6" t="s">
        <v>435</v>
      </c>
      <c r="H37" s="6" t="s">
        <v>436</v>
      </c>
      <c r="I37" s="6" t="s">
        <v>129</v>
      </c>
      <c r="J37" s="6" t="s">
        <v>130</v>
      </c>
      <c r="K37" s="6"/>
      <c r="L37" s="6"/>
      <c r="M37" s="6"/>
      <c r="N37" s="6">
        <v>82.8</v>
      </c>
      <c r="O37" s="6">
        <v>74.05</v>
      </c>
      <c r="P37" s="6" t="s">
        <v>131</v>
      </c>
      <c r="Q37" s="6" t="s">
        <v>132</v>
      </c>
      <c r="R37" s="6" t="s">
        <v>437</v>
      </c>
      <c r="S37" s="6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s="1" customFormat="1" ht="37.5" customHeight="1">
      <c r="A38" s="6" t="s">
        <v>438</v>
      </c>
      <c r="B38" s="6" t="s">
        <v>439</v>
      </c>
      <c r="C38" s="11" t="s">
        <v>440</v>
      </c>
      <c r="D38" s="6">
        <v>1</v>
      </c>
      <c r="E38" s="6">
        <v>1</v>
      </c>
      <c r="F38" s="6" t="s">
        <v>441</v>
      </c>
      <c r="G38" s="6" t="s">
        <v>421</v>
      </c>
      <c r="H38" s="6" t="s">
        <v>442</v>
      </c>
      <c r="I38" s="6" t="s">
        <v>443</v>
      </c>
      <c r="J38" s="6" t="s">
        <v>444</v>
      </c>
      <c r="K38" s="6"/>
      <c r="L38" s="6"/>
      <c r="M38" s="6"/>
      <c r="N38" s="6" t="s">
        <v>445</v>
      </c>
      <c r="O38" s="6" t="s">
        <v>446</v>
      </c>
      <c r="P38" s="6" t="s">
        <v>472</v>
      </c>
      <c r="Q38" s="6" t="s">
        <v>447</v>
      </c>
      <c r="R38" s="6"/>
      <c r="S38" s="6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s="1" customFormat="1" ht="37.5" customHeight="1">
      <c r="A39" s="6" t="s">
        <v>438</v>
      </c>
      <c r="B39" s="6" t="s">
        <v>448</v>
      </c>
      <c r="C39" s="11" t="s">
        <v>449</v>
      </c>
      <c r="D39" s="6">
        <v>1</v>
      </c>
      <c r="E39" s="6">
        <v>1</v>
      </c>
      <c r="F39" s="6" t="s">
        <v>450</v>
      </c>
      <c r="G39" s="6" t="s">
        <v>435</v>
      </c>
      <c r="H39" s="6" t="s">
        <v>451</v>
      </c>
      <c r="I39" s="6" t="s">
        <v>452</v>
      </c>
      <c r="J39" s="6" t="s">
        <v>453</v>
      </c>
      <c r="K39" s="6"/>
      <c r="L39" s="6"/>
      <c r="M39" s="6"/>
      <c r="N39" s="6" t="s">
        <v>454</v>
      </c>
      <c r="O39" s="6" t="s">
        <v>455</v>
      </c>
      <c r="P39" s="6" t="s">
        <v>456</v>
      </c>
      <c r="Q39" s="6" t="s">
        <v>457</v>
      </c>
      <c r="R39" s="6" t="s">
        <v>458</v>
      </c>
      <c r="S39" s="6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s="1" customFormat="1" ht="37.5" customHeight="1">
      <c r="A40" s="9" t="s">
        <v>459</v>
      </c>
      <c r="B40" s="9" t="s">
        <v>460</v>
      </c>
      <c r="C40" s="17" t="s">
        <v>133</v>
      </c>
      <c r="D40" s="9" t="s">
        <v>82</v>
      </c>
      <c r="E40" s="6">
        <v>1</v>
      </c>
      <c r="F40" s="9" t="s">
        <v>134</v>
      </c>
      <c r="G40" s="9" t="s">
        <v>48</v>
      </c>
      <c r="H40" s="9" t="s">
        <v>135</v>
      </c>
      <c r="I40" s="9">
        <v>62.7</v>
      </c>
      <c r="J40" s="9" t="s">
        <v>136</v>
      </c>
      <c r="K40" s="6"/>
      <c r="L40" s="6"/>
      <c r="M40" s="6"/>
      <c r="N40" s="9">
        <v>81</v>
      </c>
      <c r="O40" s="9">
        <v>71.175</v>
      </c>
      <c r="P40" s="9" t="s">
        <v>90</v>
      </c>
      <c r="Q40" s="9" t="s">
        <v>137</v>
      </c>
      <c r="R40" s="9"/>
      <c r="S40" s="6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s="1" customFormat="1" ht="37.5" customHeight="1">
      <c r="A41" s="6" t="s">
        <v>461</v>
      </c>
      <c r="B41" s="6" t="s">
        <v>462</v>
      </c>
      <c r="C41" s="12" t="s">
        <v>138</v>
      </c>
      <c r="D41" s="6">
        <v>1</v>
      </c>
      <c r="E41" s="6">
        <v>1</v>
      </c>
      <c r="F41" s="6" t="s">
        <v>139</v>
      </c>
      <c r="G41" s="6" t="s">
        <v>41</v>
      </c>
      <c r="H41" s="6">
        <v>10130085103</v>
      </c>
      <c r="I41" s="5">
        <v>67.7</v>
      </c>
      <c r="J41" s="5">
        <v>56.5</v>
      </c>
      <c r="K41" s="6"/>
      <c r="L41" s="6"/>
      <c r="M41" s="6"/>
      <c r="N41" s="5">
        <v>77.8</v>
      </c>
      <c r="O41" s="5">
        <f>I41*0.25+J41*0.25+N41*0.5</f>
        <v>69.95</v>
      </c>
      <c r="P41" s="5" t="s">
        <v>37</v>
      </c>
      <c r="Q41" s="5" t="s">
        <v>140</v>
      </c>
      <c r="R41" s="6"/>
      <c r="S41" s="6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s="24" customFormat="1" ht="37.5" customHeight="1">
      <c r="A42" s="21" t="s">
        <v>461</v>
      </c>
      <c r="B42" s="21" t="s">
        <v>463</v>
      </c>
      <c r="C42" s="19" t="s">
        <v>141</v>
      </c>
      <c r="D42" s="21">
        <v>1</v>
      </c>
      <c r="E42" s="21">
        <v>1</v>
      </c>
      <c r="F42" s="21" t="s">
        <v>464</v>
      </c>
      <c r="G42" s="21" t="s">
        <v>41</v>
      </c>
      <c r="H42" s="21">
        <v>10130428811</v>
      </c>
      <c r="I42" s="22" t="s">
        <v>142</v>
      </c>
      <c r="J42" s="22" t="s">
        <v>143</v>
      </c>
      <c r="K42" s="22"/>
      <c r="L42" s="22"/>
      <c r="M42" s="22"/>
      <c r="N42" s="22">
        <v>80.8</v>
      </c>
      <c r="O42" s="22">
        <f>I42*0.25+J42*0.25+N42*0.5</f>
        <v>69.7</v>
      </c>
      <c r="P42" s="22" t="s">
        <v>131</v>
      </c>
      <c r="Q42" s="22" t="s">
        <v>144</v>
      </c>
      <c r="R42" s="21"/>
      <c r="S42" s="21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</row>
    <row r="43" spans="1:254" s="24" customFormat="1" ht="37.5" customHeight="1">
      <c r="A43" s="22" t="s">
        <v>473</v>
      </c>
      <c r="B43" s="22" t="s">
        <v>474</v>
      </c>
      <c r="C43" s="20" t="s">
        <v>513</v>
      </c>
      <c r="D43" s="22">
        <v>1</v>
      </c>
      <c r="E43" s="22">
        <v>1</v>
      </c>
      <c r="F43" s="25" t="s">
        <v>145</v>
      </c>
      <c r="G43" s="22" t="s">
        <v>48</v>
      </c>
      <c r="H43" s="25" t="s">
        <v>146</v>
      </c>
      <c r="I43" s="22">
        <v>72.9</v>
      </c>
      <c r="J43" s="22">
        <v>55.5</v>
      </c>
      <c r="K43" s="22"/>
      <c r="L43" s="22"/>
      <c r="M43" s="22"/>
      <c r="N43" s="22">
        <v>84.6</v>
      </c>
      <c r="O43" s="22">
        <f>I43*0.25+J43*0.25+N43*0.5</f>
        <v>74.4</v>
      </c>
      <c r="P43" s="26" t="s">
        <v>37</v>
      </c>
      <c r="Q43" s="26" t="s">
        <v>147</v>
      </c>
      <c r="R43" s="22"/>
      <c r="S43" s="21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</row>
    <row r="44" spans="1:254" s="24" customFormat="1" ht="37.5" customHeight="1">
      <c r="A44" s="22" t="s">
        <v>473</v>
      </c>
      <c r="B44" s="22" t="s">
        <v>475</v>
      </c>
      <c r="C44" s="20" t="s">
        <v>514</v>
      </c>
      <c r="D44" s="22">
        <v>1</v>
      </c>
      <c r="E44" s="22">
        <v>1</v>
      </c>
      <c r="F44" s="25" t="s">
        <v>148</v>
      </c>
      <c r="G44" s="22" t="s">
        <v>41</v>
      </c>
      <c r="H44" s="25" t="s">
        <v>149</v>
      </c>
      <c r="I44" s="22">
        <v>58.1</v>
      </c>
      <c r="J44" s="22">
        <v>57.5</v>
      </c>
      <c r="K44" s="22"/>
      <c r="L44" s="22"/>
      <c r="M44" s="22"/>
      <c r="N44" s="22">
        <v>76.2</v>
      </c>
      <c r="O44" s="22">
        <f>I44*0.25+J44*0.25+N44*0.5</f>
        <v>67</v>
      </c>
      <c r="P44" s="26" t="s">
        <v>90</v>
      </c>
      <c r="Q44" s="26" t="s">
        <v>476</v>
      </c>
      <c r="R44" s="26" t="s">
        <v>477</v>
      </c>
      <c r="S44" s="21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</row>
    <row r="45" spans="1:254" s="24" customFormat="1" ht="37.5" customHeight="1">
      <c r="A45" s="21" t="s">
        <v>478</v>
      </c>
      <c r="B45" s="21" t="s">
        <v>479</v>
      </c>
      <c r="C45" s="20" t="s">
        <v>480</v>
      </c>
      <c r="D45" s="21">
        <v>1</v>
      </c>
      <c r="E45" s="21">
        <v>1</v>
      </c>
      <c r="F45" s="21" t="s">
        <v>481</v>
      </c>
      <c r="G45" s="21" t="s">
        <v>303</v>
      </c>
      <c r="H45" s="21" t="s">
        <v>482</v>
      </c>
      <c r="I45" s="21" t="s">
        <v>483</v>
      </c>
      <c r="J45" s="21" t="s">
        <v>405</v>
      </c>
      <c r="K45" s="21"/>
      <c r="L45" s="21"/>
      <c r="M45" s="21"/>
      <c r="N45" s="21" t="s">
        <v>339</v>
      </c>
      <c r="O45" s="21" t="s">
        <v>484</v>
      </c>
      <c r="P45" s="21" t="s">
        <v>485</v>
      </c>
      <c r="Q45" s="21" t="s">
        <v>486</v>
      </c>
      <c r="R45" s="21"/>
      <c r="S45" s="21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</row>
    <row r="46" spans="1:254" s="24" customFormat="1" ht="37.5" customHeight="1">
      <c r="A46" s="21" t="s">
        <v>478</v>
      </c>
      <c r="B46" s="21" t="s">
        <v>479</v>
      </c>
      <c r="C46" s="20" t="s">
        <v>487</v>
      </c>
      <c r="D46" s="21">
        <v>1</v>
      </c>
      <c r="E46" s="21">
        <v>1</v>
      </c>
      <c r="F46" s="21" t="s">
        <v>488</v>
      </c>
      <c r="G46" s="21" t="s">
        <v>303</v>
      </c>
      <c r="H46" s="21" t="s">
        <v>489</v>
      </c>
      <c r="I46" s="21" t="s">
        <v>490</v>
      </c>
      <c r="J46" s="21" t="s">
        <v>399</v>
      </c>
      <c r="K46" s="21"/>
      <c r="L46" s="21"/>
      <c r="M46" s="21"/>
      <c r="N46" s="21" t="s">
        <v>491</v>
      </c>
      <c r="O46" s="21" t="s">
        <v>492</v>
      </c>
      <c r="P46" s="21" t="s">
        <v>349</v>
      </c>
      <c r="Q46" s="21" t="s">
        <v>493</v>
      </c>
      <c r="R46" s="21" t="s">
        <v>494</v>
      </c>
      <c r="S46" s="21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</row>
    <row r="47" spans="1:254" s="24" customFormat="1" ht="37.5" customHeight="1">
      <c r="A47" s="52" t="s">
        <v>478</v>
      </c>
      <c r="B47" s="52" t="s">
        <v>479</v>
      </c>
      <c r="C47" s="53" t="s">
        <v>495</v>
      </c>
      <c r="D47" s="52">
        <v>2</v>
      </c>
      <c r="E47" s="21">
        <v>1</v>
      </c>
      <c r="F47" s="21" t="s">
        <v>496</v>
      </c>
      <c r="G47" s="21" t="s">
        <v>306</v>
      </c>
      <c r="H47" s="27" t="s">
        <v>497</v>
      </c>
      <c r="I47" s="21" t="s">
        <v>498</v>
      </c>
      <c r="J47" s="21" t="s">
        <v>382</v>
      </c>
      <c r="K47" s="21"/>
      <c r="L47" s="21"/>
      <c r="M47" s="21"/>
      <c r="N47" s="21" t="s">
        <v>499</v>
      </c>
      <c r="O47" s="21" t="s">
        <v>500</v>
      </c>
      <c r="P47" s="21" t="s">
        <v>501</v>
      </c>
      <c r="Q47" s="21" t="s">
        <v>502</v>
      </c>
      <c r="R47" s="21" t="s">
        <v>471</v>
      </c>
      <c r="S47" s="21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</row>
    <row r="48" spans="1:254" s="24" customFormat="1" ht="37.5" customHeight="1">
      <c r="A48" s="52"/>
      <c r="B48" s="52"/>
      <c r="C48" s="53"/>
      <c r="D48" s="52"/>
      <c r="E48" s="21">
        <v>2</v>
      </c>
      <c r="F48" s="21" t="s">
        <v>503</v>
      </c>
      <c r="G48" s="21" t="s">
        <v>303</v>
      </c>
      <c r="H48" s="27" t="s">
        <v>504</v>
      </c>
      <c r="I48" s="21" t="s">
        <v>505</v>
      </c>
      <c r="J48" s="21" t="s">
        <v>452</v>
      </c>
      <c r="K48" s="21"/>
      <c r="L48" s="21"/>
      <c r="M48" s="21"/>
      <c r="N48" s="21" t="s">
        <v>506</v>
      </c>
      <c r="O48" s="21" t="s">
        <v>507</v>
      </c>
      <c r="P48" s="21" t="s">
        <v>358</v>
      </c>
      <c r="Q48" s="21" t="s">
        <v>508</v>
      </c>
      <c r="R48" s="21" t="s">
        <v>509</v>
      </c>
      <c r="S48" s="21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</row>
    <row r="49" spans="1:254" s="24" customFormat="1" ht="37.5" customHeight="1">
      <c r="A49" s="21" t="s">
        <v>510</v>
      </c>
      <c r="B49" s="21" t="s">
        <v>150</v>
      </c>
      <c r="C49" s="28" t="s">
        <v>151</v>
      </c>
      <c r="D49" s="21">
        <v>1</v>
      </c>
      <c r="E49" s="21">
        <v>1</v>
      </c>
      <c r="F49" s="21" t="s">
        <v>511</v>
      </c>
      <c r="G49" s="21" t="s">
        <v>303</v>
      </c>
      <c r="H49" s="29">
        <v>10130513514</v>
      </c>
      <c r="I49" s="21" t="s">
        <v>152</v>
      </c>
      <c r="J49" s="21" t="s">
        <v>153</v>
      </c>
      <c r="K49" s="21"/>
      <c r="L49" s="21"/>
      <c r="M49" s="21"/>
      <c r="N49" s="21">
        <v>80.2</v>
      </c>
      <c r="O49" s="21">
        <v>71.65</v>
      </c>
      <c r="P49" s="21" t="s">
        <v>37</v>
      </c>
      <c r="Q49" s="21" t="s">
        <v>154</v>
      </c>
      <c r="R49" s="21"/>
      <c r="S49" s="21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</row>
    <row r="50" spans="1:254" s="24" customFormat="1" ht="37.5" customHeight="1">
      <c r="A50" s="21" t="s">
        <v>510</v>
      </c>
      <c r="B50" s="21" t="s">
        <v>150</v>
      </c>
      <c r="C50" s="28" t="s">
        <v>155</v>
      </c>
      <c r="D50" s="21">
        <v>1</v>
      </c>
      <c r="E50" s="21">
        <v>1</v>
      </c>
      <c r="F50" s="21" t="s">
        <v>515</v>
      </c>
      <c r="G50" s="21" t="s">
        <v>303</v>
      </c>
      <c r="H50" s="30" t="s">
        <v>156</v>
      </c>
      <c r="I50" s="31">
        <v>65.9</v>
      </c>
      <c r="J50" s="31">
        <v>60.5</v>
      </c>
      <c r="K50" s="21"/>
      <c r="L50" s="21"/>
      <c r="M50" s="21"/>
      <c r="N50" s="21">
        <v>80.4</v>
      </c>
      <c r="O50" s="21">
        <v>71.8</v>
      </c>
      <c r="P50" s="21" t="s">
        <v>157</v>
      </c>
      <c r="Q50" s="21" t="s">
        <v>158</v>
      </c>
      <c r="R50" s="21"/>
      <c r="S50" s="21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</row>
    <row r="51" spans="1:254" s="24" customFormat="1" ht="37.5" customHeight="1">
      <c r="A51" s="21" t="s">
        <v>516</v>
      </c>
      <c r="B51" s="21" t="s">
        <v>517</v>
      </c>
      <c r="C51" s="20" t="s">
        <v>159</v>
      </c>
      <c r="D51" s="21">
        <v>1</v>
      </c>
      <c r="E51" s="21">
        <v>1</v>
      </c>
      <c r="F51" s="21" t="s">
        <v>518</v>
      </c>
      <c r="G51" s="21" t="s">
        <v>519</v>
      </c>
      <c r="H51" s="21" t="s">
        <v>160</v>
      </c>
      <c r="I51" s="27">
        <v>58.5</v>
      </c>
      <c r="J51" s="27">
        <v>65.5</v>
      </c>
      <c r="K51" s="21"/>
      <c r="L51" s="21"/>
      <c r="M51" s="21"/>
      <c r="N51" s="21" t="s">
        <v>520</v>
      </c>
      <c r="O51" s="21" t="s">
        <v>521</v>
      </c>
      <c r="P51" s="21" t="s">
        <v>522</v>
      </c>
      <c r="Q51" s="21" t="s">
        <v>523</v>
      </c>
      <c r="R51" s="21" t="s">
        <v>524</v>
      </c>
      <c r="S51" s="21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</row>
    <row r="52" spans="1:254" s="24" customFormat="1" ht="37.5" customHeight="1">
      <c r="A52" s="21" t="s">
        <v>525</v>
      </c>
      <c r="B52" s="21" t="s">
        <v>526</v>
      </c>
      <c r="C52" s="20" t="s">
        <v>527</v>
      </c>
      <c r="D52" s="21">
        <v>1</v>
      </c>
      <c r="E52" s="21">
        <v>1</v>
      </c>
      <c r="F52" s="21" t="s">
        <v>528</v>
      </c>
      <c r="G52" s="21" t="s">
        <v>519</v>
      </c>
      <c r="H52" s="21" t="s">
        <v>529</v>
      </c>
      <c r="I52" s="21" t="s">
        <v>530</v>
      </c>
      <c r="J52" s="21" t="s">
        <v>531</v>
      </c>
      <c r="K52" s="21"/>
      <c r="L52" s="21"/>
      <c r="M52" s="21"/>
      <c r="N52" s="21" t="s">
        <v>532</v>
      </c>
      <c r="O52" s="21" t="s">
        <v>533</v>
      </c>
      <c r="P52" s="21" t="s">
        <v>534</v>
      </c>
      <c r="Q52" s="21" t="s">
        <v>535</v>
      </c>
      <c r="R52" s="21" t="s">
        <v>536</v>
      </c>
      <c r="S52" s="21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</row>
    <row r="53" spans="1:254" s="24" customFormat="1" ht="37.5" customHeight="1">
      <c r="A53" s="21" t="s">
        <v>537</v>
      </c>
      <c r="B53" s="21" t="s">
        <v>538</v>
      </c>
      <c r="C53" s="20" t="s">
        <v>539</v>
      </c>
      <c r="D53" s="21">
        <v>1</v>
      </c>
      <c r="E53" s="21">
        <v>1</v>
      </c>
      <c r="F53" s="26" t="s">
        <v>540</v>
      </c>
      <c r="G53" s="22" t="s">
        <v>48</v>
      </c>
      <c r="H53" s="26" t="s">
        <v>161</v>
      </c>
      <c r="I53" s="32">
        <v>70.7</v>
      </c>
      <c r="J53" s="32">
        <v>54</v>
      </c>
      <c r="K53" s="21"/>
      <c r="L53" s="21"/>
      <c r="M53" s="33"/>
      <c r="N53" s="21">
        <v>81</v>
      </c>
      <c r="O53" s="21">
        <v>71.675</v>
      </c>
      <c r="P53" s="26" t="s">
        <v>465</v>
      </c>
      <c r="Q53" s="26" t="s">
        <v>262</v>
      </c>
      <c r="R53" s="26" t="s">
        <v>541</v>
      </c>
      <c r="S53" s="21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</row>
    <row r="54" spans="1:254" s="24" customFormat="1" ht="37.5" customHeight="1">
      <c r="A54" s="21" t="s">
        <v>537</v>
      </c>
      <c r="B54" s="21" t="s">
        <v>538</v>
      </c>
      <c r="C54" s="20" t="s">
        <v>542</v>
      </c>
      <c r="D54" s="21">
        <v>1</v>
      </c>
      <c r="E54" s="21">
        <v>1</v>
      </c>
      <c r="F54" s="22" t="s">
        <v>466</v>
      </c>
      <c r="G54" s="22" t="s">
        <v>48</v>
      </c>
      <c r="H54" s="22">
        <v>10130402114</v>
      </c>
      <c r="I54" s="32">
        <v>71.4</v>
      </c>
      <c r="J54" s="32">
        <v>52</v>
      </c>
      <c r="K54" s="21"/>
      <c r="L54" s="21"/>
      <c r="M54" s="32"/>
      <c r="N54" s="21">
        <v>79.6</v>
      </c>
      <c r="O54" s="21">
        <v>70.65</v>
      </c>
      <c r="P54" s="26" t="s">
        <v>131</v>
      </c>
      <c r="Q54" s="26" t="s">
        <v>467</v>
      </c>
      <c r="R54" s="26" t="s">
        <v>543</v>
      </c>
      <c r="S54" s="21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</row>
    <row r="55" spans="1:254" s="24" customFormat="1" ht="37.5" customHeight="1">
      <c r="A55" s="21" t="s">
        <v>544</v>
      </c>
      <c r="B55" s="21" t="s">
        <v>545</v>
      </c>
      <c r="C55" s="20" t="s">
        <v>546</v>
      </c>
      <c r="D55" s="21">
        <v>1</v>
      </c>
      <c r="E55" s="21">
        <v>1</v>
      </c>
      <c r="F55" s="22" t="s">
        <v>468</v>
      </c>
      <c r="G55" s="22" t="s">
        <v>41</v>
      </c>
      <c r="H55" s="22">
        <v>10130018330</v>
      </c>
      <c r="I55" s="32">
        <v>68.4</v>
      </c>
      <c r="J55" s="32">
        <v>53</v>
      </c>
      <c r="K55" s="21"/>
      <c r="L55" s="21"/>
      <c r="M55" s="32"/>
      <c r="N55" s="21">
        <v>78.6</v>
      </c>
      <c r="O55" s="21">
        <f>I55*0.25+J55*0.25+N55*0.5</f>
        <v>69.65</v>
      </c>
      <c r="P55" s="26" t="s">
        <v>469</v>
      </c>
      <c r="Q55" s="26" t="s">
        <v>147</v>
      </c>
      <c r="R55" s="26"/>
      <c r="S55" s="21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</row>
    <row r="56" spans="1:254" s="24" customFormat="1" ht="37.5" customHeight="1">
      <c r="A56" s="21" t="s">
        <v>547</v>
      </c>
      <c r="B56" s="21" t="s">
        <v>548</v>
      </c>
      <c r="C56" s="19" t="s">
        <v>549</v>
      </c>
      <c r="D56" s="21">
        <v>1</v>
      </c>
      <c r="E56" s="21">
        <v>1</v>
      </c>
      <c r="F56" s="27" t="s">
        <v>550</v>
      </c>
      <c r="G56" s="21" t="s">
        <v>551</v>
      </c>
      <c r="H56" s="27" t="s">
        <v>552</v>
      </c>
      <c r="I56" s="34">
        <v>69.9</v>
      </c>
      <c r="J56" s="34">
        <v>61</v>
      </c>
      <c r="K56" s="21"/>
      <c r="L56" s="21"/>
      <c r="M56" s="21"/>
      <c r="N56" s="34">
        <v>81.2</v>
      </c>
      <c r="O56" s="34">
        <v>73.325</v>
      </c>
      <c r="P56" s="35" t="s">
        <v>37</v>
      </c>
      <c r="Q56" s="35" t="s">
        <v>162</v>
      </c>
      <c r="R56" s="21"/>
      <c r="S56" s="21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</row>
    <row r="57" spans="1:254" s="24" customFormat="1" ht="37.5" customHeight="1">
      <c r="A57" s="52" t="s">
        <v>163</v>
      </c>
      <c r="B57" s="52" t="s">
        <v>553</v>
      </c>
      <c r="C57" s="53" t="s">
        <v>554</v>
      </c>
      <c r="D57" s="52">
        <v>2</v>
      </c>
      <c r="E57" s="21">
        <v>2</v>
      </c>
      <c r="F57" s="21" t="s">
        <v>555</v>
      </c>
      <c r="G57" s="21" t="s">
        <v>551</v>
      </c>
      <c r="H57" s="21" t="s">
        <v>556</v>
      </c>
      <c r="I57" s="21" t="s">
        <v>557</v>
      </c>
      <c r="J57" s="21" t="s">
        <v>558</v>
      </c>
      <c r="K57" s="21"/>
      <c r="L57" s="21"/>
      <c r="M57" s="21"/>
      <c r="N57" s="22">
        <v>79.8</v>
      </c>
      <c r="O57" s="22">
        <f aca="true" t="shared" si="1" ref="O57:O62">I57*0.25+J57*0.25+N57*0.5</f>
        <v>72.1</v>
      </c>
      <c r="P57" s="21" t="s">
        <v>559</v>
      </c>
      <c r="Q57" s="21" t="s">
        <v>560</v>
      </c>
      <c r="R57" s="21" t="s">
        <v>561</v>
      </c>
      <c r="S57" s="21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</row>
    <row r="58" spans="1:254" s="24" customFormat="1" ht="37.5" customHeight="1">
      <c r="A58" s="52"/>
      <c r="B58" s="52"/>
      <c r="C58" s="53"/>
      <c r="D58" s="52"/>
      <c r="E58" s="21">
        <v>3</v>
      </c>
      <c r="F58" s="21" t="s">
        <v>562</v>
      </c>
      <c r="G58" s="21" t="s">
        <v>563</v>
      </c>
      <c r="H58" s="21" t="s">
        <v>564</v>
      </c>
      <c r="I58" s="21">
        <v>69.5</v>
      </c>
      <c r="J58" s="21">
        <v>53.5</v>
      </c>
      <c r="K58" s="21"/>
      <c r="L58" s="21"/>
      <c r="M58" s="21"/>
      <c r="N58" s="22">
        <v>80.4</v>
      </c>
      <c r="O58" s="22">
        <f t="shared" si="1"/>
        <v>70.95</v>
      </c>
      <c r="P58" s="21" t="s">
        <v>565</v>
      </c>
      <c r="Q58" s="21" t="s">
        <v>566</v>
      </c>
      <c r="R58" s="21" t="s">
        <v>567</v>
      </c>
      <c r="S58" s="21" t="s">
        <v>568</v>
      </c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</row>
    <row r="59" spans="1:254" s="24" customFormat="1" ht="37.5" customHeight="1">
      <c r="A59" s="21" t="s">
        <v>163</v>
      </c>
      <c r="B59" s="21" t="s">
        <v>569</v>
      </c>
      <c r="C59" s="20" t="s">
        <v>570</v>
      </c>
      <c r="D59" s="21">
        <v>1</v>
      </c>
      <c r="E59" s="21">
        <v>1</v>
      </c>
      <c r="F59" s="27" t="s">
        <v>164</v>
      </c>
      <c r="G59" s="21" t="s">
        <v>571</v>
      </c>
      <c r="H59" s="27" t="s">
        <v>165</v>
      </c>
      <c r="I59" s="27">
        <v>69.2</v>
      </c>
      <c r="J59" s="27">
        <v>61.5</v>
      </c>
      <c r="K59" s="21"/>
      <c r="L59" s="21"/>
      <c r="M59" s="21"/>
      <c r="N59" s="22">
        <v>83.8</v>
      </c>
      <c r="O59" s="22">
        <f t="shared" si="1"/>
        <v>74.57499999999999</v>
      </c>
      <c r="P59" s="21" t="s">
        <v>572</v>
      </c>
      <c r="Q59" s="21" t="s">
        <v>573</v>
      </c>
      <c r="R59" s="21" t="s">
        <v>574</v>
      </c>
      <c r="S59" s="21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</row>
    <row r="60" spans="1:254" s="24" customFormat="1" ht="37.5" customHeight="1">
      <c r="A60" s="21" t="s">
        <v>163</v>
      </c>
      <c r="B60" s="21" t="s">
        <v>575</v>
      </c>
      <c r="C60" s="20" t="s">
        <v>576</v>
      </c>
      <c r="D60" s="21">
        <v>1</v>
      </c>
      <c r="E60" s="21">
        <v>1</v>
      </c>
      <c r="F60" s="27" t="s">
        <v>166</v>
      </c>
      <c r="G60" s="21" t="s">
        <v>577</v>
      </c>
      <c r="H60" s="21" t="s">
        <v>167</v>
      </c>
      <c r="I60" s="27">
        <v>66.7</v>
      </c>
      <c r="J60" s="27">
        <v>65</v>
      </c>
      <c r="K60" s="21"/>
      <c r="L60" s="21"/>
      <c r="M60" s="21"/>
      <c r="N60" s="22">
        <v>80.2</v>
      </c>
      <c r="O60" s="22">
        <f t="shared" si="1"/>
        <v>73.025</v>
      </c>
      <c r="P60" s="27" t="s">
        <v>37</v>
      </c>
      <c r="Q60" s="27" t="s">
        <v>168</v>
      </c>
      <c r="R60" s="21"/>
      <c r="S60" s="21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</row>
    <row r="61" spans="1:254" s="24" customFormat="1" ht="37.5" customHeight="1">
      <c r="A61" s="21" t="s">
        <v>163</v>
      </c>
      <c r="B61" s="21" t="s">
        <v>578</v>
      </c>
      <c r="C61" s="20" t="s">
        <v>579</v>
      </c>
      <c r="D61" s="21">
        <v>1</v>
      </c>
      <c r="E61" s="21">
        <v>1</v>
      </c>
      <c r="F61" s="27" t="s">
        <v>169</v>
      </c>
      <c r="G61" s="21" t="s">
        <v>580</v>
      </c>
      <c r="H61" s="27" t="s">
        <v>170</v>
      </c>
      <c r="I61" s="27">
        <v>63.3</v>
      </c>
      <c r="J61" s="27">
        <v>58.5</v>
      </c>
      <c r="K61" s="21"/>
      <c r="L61" s="21"/>
      <c r="M61" s="21"/>
      <c r="N61" s="22">
        <v>81</v>
      </c>
      <c r="O61" s="22">
        <f t="shared" si="1"/>
        <v>70.95</v>
      </c>
      <c r="P61" s="27" t="s">
        <v>90</v>
      </c>
      <c r="Q61" s="27" t="s">
        <v>581</v>
      </c>
      <c r="R61" s="21"/>
      <c r="S61" s="21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</row>
    <row r="62" spans="1:254" s="24" customFormat="1" ht="37.5" customHeight="1">
      <c r="A62" s="21" t="s">
        <v>163</v>
      </c>
      <c r="B62" s="21" t="s">
        <v>582</v>
      </c>
      <c r="C62" s="20" t="s">
        <v>583</v>
      </c>
      <c r="D62" s="21">
        <v>1</v>
      </c>
      <c r="E62" s="21">
        <v>1</v>
      </c>
      <c r="F62" s="27" t="s">
        <v>171</v>
      </c>
      <c r="G62" s="21" t="s">
        <v>584</v>
      </c>
      <c r="H62" s="27" t="s">
        <v>172</v>
      </c>
      <c r="I62" s="27">
        <v>69.1</v>
      </c>
      <c r="J62" s="27">
        <v>59</v>
      </c>
      <c r="K62" s="21"/>
      <c r="L62" s="21"/>
      <c r="M62" s="21"/>
      <c r="N62" s="22">
        <v>81.6</v>
      </c>
      <c r="O62" s="22">
        <f t="shared" si="1"/>
        <v>72.82499999999999</v>
      </c>
      <c r="P62" s="27" t="s">
        <v>585</v>
      </c>
      <c r="Q62" s="27" t="s">
        <v>586</v>
      </c>
      <c r="R62" s="21"/>
      <c r="S62" s="21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</row>
    <row r="63" spans="1:254" s="24" customFormat="1" ht="37.5" customHeight="1">
      <c r="A63" s="36" t="s">
        <v>173</v>
      </c>
      <c r="B63" s="36" t="s">
        <v>57</v>
      </c>
      <c r="C63" s="37" t="s">
        <v>174</v>
      </c>
      <c r="D63" s="36">
        <v>1</v>
      </c>
      <c r="E63" s="36">
        <v>1</v>
      </c>
      <c r="F63" s="36" t="s">
        <v>175</v>
      </c>
      <c r="G63" s="36" t="s">
        <v>41</v>
      </c>
      <c r="H63" s="38" t="s">
        <v>176</v>
      </c>
      <c r="I63" s="36" t="s">
        <v>177</v>
      </c>
      <c r="J63" s="36" t="s">
        <v>178</v>
      </c>
      <c r="K63" s="36"/>
      <c r="L63" s="36"/>
      <c r="M63" s="36"/>
      <c r="N63" s="36" t="s">
        <v>179</v>
      </c>
      <c r="O63" s="36" t="s">
        <v>180</v>
      </c>
      <c r="P63" s="36" t="s">
        <v>181</v>
      </c>
      <c r="Q63" s="36" t="s">
        <v>182</v>
      </c>
      <c r="R63" s="36" t="s">
        <v>183</v>
      </c>
      <c r="S63" s="36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</row>
    <row r="64" spans="1:254" s="24" customFormat="1" ht="37.5" customHeight="1">
      <c r="A64" s="22" t="s">
        <v>184</v>
      </c>
      <c r="B64" s="22" t="s">
        <v>587</v>
      </c>
      <c r="C64" s="19" t="s">
        <v>185</v>
      </c>
      <c r="D64" s="21">
        <v>1</v>
      </c>
      <c r="E64" s="21">
        <v>1</v>
      </c>
      <c r="F64" s="21" t="s">
        <v>186</v>
      </c>
      <c r="G64" s="21" t="s">
        <v>41</v>
      </c>
      <c r="H64" s="21" t="s">
        <v>187</v>
      </c>
      <c r="I64" s="21" t="s">
        <v>188</v>
      </c>
      <c r="J64" s="21" t="s">
        <v>189</v>
      </c>
      <c r="K64" s="21"/>
      <c r="L64" s="21"/>
      <c r="M64" s="21"/>
      <c r="N64" s="21" t="s">
        <v>190</v>
      </c>
      <c r="O64" s="21" t="s">
        <v>191</v>
      </c>
      <c r="P64" s="21" t="s">
        <v>192</v>
      </c>
      <c r="Q64" s="21" t="s">
        <v>182</v>
      </c>
      <c r="R64" s="21" t="s">
        <v>193</v>
      </c>
      <c r="S64" s="21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</row>
    <row r="65" spans="1:254" s="24" customFormat="1" ht="37.5" customHeight="1">
      <c r="A65" s="22" t="s">
        <v>184</v>
      </c>
      <c r="B65" s="22" t="s">
        <v>588</v>
      </c>
      <c r="C65" s="19" t="s">
        <v>194</v>
      </c>
      <c r="D65" s="21">
        <v>1</v>
      </c>
      <c r="E65" s="21">
        <v>1</v>
      </c>
      <c r="F65" s="21" t="s">
        <v>195</v>
      </c>
      <c r="G65" s="21" t="s">
        <v>48</v>
      </c>
      <c r="H65" s="21" t="s">
        <v>196</v>
      </c>
      <c r="I65" s="21" t="s">
        <v>197</v>
      </c>
      <c r="J65" s="21" t="s">
        <v>198</v>
      </c>
      <c r="K65" s="21"/>
      <c r="L65" s="21"/>
      <c r="M65" s="21"/>
      <c r="N65" s="21" t="s">
        <v>199</v>
      </c>
      <c r="O65" s="21" t="s">
        <v>200</v>
      </c>
      <c r="P65" s="21" t="s">
        <v>201</v>
      </c>
      <c r="Q65" s="21" t="s">
        <v>202</v>
      </c>
      <c r="R65" s="21" t="s">
        <v>203</v>
      </c>
      <c r="S65" s="21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</row>
    <row r="66" spans="1:254" s="24" customFormat="1" ht="37.5" customHeight="1">
      <c r="A66" s="22" t="s">
        <v>184</v>
      </c>
      <c r="B66" s="22" t="s">
        <v>589</v>
      </c>
      <c r="C66" s="19" t="s">
        <v>204</v>
      </c>
      <c r="D66" s="21">
        <v>1</v>
      </c>
      <c r="E66" s="21">
        <v>1</v>
      </c>
      <c r="F66" s="21" t="s">
        <v>205</v>
      </c>
      <c r="G66" s="21" t="s">
        <v>48</v>
      </c>
      <c r="H66" s="21" t="s">
        <v>206</v>
      </c>
      <c r="I66" s="21" t="s">
        <v>207</v>
      </c>
      <c r="J66" s="21" t="s">
        <v>208</v>
      </c>
      <c r="K66" s="21"/>
      <c r="L66" s="21"/>
      <c r="M66" s="21"/>
      <c r="N66" s="21" t="s">
        <v>209</v>
      </c>
      <c r="O66" s="21" t="s">
        <v>210</v>
      </c>
      <c r="P66" s="21" t="s">
        <v>107</v>
      </c>
      <c r="Q66" s="21" t="s">
        <v>211</v>
      </c>
      <c r="R66" s="21"/>
      <c r="S66" s="21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  <c r="IT66" s="23"/>
    </row>
    <row r="67" spans="1:254" s="24" customFormat="1" ht="37.5" customHeight="1">
      <c r="A67" s="21" t="s">
        <v>590</v>
      </c>
      <c r="B67" s="21" t="s">
        <v>591</v>
      </c>
      <c r="C67" s="19" t="s">
        <v>212</v>
      </c>
      <c r="D67" s="27">
        <v>1</v>
      </c>
      <c r="E67" s="27">
        <v>1</v>
      </c>
      <c r="F67" s="27" t="s">
        <v>213</v>
      </c>
      <c r="G67" s="21" t="s">
        <v>580</v>
      </c>
      <c r="H67" s="27" t="s">
        <v>214</v>
      </c>
      <c r="I67" s="27">
        <v>66.2</v>
      </c>
      <c r="J67" s="27">
        <v>58.5</v>
      </c>
      <c r="K67" s="21"/>
      <c r="L67" s="21"/>
      <c r="M67" s="21"/>
      <c r="N67" s="21">
        <v>76</v>
      </c>
      <c r="O67" s="21">
        <v>69.175</v>
      </c>
      <c r="P67" s="27" t="s">
        <v>131</v>
      </c>
      <c r="Q67" s="27" t="s">
        <v>215</v>
      </c>
      <c r="R67" s="27" t="s">
        <v>216</v>
      </c>
      <c r="S67" s="21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  <c r="IT67" s="23"/>
    </row>
    <row r="68" spans="1:254" s="24" customFormat="1" ht="37.5" customHeight="1">
      <c r="A68" s="21" t="s">
        <v>590</v>
      </c>
      <c r="B68" s="21" t="s">
        <v>592</v>
      </c>
      <c r="C68" s="19" t="s">
        <v>217</v>
      </c>
      <c r="D68" s="27">
        <v>1</v>
      </c>
      <c r="E68" s="27">
        <v>1</v>
      </c>
      <c r="F68" s="27" t="s">
        <v>218</v>
      </c>
      <c r="G68" s="21" t="s">
        <v>593</v>
      </c>
      <c r="H68" s="27" t="s">
        <v>219</v>
      </c>
      <c r="I68" s="27">
        <v>74.3</v>
      </c>
      <c r="J68" s="27">
        <v>56.5</v>
      </c>
      <c r="K68" s="21"/>
      <c r="L68" s="21"/>
      <c r="M68" s="21"/>
      <c r="N68" s="21">
        <v>76.8</v>
      </c>
      <c r="O68" s="21">
        <f>+(I68+J68)/4+N68/2</f>
        <v>71.1</v>
      </c>
      <c r="P68" s="27" t="s">
        <v>131</v>
      </c>
      <c r="Q68" s="27" t="s">
        <v>220</v>
      </c>
      <c r="R68" s="27" t="s">
        <v>221</v>
      </c>
      <c r="S68" s="21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3"/>
    </row>
    <row r="69" spans="1:254" s="24" customFormat="1" ht="37.5" customHeight="1">
      <c r="A69" s="21" t="s">
        <v>594</v>
      </c>
      <c r="B69" s="21" t="s">
        <v>595</v>
      </c>
      <c r="C69" s="19" t="s">
        <v>222</v>
      </c>
      <c r="D69" s="27">
        <v>1</v>
      </c>
      <c r="E69" s="27">
        <v>1</v>
      </c>
      <c r="F69" s="27" t="s">
        <v>223</v>
      </c>
      <c r="G69" s="21" t="s">
        <v>596</v>
      </c>
      <c r="H69" s="27" t="s">
        <v>224</v>
      </c>
      <c r="I69" s="27">
        <v>55.8</v>
      </c>
      <c r="J69" s="27">
        <v>57</v>
      </c>
      <c r="K69" s="21"/>
      <c r="L69" s="21"/>
      <c r="M69" s="21"/>
      <c r="N69" s="21">
        <v>73.8</v>
      </c>
      <c r="O69" s="21">
        <f>+(I69+J69)/4+N69/2</f>
        <v>65.1</v>
      </c>
      <c r="P69" s="27" t="s">
        <v>131</v>
      </c>
      <c r="Q69" s="27" t="s">
        <v>225</v>
      </c>
      <c r="R69" s="27"/>
      <c r="S69" s="21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</row>
    <row r="70" spans="1:254" s="24" customFormat="1" ht="37.5" customHeight="1">
      <c r="A70" s="21" t="s">
        <v>594</v>
      </c>
      <c r="B70" s="21" t="s">
        <v>597</v>
      </c>
      <c r="C70" s="19" t="s">
        <v>226</v>
      </c>
      <c r="D70" s="27">
        <v>1</v>
      </c>
      <c r="E70" s="27">
        <v>1</v>
      </c>
      <c r="F70" s="27" t="s">
        <v>227</v>
      </c>
      <c r="G70" s="21" t="s">
        <v>584</v>
      </c>
      <c r="H70" s="27" t="s">
        <v>228</v>
      </c>
      <c r="I70" s="27">
        <v>70.2</v>
      </c>
      <c r="J70" s="27">
        <v>55</v>
      </c>
      <c r="K70" s="21"/>
      <c r="L70" s="21"/>
      <c r="M70" s="21"/>
      <c r="N70" s="21">
        <v>79.4</v>
      </c>
      <c r="O70" s="21">
        <f>+(I70+J70)/4+N70/2</f>
        <v>71</v>
      </c>
      <c r="P70" s="27" t="s">
        <v>90</v>
      </c>
      <c r="Q70" s="27" t="s">
        <v>229</v>
      </c>
      <c r="R70" s="27" t="s">
        <v>598</v>
      </c>
      <c r="S70" s="21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  <c r="IT70" s="23"/>
    </row>
    <row r="71" spans="1:254" s="24" customFormat="1" ht="37.5" customHeight="1">
      <c r="A71" s="21" t="s">
        <v>599</v>
      </c>
      <c r="B71" s="21" t="s">
        <v>600</v>
      </c>
      <c r="C71" s="19" t="s">
        <v>230</v>
      </c>
      <c r="D71" s="27">
        <v>1</v>
      </c>
      <c r="E71" s="27">
        <v>1</v>
      </c>
      <c r="F71" s="27" t="s">
        <v>231</v>
      </c>
      <c r="G71" s="21" t="s">
        <v>601</v>
      </c>
      <c r="H71" s="27" t="s">
        <v>232</v>
      </c>
      <c r="I71" s="27">
        <v>70.6</v>
      </c>
      <c r="J71" s="27">
        <v>56.5</v>
      </c>
      <c r="K71" s="21"/>
      <c r="L71" s="21"/>
      <c r="M71" s="21"/>
      <c r="N71" s="21">
        <v>79.2</v>
      </c>
      <c r="O71" s="21">
        <f>+(I71+J71)/4+N71/2</f>
        <v>71.375</v>
      </c>
      <c r="P71" s="27" t="s">
        <v>37</v>
      </c>
      <c r="Q71" s="27" t="s">
        <v>233</v>
      </c>
      <c r="R71" s="27"/>
      <c r="S71" s="21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3"/>
    </row>
    <row r="72" spans="1:254" s="24" customFormat="1" ht="37.5" customHeight="1">
      <c r="A72" s="52" t="s">
        <v>602</v>
      </c>
      <c r="B72" s="52" t="s">
        <v>234</v>
      </c>
      <c r="C72" s="53" t="s">
        <v>603</v>
      </c>
      <c r="D72" s="52">
        <v>2</v>
      </c>
      <c r="E72" s="21">
        <v>1</v>
      </c>
      <c r="F72" s="21" t="s">
        <v>235</v>
      </c>
      <c r="G72" s="21" t="s">
        <v>601</v>
      </c>
      <c r="H72" s="21">
        <v>10130282823</v>
      </c>
      <c r="I72" s="34">
        <v>64.3</v>
      </c>
      <c r="J72" s="34">
        <v>53.5</v>
      </c>
      <c r="K72" s="34"/>
      <c r="L72" s="34"/>
      <c r="M72" s="34"/>
      <c r="N72" s="34">
        <v>81.6</v>
      </c>
      <c r="O72" s="34">
        <v>70.25</v>
      </c>
      <c r="P72" s="34" t="s">
        <v>37</v>
      </c>
      <c r="Q72" s="34" t="s">
        <v>236</v>
      </c>
      <c r="R72" s="34" t="s">
        <v>604</v>
      </c>
      <c r="S72" s="21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  <c r="IT72" s="23"/>
    </row>
    <row r="73" spans="1:254" s="24" customFormat="1" ht="37.5" customHeight="1">
      <c r="A73" s="52"/>
      <c r="B73" s="52"/>
      <c r="C73" s="53"/>
      <c r="D73" s="52"/>
      <c r="E73" s="21">
        <v>2</v>
      </c>
      <c r="F73" s="21" t="s">
        <v>237</v>
      </c>
      <c r="G73" s="21" t="s">
        <v>605</v>
      </c>
      <c r="H73" s="21">
        <v>10130243106</v>
      </c>
      <c r="I73" s="34">
        <v>61.2</v>
      </c>
      <c r="J73" s="34">
        <v>61.5</v>
      </c>
      <c r="K73" s="34"/>
      <c r="L73" s="34"/>
      <c r="M73" s="34"/>
      <c r="N73" s="34">
        <v>77</v>
      </c>
      <c r="O73" s="34">
        <v>69.175</v>
      </c>
      <c r="P73" s="34" t="s">
        <v>107</v>
      </c>
      <c r="Q73" s="34" t="s">
        <v>236</v>
      </c>
      <c r="R73" s="34" t="s">
        <v>606</v>
      </c>
      <c r="S73" s="21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  <c r="IT73" s="23"/>
    </row>
    <row r="74" spans="1:254" s="24" customFormat="1" ht="37.5" customHeight="1">
      <c r="A74" s="21" t="s">
        <v>238</v>
      </c>
      <c r="B74" s="21" t="s">
        <v>239</v>
      </c>
      <c r="C74" s="20" t="s">
        <v>607</v>
      </c>
      <c r="D74" s="21">
        <v>1</v>
      </c>
      <c r="E74" s="21">
        <v>1</v>
      </c>
      <c r="F74" s="21" t="s">
        <v>240</v>
      </c>
      <c r="G74" s="21" t="s">
        <v>608</v>
      </c>
      <c r="H74" s="21">
        <v>10130903917</v>
      </c>
      <c r="I74" s="34">
        <v>64.1</v>
      </c>
      <c r="J74" s="34">
        <v>54</v>
      </c>
      <c r="K74" s="34"/>
      <c r="L74" s="34"/>
      <c r="M74" s="34"/>
      <c r="N74" s="34">
        <v>81</v>
      </c>
      <c r="O74" s="34">
        <v>70.025</v>
      </c>
      <c r="P74" s="34" t="s">
        <v>241</v>
      </c>
      <c r="Q74" s="34" t="s">
        <v>140</v>
      </c>
      <c r="R74" s="34" t="s">
        <v>609</v>
      </c>
      <c r="S74" s="21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23"/>
      <c r="IT74" s="23"/>
    </row>
    <row r="75" spans="1:254" s="24" customFormat="1" ht="37.5" customHeight="1">
      <c r="A75" s="21" t="s">
        <v>238</v>
      </c>
      <c r="B75" s="21" t="s">
        <v>242</v>
      </c>
      <c r="C75" s="20" t="s">
        <v>610</v>
      </c>
      <c r="D75" s="21">
        <v>1</v>
      </c>
      <c r="E75" s="21">
        <v>1</v>
      </c>
      <c r="F75" s="21" t="s">
        <v>243</v>
      </c>
      <c r="G75" s="21" t="s">
        <v>608</v>
      </c>
      <c r="H75" s="21">
        <v>10130192214</v>
      </c>
      <c r="I75" s="34">
        <v>68.8</v>
      </c>
      <c r="J75" s="34">
        <v>54.5</v>
      </c>
      <c r="K75" s="34"/>
      <c r="L75" s="34"/>
      <c r="M75" s="34"/>
      <c r="N75" s="34">
        <v>82.2</v>
      </c>
      <c r="O75" s="34">
        <v>71.925</v>
      </c>
      <c r="P75" s="34" t="s">
        <v>201</v>
      </c>
      <c r="Q75" s="34" t="s">
        <v>182</v>
      </c>
      <c r="R75" s="34" t="s">
        <v>611</v>
      </c>
      <c r="S75" s="21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  <c r="IT75" s="23"/>
    </row>
    <row r="76" spans="1:254" s="24" customFormat="1" ht="37.5" customHeight="1">
      <c r="A76" s="52" t="s">
        <v>244</v>
      </c>
      <c r="B76" s="52" t="s">
        <v>234</v>
      </c>
      <c r="C76" s="53" t="s">
        <v>612</v>
      </c>
      <c r="D76" s="52">
        <v>4</v>
      </c>
      <c r="E76" s="21">
        <v>1</v>
      </c>
      <c r="F76" s="21" t="s">
        <v>245</v>
      </c>
      <c r="G76" s="21" t="s">
        <v>580</v>
      </c>
      <c r="H76" s="21">
        <v>10130534028</v>
      </c>
      <c r="I76" s="34">
        <v>70.3</v>
      </c>
      <c r="J76" s="34">
        <v>63.5</v>
      </c>
      <c r="K76" s="34"/>
      <c r="L76" s="34"/>
      <c r="M76" s="34"/>
      <c r="N76" s="34">
        <v>76.6</v>
      </c>
      <c r="O76" s="34">
        <v>71.75</v>
      </c>
      <c r="P76" s="34" t="s">
        <v>90</v>
      </c>
      <c r="Q76" s="34" t="s">
        <v>246</v>
      </c>
      <c r="R76" s="34" t="s">
        <v>613</v>
      </c>
      <c r="S76" s="21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  <c r="IT76" s="23"/>
    </row>
    <row r="77" spans="1:254" s="24" customFormat="1" ht="37.5" customHeight="1">
      <c r="A77" s="52"/>
      <c r="B77" s="52"/>
      <c r="C77" s="53"/>
      <c r="D77" s="52"/>
      <c r="E77" s="21">
        <v>2</v>
      </c>
      <c r="F77" s="21" t="s">
        <v>614</v>
      </c>
      <c r="G77" s="21" t="s">
        <v>580</v>
      </c>
      <c r="H77" s="21">
        <v>10130018113</v>
      </c>
      <c r="I77" s="34">
        <v>58.1</v>
      </c>
      <c r="J77" s="34">
        <v>60</v>
      </c>
      <c r="K77" s="34"/>
      <c r="L77" s="34"/>
      <c r="M77" s="34"/>
      <c r="N77" s="34">
        <v>83.2</v>
      </c>
      <c r="O77" s="34">
        <v>71.125</v>
      </c>
      <c r="P77" s="34" t="s">
        <v>247</v>
      </c>
      <c r="Q77" s="34" t="s">
        <v>246</v>
      </c>
      <c r="R77" s="34"/>
      <c r="S77" s="21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</row>
    <row r="78" spans="1:254" s="24" customFormat="1" ht="37.5" customHeight="1">
      <c r="A78" s="52"/>
      <c r="B78" s="52"/>
      <c r="C78" s="53"/>
      <c r="D78" s="52"/>
      <c r="E78" s="21">
        <v>3</v>
      </c>
      <c r="F78" s="21" t="s">
        <v>248</v>
      </c>
      <c r="G78" s="21" t="s">
        <v>615</v>
      </c>
      <c r="H78" s="21">
        <v>10130398407</v>
      </c>
      <c r="I78" s="34">
        <v>66</v>
      </c>
      <c r="J78" s="34">
        <v>60</v>
      </c>
      <c r="K78" s="34"/>
      <c r="L78" s="34"/>
      <c r="M78" s="34"/>
      <c r="N78" s="34">
        <v>78.2</v>
      </c>
      <c r="O78" s="34">
        <v>70.6</v>
      </c>
      <c r="P78" s="34" t="s">
        <v>249</v>
      </c>
      <c r="Q78" s="34" t="s">
        <v>250</v>
      </c>
      <c r="R78" s="34" t="s">
        <v>616</v>
      </c>
      <c r="S78" s="21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</row>
    <row r="79" spans="1:254" s="24" customFormat="1" ht="37.5" customHeight="1">
      <c r="A79" s="52"/>
      <c r="B79" s="52"/>
      <c r="C79" s="53"/>
      <c r="D79" s="52"/>
      <c r="E79" s="21">
        <v>4</v>
      </c>
      <c r="F79" s="21" t="s">
        <v>251</v>
      </c>
      <c r="G79" s="21" t="s">
        <v>617</v>
      </c>
      <c r="H79" s="21">
        <v>10130270710</v>
      </c>
      <c r="I79" s="34">
        <v>66.9</v>
      </c>
      <c r="J79" s="34">
        <v>51.5</v>
      </c>
      <c r="K79" s="34"/>
      <c r="L79" s="34"/>
      <c r="M79" s="34"/>
      <c r="N79" s="34">
        <v>80.6</v>
      </c>
      <c r="O79" s="34">
        <v>69.9</v>
      </c>
      <c r="P79" s="34" t="s">
        <v>37</v>
      </c>
      <c r="Q79" s="34" t="s">
        <v>236</v>
      </c>
      <c r="R79" s="34"/>
      <c r="S79" s="21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</row>
    <row r="80" spans="1:254" s="24" customFormat="1" ht="37.5" customHeight="1">
      <c r="A80" s="21" t="s">
        <v>244</v>
      </c>
      <c r="B80" s="21" t="s">
        <v>239</v>
      </c>
      <c r="C80" s="20" t="s">
        <v>618</v>
      </c>
      <c r="D80" s="21">
        <v>1</v>
      </c>
      <c r="E80" s="21">
        <v>1</v>
      </c>
      <c r="F80" s="21" t="s">
        <v>252</v>
      </c>
      <c r="G80" s="21" t="s">
        <v>619</v>
      </c>
      <c r="H80" s="21">
        <v>10130362215</v>
      </c>
      <c r="I80" s="34">
        <v>70.1</v>
      </c>
      <c r="J80" s="34">
        <v>53</v>
      </c>
      <c r="K80" s="34"/>
      <c r="L80" s="34"/>
      <c r="M80" s="34"/>
      <c r="N80" s="34">
        <v>80.8</v>
      </c>
      <c r="O80" s="34">
        <v>71.175</v>
      </c>
      <c r="P80" s="34" t="s">
        <v>253</v>
      </c>
      <c r="Q80" s="34" t="s">
        <v>620</v>
      </c>
      <c r="R80" s="34" t="s">
        <v>621</v>
      </c>
      <c r="S80" s="21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</row>
    <row r="81" spans="1:254" s="24" customFormat="1" ht="37.5" customHeight="1">
      <c r="A81" s="52" t="s">
        <v>254</v>
      </c>
      <c r="B81" s="52" t="s">
        <v>234</v>
      </c>
      <c r="C81" s="53" t="s">
        <v>622</v>
      </c>
      <c r="D81" s="52">
        <v>3</v>
      </c>
      <c r="E81" s="21">
        <v>1</v>
      </c>
      <c r="F81" s="21" t="s">
        <v>255</v>
      </c>
      <c r="G81" s="21" t="s">
        <v>623</v>
      </c>
      <c r="H81" s="21">
        <v>10130039824</v>
      </c>
      <c r="I81" s="34">
        <v>65.9</v>
      </c>
      <c r="J81" s="34">
        <v>57.5</v>
      </c>
      <c r="K81" s="34"/>
      <c r="L81" s="34"/>
      <c r="M81" s="34"/>
      <c r="N81" s="34">
        <v>81</v>
      </c>
      <c r="O81" s="34">
        <v>71.35</v>
      </c>
      <c r="P81" s="34" t="s">
        <v>241</v>
      </c>
      <c r="Q81" s="34" t="s">
        <v>246</v>
      </c>
      <c r="R81" s="34" t="s">
        <v>624</v>
      </c>
      <c r="S81" s="21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</row>
    <row r="82" spans="1:254" s="24" customFormat="1" ht="37.5" customHeight="1">
      <c r="A82" s="52"/>
      <c r="B82" s="52"/>
      <c r="C82" s="53"/>
      <c r="D82" s="52"/>
      <c r="E82" s="21">
        <v>2</v>
      </c>
      <c r="F82" s="21" t="s">
        <v>256</v>
      </c>
      <c r="G82" s="21" t="s">
        <v>619</v>
      </c>
      <c r="H82" s="21">
        <v>10130029616</v>
      </c>
      <c r="I82" s="34">
        <v>65.1</v>
      </c>
      <c r="J82" s="34">
        <v>62.5</v>
      </c>
      <c r="K82" s="34"/>
      <c r="L82" s="34"/>
      <c r="M82" s="34"/>
      <c r="N82" s="34">
        <v>78.2</v>
      </c>
      <c r="O82" s="34">
        <v>71</v>
      </c>
      <c r="P82" s="34" t="s">
        <v>257</v>
      </c>
      <c r="Q82" s="34" t="s">
        <v>236</v>
      </c>
      <c r="R82" s="34" t="s">
        <v>625</v>
      </c>
      <c r="S82" s="21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</row>
    <row r="83" spans="1:254" s="24" customFormat="1" ht="37.5" customHeight="1">
      <c r="A83" s="52"/>
      <c r="B83" s="52"/>
      <c r="C83" s="53"/>
      <c r="D83" s="52"/>
      <c r="E83" s="21">
        <v>4</v>
      </c>
      <c r="F83" s="21" t="s">
        <v>626</v>
      </c>
      <c r="G83" s="21" t="s">
        <v>623</v>
      </c>
      <c r="H83" s="21">
        <v>10130485930</v>
      </c>
      <c r="I83" s="34">
        <v>66.9</v>
      </c>
      <c r="J83" s="34">
        <v>54.5</v>
      </c>
      <c r="K83" s="34"/>
      <c r="L83" s="34"/>
      <c r="M83" s="34"/>
      <c r="N83" s="34">
        <v>80.4</v>
      </c>
      <c r="O83" s="34">
        <v>70.55000000000001</v>
      </c>
      <c r="P83" s="34" t="s">
        <v>258</v>
      </c>
      <c r="Q83" s="34" t="s">
        <v>627</v>
      </c>
      <c r="R83" s="34" t="s">
        <v>628</v>
      </c>
      <c r="S83" s="21" t="s">
        <v>629</v>
      </c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</row>
    <row r="84" spans="1:254" s="24" customFormat="1" ht="37.5" customHeight="1">
      <c r="A84" s="52" t="s">
        <v>254</v>
      </c>
      <c r="B84" s="52" t="s">
        <v>259</v>
      </c>
      <c r="C84" s="53" t="s">
        <v>630</v>
      </c>
      <c r="D84" s="52">
        <v>2</v>
      </c>
      <c r="E84" s="21">
        <v>2</v>
      </c>
      <c r="F84" s="21" t="s">
        <v>260</v>
      </c>
      <c r="G84" s="21" t="s">
        <v>619</v>
      </c>
      <c r="H84" s="21">
        <v>10130184221</v>
      </c>
      <c r="I84" s="34">
        <v>71.2</v>
      </c>
      <c r="J84" s="34">
        <v>55</v>
      </c>
      <c r="K84" s="34"/>
      <c r="L84" s="34"/>
      <c r="M84" s="34"/>
      <c r="N84" s="34">
        <v>80</v>
      </c>
      <c r="O84" s="34">
        <v>71.55</v>
      </c>
      <c r="P84" s="34" t="s">
        <v>261</v>
      </c>
      <c r="Q84" s="34" t="s">
        <v>262</v>
      </c>
      <c r="R84" s="34"/>
      <c r="S84" s="21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</row>
    <row r="85" spans="1:254" s="24" customFormat="1" ht="37.5" customHeight="1">
      <c r="A85" s="52"/>
      <c r="B85" s="52"/>
      <c r="C85" s="53"/>
      <c r="D85" s="52"/>
      <c r="E85" s="21">
        <v>3</v>
      </c>
      <c r="F85" s="21" t="s">
        <v>263</v>
      </c>
      <c r="G85" s="21" t="s">
        <v>619</v>
      </c>
      <c r="H85" s="21">
        <v>10130133905</v>
      </c>
      <c r="I85" s="34">
        <v>78.2</v>
      </c>
      <c r="J85" s="34">
        <v>50</v>
      </c>
      <c r="K85" s="34"/>
      <c r="L85" s="34"/>
      <c r="M85" s="34"/>
      <c r="N85" s="34">
        <v>77.6</v>
      </c>
      <c r="O85" s="34">
        <v>70.85</v>
      </c>
      <c r="P85" s="34" t="s">
        <v>90</v>
      </c>
      <c r="Q85" s="34" t="s">
        <v>264</v>
      </c>
      <c r="R85" s="34" t="s">
        <v>631</v>
      </c>
      <c r="S85" s="21" t="s">
        <v>632</v>
      </c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</row>
    <row r="86" spans="1:254" s="24" customFormat="1" ht="37.5" customHeight="1">
      <c r="A86" s="21" t="s">
        <v>254</v>
      </c>
      <c r="B86" s="21" t="s">
        <v>239</v>
      </c>
      <c r="C86" s="20" t="s">
        <v>633</v>
      </c>
      <c r="D86" s="21">
        <v>1</v>
      </c>
      <c r="E86" s="21">
        <v>1</v>
      </c>
      <c r="F86" s="21" t="s">
        <v>265</v>
      </c>
      <c r="G86" s="21" t="s">
        <v>634</v>
      </c>
      <c r="H86" s="21">
        <v>10130088115</v>
      </c>
      <c r="I86" s="34">
        <v>71.2</v>
      </c>
      <c r="J86" s="34">
        <v>51.5</v>
      </c>
      <c r="K86" s="34"/>
      <c r="L86" s="34"/>
      <c r="M86" s="34"/>
      <c r="N86" s="34">
        <v>82</v>
      </c>
      <c r="O86" s="34">
        <v>71.675</v>
      </c>
      <c r="P86" s="34" t="s">
        <v>266</v>
      </c>
      <c r="Q86" s="34" t="s">
        <v>267</v>
      </c>
      <c r="R86" s="34" t="s">
        <v>635</v>
      </c>
      <c r="S86" s="21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  <c r="IT86" s="23"/>
    </row>
    <row r="87" spans="1:254" s="24" customFormat="1" ht="37.5" customHeight="1">
      <c r="A87" s="52" t="s">
        <v>636</v>
      </c>
      <c r="B87" s="52" t="s">
        <v>637</v>
      </c>
      <c r="C87" s="53" t="s">
        <v>638</v>
      </c>
      <c r="D87" s="52">
        <v>2</v>
      </c>
      <c r="E87" s="21">
        <v>1</v>
      </c>
      <c r="F87" s="21" t="s">
        <v>268</v>
      </c>
      <c r="G87" s="21" t="s">
        <v>639</v>
      </c>
      <c r="H87" s="21" t="s">
        <v>269</v>
      </c>
      <c r="I87" s="22" t="s">
        <v>270</v>
      </c>
      <c r="J87" s="22" t="s">
        <v>271</v>
      </c>
      <c r="K87" s="21"/>
      <c r="L87" s="21"/>
      <c r="M87" s="21"/>
      <c r="N87" s="22">
        <v>82</v>
      </c>
      <c r="O87" s="22">
        <f>I87*0.25+J87*0.25+N87*0.5</f>
        <v>72.325</v>
      </c>
      <c r="P87" s="22" t="s">
        <v>272</v>
      </c>
      <c r="Q87" s="22" t="s">
        <v>273</v>
      </c>
      <c r="R87" s="22"/>
      <c r="S87" s="21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  <c r="IT87" s="23"/>
    </row>
    <row r="88" spans="1:254" s="24" customFormat="1" ht="37.5" customHeight="1">
      <c r="A88" s="52"/>
      <c r="B88" s="52"/>
      <c r="C88" s="53"/>
      <c r="D88" s="52"/>
      <c r="E88" s="21">
        <v>2</v>
      </c>
      <c r="F88" s="21" t="s">
        <v>274</v>
      </c>
      <c r="G88" s="21" t="s">
        <v>640</v>
      </c>
      <c r="H88" s="21" t="s">
        <v>275</v>
      </c>
      <c r="I88" s="22" t="s">
        <v>276</v>
      </c>
      <c r="J88" s="22" t="s">
        <v>143</v>
      </c>
      <c r="K88" s="21"/>
      <c r="L88" s="21"/>
      <c r="M88" s="21"/>
      <c r="N88" s="22">
        <v>78.4</v>
      </c>
      <c r="O88" s="22">
        <f>I88*0.25+J88*0.25+N88*0.5</f>
        <v>72.2</v>
      </c>
      <c r="P88" s="22" t="s">
        <v>201</v>
      </c>
      <c r="Q88" s="22" t="s">
        <v>273</v>
      </c>
      <c r="R88" s="22" t="s">
        <v>277</v>
      </c>
      <c r="S88" s="21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  <c r="IT88" s="23"/>
    </row>
    <row r="89" spans="1:254" s="24" customFormat="1" ht="37.5" customHeight="1">
      <c r="A89" s="34" t="s">
        <v>641</v>
      </c>
      <c r="B89" s="21" t="s">
        <v>642</v>
      </c>
      <c r="C89" s="20" t="s">
        <v>643</v>
      </c>
      <c r="D89" s="21">
        <v>1</v>
      </c>
      <c r="E89" s="21">
        <v>1</v>
      </c>
      <c r="F89" s="34" t="s">
        <v>278</v>
      </c>
      <c r="G89" s="21" t="s">
        <v>617</v>
      </c>
      <c r="H89" s="34" t="s">
        <v>279</v>
      </c>
      <c r="I89" s="21" t="s">
        <v>644</v>
      </c>
      <c r="J89" s="21" t="s">
        <v>645</v>
      </c>
      <c r="K89" s="21"/>
      <c r="L89" s="21"/>
      <c r="M89" s="21"/>
      <c r="N89" s="34">
        <v>82.2</v>
      </c>
      <c r="O89" s="34">
        <v>70.75</v>
      </c>
      <c r="P89" s="34" t="s">
        <v>280</v>
      </c>
      <c r="Q89" s="34" t="s">
        <v>182</v>
      </c>
      <c r="R89" s="34" t="s">
        <v>281</v>
      </c>
      <c r="S89" s="21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3"/>
      <c r="IR89" s="23"/>
      <c r="IS89" s="23"/>
      <c r="IT89" s="23"/>
    </row>
    <row r="90" spans="1:254" s="24" customFormat="1" ht="37.5" customHeight="1">
      <c r="A90" s="21" t="s">
        <v>646</v>
      </c>
      <c r="B90" s="21" t="s">
        <v>647</v>
      </c>
      <c r="C90" s="20" t="s">
        <v>648</v>
      </c>
      <c r="D90" s="21">
        <v>1</v>
      </c>
      <c r="E90" s="21">
        <v>1</v>
      </c>
      <c r="F90" s="21" t="s">
        <v>649</v>
      </c>
      <c r="G90" s="21" t="s">
        <v>634</v>
      </c>
      <c r="H90" s="21">
        <v>10130398003</v>
      </c>
      <c r="I90" s="21" t="s">
        <v>650</v>
      </c>
      <c r="J90" s="21" t="s">
        <v>651</v>
      </c>
      <c r="K90" s="21"/>
      <c r="L90" s="21"/>
      <c r="M90" s="21"/>
      <c r="N90" s="21" t="s">
        <v>652</v>
      </c>
      <c r="O90" s="21" t="s">
        <v>653</v>
      </c>
      <c r="P90" s="21" t="s">
        <v>654</v>
      </c>
      <c r="Q90" s="21" t="s">
        <v>655</v>
      </c>
      <c r="R90" s="21"/>
      <c r="S90" s="21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  <c r="IT90" s="23"/>
    </row>
    <row r="91" spans="1:254" s="24" customFormat="1" ht="37.5" customHeight="1">
      <c r="A91" s="27" t="s">
        <v>282</v>
      </c>
      <c r="B91" s="27" t="s">
        <v>283</v>
      </c>
      <c r="C91" s="19" t="s">
        <v>284</v>
      </c>
      <c r="D91" s="21">
        <v>1</v>
      </c>
      <c r="E91" s="21">
        <v>1</v>
      </c>
      <c r="F91" s="27" t="s">
        <v>285</v>
      </c>
      <c r="G91" s="21" t="s">
        <v>580</v>
      </c>
      <c r="H91" s="27" t="s">
        <v>286</v>
      </c>
      <c r="I91" s="27">
        <v>63</v>
      </c>
      <c r="J91" s="27">
        <v>57.5</v>
      </c>
      <c r="K91" s="21"/>
      <c r="L91" s="21"/>
      <c r="M91" s="21"/>
      <c r="N91" s="21" t="s">
        <v>656</v>
      </c>
      <c r="O91" s="21" t="s">
        <v>657</v>
      </c>
      <c r="P91" s="27" t="s">
        <v>131</v>
      </c>
      <c r="Q91" s="27" t="s">
        <v>182</v>
      </c>
      <c r="R91" s="27" t="s">
        <v>658</v>
      </c>
      <c r="S91" s="21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  <c r="IP91" s="23"/>
      <c r="IQ91" s="23"/>
      <c r="IR91" s="23"/>
      <c r="IS91" s="23"/>
      <c r="IT91" s="23"/>
    </row>
    <row r="92" spans="1:254" s="24" customFormat="1" ht="37.5" customHeight="1">
      <c r="A92" s="27" t="s">
        <v>282</v>
      </c>
      <c r="B92" s="27" t="s">
        <v>287</v>
      </c>
      <c r="C92" s="19" t="s">
        <v>288</v>
      </c>
      <c r="D92" s="21">
        <v>1</v>
      </c>
      <c r="E92" s="21">
        <v>1</v>
      </c>
      <c r="F92" s="27" t="s">
        <v>289</v>
      </c>
      <c r="G92" s="21" t="s">
        <v>659</v>
      </c>
      <c r="H92" s="27" t="s">
        <v>290</v>
      </c>
      <c r="I92" s="27">
        <v>69.4</v>
      </c>
      <c r="J92" s="27">
        <v>61.5</v>
      </c>
      <c r="K92" s="21"/>
      <c r="L92" s="21"/>
      <c r="M92" s="21"/>
      <c r="N92" s="21" t="s">
        <v>660</v>
      </c>
      <c r="O92" s="21" t="s">
        <v>661</v>
      </c>
      <c r="P92" s="27" t="s">
        <v>201</v>
      </c>
      <c r="Q92" s="27" t="s">
        <v>291</v>
      </c>
      <c r="R92" s="27"/>
      <c r="S92" s="21" t="s">
        <v>662</v>
      </c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  <c r="IN92" s="23"/>
      <c r="IO92" s="23"/>
      <c r="IP92" s="23"/>
      <c r="IQ92" s="23"/>
      <c r="IR92" s="23"/>
      <c r="IS92" s="23"/>
      <c r="IT92" s="23"/>
    </row>
    <row r="93" spans="1:254" s="24" customFormat="1" ht="37.5" customHeight="1">
      <c r="A93" s="27" t="s">
        <v>282</v>
      </c>
      <c r="B93" s="27" t="s">
        <v>292</v>
      </c>
      <c r="C93" s="19" t="s">
        <v>293</v>
      </c>
      <c r="D93" s="21">
        <v>1</v>
      </c>
      <c r="E93" s="21">
        <v>1</v>
      </c>
      <c r="F93" s="27" t="s">
        <v>294</v>
      </c>
      <c r="G93" s="21" t="s">
        <v>659</v>
      </c>
      <c r="H93" s="27" t="s">
        <v>295</v>
      </c>
      <c r="I93" s="27">
        <v>66.8</v>
      </c>
      <c r="J93" s="27">
        <v>50.5</v>
      </c>
      <c r="K93" s="21"/>
      <c r="L93" s="21"/>
      <c r="M93" s="21"/>
      <c r="N93" s="21" t="s">
        <v>663</v>
      </c>
      <c r="O93" s="21" t="s">
        <v>664</v>
      </c>
      <c r="P93" s="27" t="s">
        <v>37</v>
      </c>
      <c r="Q93" s="27" t="s">
        <v>291</v>
      </c>
      <c r="R93" s="27"/>
      <c r="S93" s="21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  <c r="IT93" s="23"/>
    </row>
    <row r="94" spans="1:254" s="24" customFormat="1" ht="37.5" customHeight="1">
      <c r="A94" s="27" t="s">
        <v>282</v>
      </c>
      <c r="B94" s="27" t="s">
        <v>296</v>
      </c>
      <c r="C94" s="19" t="s">
        <v>297</v>
      </c>
      <c r="D94" s="21">
        <v>1</v>
      </c>
      <c r="E94" s="21">
        <v>1</v>
      </c>
      <c r="F94" s="27" t="s">
        <v>298</v>
      </c>
      <c r="G94" s="21" t="s">
        <v>665</v>
      </c>
      <c r="H94" s="27" t="s">
        <v>299</v>
      </c>
      <c r="I94" s="27">
        <v>72.7</v>
      </c>
      <c r="J94" s="27">
        <v>60.5</v>
      </c>
      <c r="K94" s="21"/>
      <c r="L94" s="21"/>
      <c r="M94" s="21"/>
      <c r="N94" s="21" t="s">
        <v>666</v>
      </c>
      <c r="O94" s="21" t="s">
        <v>667</v>
      </c>
      <c r="P94" s="27" t="s">
        <v>300</v>
      </c>
      <c r="Q94" s="27" t="s">
        <v>301</v>
      </c>
      <c r="R94" s="27" t="s">
        <v>668</v>
      </c>
      <c r="S94" s="21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  <c r="IT94" s="23"/>
    </row>
    <row r="95" spans="1:254" s="24" customFormat="1" ht="37.5" customHeight="1">
      <c r="A95" s="34" t="s">
        <v>669</v>
      </c>
      <c r="B95" s="34" t="s">
        <v>670</v>
      </c>
      <c r="C95" s="39" t="s">
        <v>671</v>
      </c>
      <c r="D95" s="34">
        <v>1</v>
      </c>
      <c r="E95" s="34">
        <v>1</v>
      </c>
      <c r="F95" s="34" t="s">
        <v>672</v>
      </c>
      <c r="G95" s="34" t="s">
        <v>673</v>
      </c>
      <c r="H95" s="34" t="s">
        <v>674</v>
      </c>
      <c r="I95" s="34" t="s">
        <v>675</v>
      </c>
      <c r="J95" s="34" t="s">
        <v>676</v>
      </c>
      <c r="K95" s="34"/>
      <c r="L95" s="34"/>
      <c r="M95" s="34"/>
      <c r="N95" s="34" t="s">
        <v>677</v>
      </c>
      <c r="O95" s="34">
        <v>71.32499999999999</v>
      </c>
      <c r="P95" s="34" t="s">
        <v>678</v>
      </c>
      <c r="Q95" s="34" t="s">
        <v>679</v>
      </c>
      <c r="R95" s="34" t="s">
        <v>680</v>
      </c>
      <c r="S95" s="21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</row>
    <row r="96" spans="1:254" s="24" customFormat="1" ht="37.5" customHeight="1">
      <c r="A96" s="34" t="s">
        <v>669</v>
      </c>
      <c r="B96" s="34" t="s">
        <v>681</v>
      </c>
      <c r="C96" s="39" t="s">
        <v>682</v>
      </c>
      <c r="D96" s="34" t="s">
        <v>683</v>
      </c>
      <c r="E96" s="34" t="s">
        <v>683</v>
      </c>
      <c r="F96" s="34" t="s">
        <v>684</v>
      </c>
      <c r="G96" s="34" t="s">
        <v>685</v>
      </c>
      <c r="H96" s="34" t="s">
        <v>686</v>
      </c>
      <c r="I96" s="34" t="s">
        <v>687</v>
      </c>
      <c r="J96" s="34" t="s">
        <v>688</v>
      </c>
      <c r="K96" s="34"/>
      <c r="L96" s="34"/>
      <c r="M96" s="34"/>
      <c r="N96" s="34" t="s">
        <v>689</v>
      </c>
      <c r="O96" s="34">
        <v>74.175</v>
      </c>
      <c r="P96" s="34" t="s">
        <v>690</v>
      </c>
      <c r="Q96" s="34" t="s">
        <v>691</v>
      </c>
      <c r="R96" s="34" t="s">
        <v>692</v>
      </c>
      <c r="S96" s="34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  <c r="IT96" s="23"/>
    </row>
    <row r="97" spans="1:254" s="24" customFormat="1" ht="37.5" customHeight="1">
      <c r="A97" s="34" t="s">
        <v>693</v>
      </c>
      <c r="B97" s="34" t="s">
        <v>694</v>
      </c>
      <c r="C97" s="39" t="s">
        <v>695</v>
      </c>
      <c r="D97" s="34" t="s">
        <v>696</v>
      </c>
      <c r="E97" s="34" t="s">
        <v>696</v>
      </c>
      <c r="F97" s="34" t="s">
        <v>697</v>
      </c>
      <c r="G97" s="34" t="s">
        <v>698</v>
      </c>
      <c r="H97" s="34" t="s">
        <v>699</v>
      </c>
      <c r="I97" s="34" t="s">
        <v>700</v>
      </c>
      <c r="J97" s="34" t="s">
        <v>701</v>
      </c>
      <c r="K97" s="34"/>
      <c r="L97" s="34"/>
      <c r="M97" s="34"/>
      <c r="N97" s="34" t="s">
        <v>702</v>
      </c>
      <c r="O97" s="34" t="s">
        <v>703</v>
      </c>
      <c r="P97" s="34" t="s">
        <v>704</v>
      </c>
      <c r="Q97" s="34" t="s">
        <v>705</v>
      </c>
      <c r="R97" s="34"/>
      <c r="S97" s="34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  <c r="IT97" s="23"/>
    </row>
    <row r="98" spans="1:254" s="24" customFormat="1" ht="37.5" customHeight="1">
      <c r="A98" s="54" t="s">
        <v>693</v>
      </c>
      <c r="B98" s="54" t="s">
        <v>706</v>
      </c>
      <c r="C98" s="55" t="s">
        <v>707</v>
      </c>
      <c r="D98" s="54" t="s">
        <v>708</v>
      </c>
      <c r="E98" s="34" t="s">
        <v>696</v>
      </c>
      <c r="F98" s="34" t="s">
        <v>709</v>
      </c>
      <c r="G98" s="34" t="s">
        <v>698</v>
      </c>
      <c r="H98" s="34" t="s">
        <v>710</v>
      </c>
      <c r="I98" s="34" t="s">
        <v>711</v>
      </c>
      <c r="J98" s="34" t="s">
        <v>712</v>
      </c>
      <c r="K98" s="34"/>
      <c r="L98" s="34"/>
      <c r="M98" s="34"/>
      <c r="N98" s="34" t="s">
        <v>713</v>
      </c>
      <c r="O98" s="34">
        <v>75.775</v>
      </c>
      <c r="P98" s="34" t="s">
        <v>714</v>
      </c>
      <c r="Q98" s="34" t="s">
        <v>705</v>
      </c>
      <c r="R98" s="34"/>
      <c r="S98" s="34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  <c r="IT98" s="23"/>
    </row>
    <row r="99" spans="1:254" s="24" customFormat="1" ht="37.5" customHeight="1">
      <c r="A99" s="54"/>
      <c r="B99" s="54"/>
      <c r="C99" s="55"/>
      <c r="D99" s="54"/>
      <c r="E99" s="34" t="s">
        <v>708</v>
      </c>
      <c r="F99" s="34" t="s">
        <v>715</v>
      </c>
      <c r="G99" s="34" t="s">
        <v>698</v>
      </c>
      <c r="H99" s="34" t="s">
        <v>716</v>
      </c>
      <c r="I99" s="34">
        <v>66.5</v>
      </c>
      <c r="J99" s="34" t="s">
        <v>717</v>
      </c>
      <c r="K99" s="34"/>
      <c r="L99" s="34"/>
      <c r="M99" s="34"/>
      <c r="N99" s="34" t="s">
        <v>718</v>
      </c>
      <c r="O99" s="34">
        <v>73.725</v>
      </c>
      <c r="P99" s="34" t="s">
        <v>719</v>
      </c>
      <c r="Q99" s="34" t="s">
        <v>705</v>
      </c>
      <c r="R99" s="34"/>
      <c r="S99" s="34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  <c r="IO99" s="23"/>
      <c r="IP99" s="23"/>
      <c r="IQ99" s="23"/>
      <c r="IR99" s="23"/>
      <c r="IS99" s="23"/>
      <c r="IT99" s="23"/>
    </row>
    <row r="100" spans="1:254" s="24" customFormat="1" ht="37.5" customHeight="1">
      <c r="A100" s="54" t="s">
        <v>693</v>
      </c>
      <c r="B100" s="54" t="s">
        <v>720</v>
      </c>
      <c r="C100" s="55" t="s">
        <v>721</v>
      </c>
      <c r="D100" s="54" t="s">
        <v>722</v>
      </c>
      <c r="E100" s="34" t="s">
        <v>696</v>
      </c>
      <c r="F100" s="34" t="s">
        <v>723</v>
      </c>
      <c r="G100" s="34" t="s">
        <v>724</v>
      </c>
      <c r="H100" s="34" t="s">
        <v>725</v>
      </c>
      <c r="I100" s="34" t="s">
        <v>726</v>
      </c>
      <c r="J100" s="34" t="s">
        <v>717</v>
      </c>
      <c r="K100" s="34"/>
      <c r="L100" s="34"/>
      <c r="M100" s="34"/>
      <c r="N100" s="34" t="s">
        <v>727</v>
      </c>
      <c r="O100" s="34" t="s">
        <v>728</v>
      </c>
      <c r="P100" s="34" t="s">
        <v>729</v>
      </c>
      <c r="Q100" s="34" t="s">
        <v>705</v>
      </c>
      <c r="R100" s="34"/>
      <c r="S100" s="34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  <c r="IQ100" s="23"/>
      <c r="IR100" s="23"/>
      <c r="IS100" s="23"/>
      <c r="IT100" s="23"/>
    </row>
    <row r="101" spans="1:254" s="24" customFormat="1" ht="37.5" customHeight="1">
      <c r="A101" s="54"/>
      <c r="B101" s="54"/>
      <c r="C101" s="55"/>
      <c r="D101" s="54"/>
      <c r="E101" s="34" t="s">
        <v>708</v>
      </c>
      <c r="F101" s="34" t="s">
        <v>730</v>
      </c>
      <c r="G101" s="34" t="s">
        <v>724</v>
      </c>
      <c r="H101" s="34" t="s">
        <v>731</v>
      </c>
      <c r="I101" s="34">
        <v>54.7</v>
      </c>
      <c r="J101" s="34" t="s">
        <v>732</v>
      </c>
      <c r="K101" s="34"/>
      <c r="L101" s="34"/>
      <c r="M101" s="34"/>
      <c r="N101" s="34" t="s">
        <v>733</v>
      </c>
      <c r="O101" s="34">
        <v>69.975</v>
      </c>
      <c r="P101" s="34" t="s">
        <v>734</v>
      </c>
      <c r="Q101" s="34" t="s">
        <v>705</v>
      </c>
      <c r="R101" s="34"/>
      <c r="S101" s="40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  <c r="IT101" s="23"/>
    </row>
    <row r="102" spans="1:254" s="24" customFormat="1" ht="37.5" customHeight="1">
      <c r="A102" s="54"/>
      <c r="B102" s="54"/>
      <c r="C102" s="55"/>
      <c r="D102" s="54"/>
      <c r="E102" s="34" t="s">
        <v>722</v>
      </c>
      <c r="F102" s="34" t="s">
        <v>735</v>
      </c>
      <c r="G102" s="34" t="s">
        <v>724</v>
      </c>
      <c r="H102" s="34" t="s">
        <v>736</v>
      </c>
      <c r="I102" s="34">
        <v>61.8</v>
      </c>
      <c r="J102" s="34">
        <v>52.5</v>
      </c>
      <c r="K102" s="34"/>
      <c r="L102" s="34"/>
      <c r="M102" s="34"/>
      <c r="N102" s="34" t="s">
        <v>737</v>
      </c>
      <c r="O102" s="34">
        <v>68.575</v>
      </c>
      <c r="P102" s="34" t="s">
        <v>738</v>
      </c>
      <c r="Q102" s="34" t="s">
        <v>705</v>
      </c>
      <c r="R102" s="34"/>
      <c r="S102" s="40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  <c r="IT102" s="23"/>
    </row>
    <row r="103" spans="1:254" s="24" customFormat="1" ht="37.5" customHeight="1">
      <c r="A103" s="54" t="s">
        <v>693</v>
      </c>
      <c r="B103" s="54" t="s">
        <v>739</v>
      </c>
      <c r="C103" s="55" t="s">
        <v>740</v>
      </c>
      <c r="D103" s="54" t="s">
        <v>722</v>
      </c>
      <c r="E103" s="34">
        <v>1</v>
      </c>
      <c r="F103" s="34" t="s">
        <v>741</v>
      </c>
      <c r="G103" s="34" t="s">
        <v>698</v>
      </c>
      <c r="H103" s="34" t="s">
        <v>742</v>
      </c>
      <c r="I103" s="34">
        <v>62.3</v>
      </c>
      <c r="J103" s="34" t="s">
        <v>743</v>
      </c>
      <c r="K103" s="34"/>
      <c r="L103" s="34"/>
      <c r="M103" s="34"/>
      <c r="N103" s="34" t="s">
        <v>744</v>
      </c>
      <c r="O103" s="34">
        <v>73.725</v>
      </c>
      <c r="P103" s="34" t="s">
        <v>745</v>
      </c>
      <c r="Q103" s="34" t="s">
        <v>746</v>
      </c>
      <c r="R103" s="34"/>
      <c r="S103" s="21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  <c r="IP103" s="23"/>
      <c r="IQ103" s="23"/>
      <c r="IR103" s="23"/>
      <c r="IS103" s="23"/>
      <c r="IT103" s="23"/>
    </row>
    <row r="104" spans="1:254" s="24" customFormat="1" ht="37.5" customHeight="1">
      <c r="A104" s="54"/>
      <c r="B104" s="54"/>
      <c r="C104" s="55"/>
      <c r="D104" s="54"/>
      <c r="E104" s="34">
        <v>2</v>
      </c>
      <c r="F104" s="34" t="s">
        <v>747</v>
      </c>
      <c r="G104" s="34" t="s">
        <v>698</v>
      </c>
      <c r="H104" s="34" t="s">
        <v>748</v>
      </c>
      <c r="I104" s="34">
        <v>68.4</v>
      </c>
      <c r="J104" s="34" t="s">
        <v>701</v>
      </c>
      <c r="K104" s="34"/>
      <c r="L104" s="34"/>
      <c r="M104" s="34"/>
      <c r="N104" s="34" t="s">
        <v>749</v>
      </c>
      <c r="O104" s="34" t="s">
        <v>750</v>
      </c>
      <c r="P104" s="34" t="s">
        <v>751</v>
      </c>
      <c r="Q104" s="34" t="s">
        <v>752</v>
      </c>
      <c r="R104" s="34"/>
      <c r="S104" s="21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  <c r="IO104" s="23"/>
      <c r="IP104" s="23"/>
      <c r="IQ104" s="23"/>
      <c r="IR104" s="23"/>
      <c r="IS104" s="23"/>
      <c r="IT104" s="23"/>
    </row>
    <row r="105" spans="1:254" s="24" customFormat="1" ht="37.5" customHeight="1">
      <c r="A105" s="54"/>
      <c r="B105" s="54"/>
      <c r="C105" s="55"/>
      <c r="D105" s="54"/>
      <c r="E105" s="34">
        <v>3</v>
      </c>
      <c r="F105" s="34" t="s">
        <v>753</v>
      </c>
      <c r="G105" s="34" t="s">
        <v>698</v>
      </c>
      <c r="H105" s="34" t="s">
        <v>754</v>
      </c>
      <c r="I105" s="34">
        <v>69.4</v>
      </c>
      <c r="J105" s="34">
        <v>58.5</v>
      </c>
      <c r="K105" s="34"/>
      <c r="L105" s="34"/>
      <c r="M105" s="34"/>
      <c r="N105" s="34" t="s">
        <v>755</v>
      </c>
      <c r="O105" s="34">
        <v>72.975</v>
      </c>
      <c r="P105" s="34" t="s">
        <v>734</v>
      </c>
      <c r="Q105" s="34" t="s">
        <v>752</v>
      </c>
      <c r="R105" s="34"/>
      <c r="S105" s="21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  <c r="IT105" s="23"/>
    </row>
    <row r="106" spans="2:254" s="1" customFormat="1" ht="72.75" customHeight="1"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</row>
    <row r="107" spans="2:254" s="1" customFormat="1" ht="36.75" customHeight="1">
      <c r="B107" s="2"/>
      <c r="C107" s="18"/>
      <c r="D107" s="2"/>
      <c r="E107" s="44" t="s">
        <v>17</v>
      </c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</row>
  </sheetData>
  <sheetProtection/>
  <mergeCells count="84">
    <mergeCell ref="A103:A105"/>
    <mergeCell ref="B103:B105"/>
    <mergeCell ref="C103:C105"/>
    <mergeCell ref="D103:D105"/>
    <mergeCell ref="A100:A102"/>
    <mergeCell ref="B100:B102"/>
    <mergeCell ref="C100:C102"/>
    <mergeCell ref="D100:D102"/>
    <mergeCell ref="A57:A58"/>
    <mergeCell ref="B57:B58"/>
    <mergeCell ref="C57:C58"/>
    <mergeCell ref="D57:D58"/>
    <mergeCell ref="A47:A48"/>
    <mergeCell ref="B47:B48"/>
    <mergeCell ref="C47:C48"/>
    <mergeCell ref="D47:D48"/>
    <mergeCell ref="A76:A79"/>
    <mergeCell ref="B76:B79"/>
    <mergeCell ref="C76:C79"/>
    <mergeCell ref="D76:D79"/>
    <mergeCell ref="A72:A73"/>
    <mergeCell ref="B72:B73"/>
    <mergeCell ref="C72:C73"/>
    <mergeCell ref="D72:D73"/>
    <mergeCell ref="A84:A85"/>
    <mergeCell ref="B84:B85"/>
    <mergeCell ref="C84:C85"/>
    <mergeCell ref="D84:D85"/>
    <mergeCell ref="A81:A83"/>
    <mergeCell ref="B81:B83"/>
    <mergeCell ref="C81:C83"/>
    <mergeCell ref="D81:D83"/>
    <mergeCell ref="A98:A99"/>
    <mergeCell ref="B98:B99"/>
    <mergeCell ref="C98:C99"/>
    <mergeCell ref="D98:D99"/>
    <mergeCell ref="A87:A88"/>
    <mergeCell ref="B87:B88"/>
    <mergeCell ref="C87:C88"/>
    <mergeCell ref="D87:D88"/>
    <mergeCell ref="A27:A29"/>
    <mergeCell ref="B27:B29"/>
    <mergeCell ref="C27:C29"/>
    <mergeCell ref="D31:D32"/>
    <mergeCell ref="C31:C32"/>
    <mergeCell ref="B31:B32"/>
    <mergeCell ref="A31:A32"/>
    <mergeCell ref="D27:D29"/>
    <mergeCell ref="A19:A26"/>
    <mergeCell ref="B19:B26"/>
    <mergeCell ref="C19:C26"/>
    <mergeCell ref="D19:D26"/>
    <mergeCell ref="A17:A18"/>
    <mergeCell ref="B17:B18"/>
    <mergeCell ref="C17:C18"/>
    <mergeCell ref="D17:D18"/>
    <mergeCell ref="A11:A12"/>
    <mergeCell ref="B11:B12"/>
    <mergeCell ref="C11:C12"/>
    <mergeCell ref="D11:D12"/>
    <mergeCell ref="A2:S2"/>
    <mergeCell ref="A9:A10"/>
    <mergeCell ref="B9:B10"/>
    <mergeCell ref="C9:C10"/>
    <mergeCell ref="D9:D10"/>
    <mergeCell ref="N3:N5"/>
    <mergeCell ref="O3:O5"/>
    <mergeCell ref="P3:P5"/>
    <mergeCell ref="B106:S106"/>
    <mergeCell ref="E107:S107"/>
    <mergeCell ref="B3:B5"/>
    <mergeCell ref="C3:C5"/>
    <mergeCell ref="D3:D5"/>
    <mergeCell ref="E3:E5"/>
    <mergeCell ref="F3:F5"/>
    <mergeCell ref="A1:S1"/>
    <mergeCell ref="Q3:Q5"/>
    <mergeCell ref="R3:R5"/>
    <mergeCell ref="S3:S5"/>
    <mergeCell ref="I3:L4"/>
    <mergeCell ref="A3:A5"/>
    <mergeCell ref="G3:G5"/>
    <mergeCell ref="H3:H5"/>
    <mergeCell ref="M3:M5"/>
  </mergeCells>
  <printOptions horizontalCentered="1"/>
  <pageMargins left="1.4960629921259843" right="1.2598425196850394" top="1.1811023622047245" bottom="1.1811023622047245" header="0.5118110236220472" footer="0.98425196850393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kszx</cp:lastModifiedBy>
  <cp:lastPrinted>2013-09-12T03:52:51Z</cp:lastPrinted>
  <dcterms:created xsi:type="dcterms:W3CDTF">1996-12-17T01:32:42Z</dcterms:created>
  <dcterms:modified xsi:type="dcterms:W3CDTF">2013-09-13T01:03:33Z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