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'Sheet1'!$A$1:$P$14</definedName>
  </definedNames>
  <calcPr fullCalcOnLoad="1"/>
</workbook>
</file>

<file path=xl/sharedStrings.xml><?xml version="1.0" encoding="utf-8"?>
<sst xmlns="http://schemas.openxmlformats.org/spreadsheetml/2006/main" count="165" uniqueCount="125">
  <si>
    <t>成绩排名</t>
  </si>
  <si>
    <t>性别</t>
  </si>
  <si>
    <t>准考证号</t>
  </si>
  <si>
    <t>专业科目笔试</t>
  </si>
  <si>
    <t>备注</t>
  </si>
  <si>
    <t>行测</t>
  </si>
  <si>
    <t>申论</t>
  </si>
  <si>
    <t>职位名称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</si>
  <si>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</si>
  <si>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</si>
  <si>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</si>
  <si>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</si>
  <si>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</si>
  <si>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</si>
  <si>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</si>
  <si>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</si>
  <si>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面试分数</t>
  </si>
  <si>
    <t>张  金</t>
  </si>
  <si>
    <t>张  凯</t>
  </si>
  <si>
    <t>罗  静</t>
  </si>
  <si>
    <t>王  岚</t>
  </si>
  <si>
    <t>姜焱光</t>
  </si>
  <si>
    <t>10130281714</t>
  </si>
  <si>
    <t>10130153402</t>
  </si>
  <si>
    <t>10130011827</t>
  </si>
  <si>
    <t>10130334516</t>
  </si>
  <si>
    <t>10130338218</t>
  </si>
  <si>
    <t>规划与调控监测处科员</t>
  </si>
  <si>
    <t>矿产资源储量处科员</t>
  </si>
  <si>
    <t>财务处主任科员及以下</t>
  </si>
  <si>
    <t>10130153517</t>
  </si>
  <si>
    <t>张琼霞</t>
  </si>
  <si>
    <t>10130430429</t>
  </si>
  <si>
    <t>陈  严</t>
  </si>
  <si>
    <t>肖映天</t>
  </si>
  <si>
    <t>女</t>
  </si>
  <si>
    <t>男</t>
  </si>
  <si>
    <t>徐  耀</t>
  </si>
  <si>
    <t>中南财经政法大学</t>
  </si>
  <si>
    <t>财务管理</t>
  </si>
  <si>
    <t>中建商品混凝土有限公司</t>
  </si>
  <si>
    <t>会计学</t>
  </si>
  <si>
    <t>中国银行武汉宝丰支行 经理</t>
  </si>
  <si>
    <t>武汉大学</t>
  </si>
  <si>
    <t>会计</t>
  </si>
  <si>
    <t>中信银行武汉分行</t>
  </si>
  <si>
    <t>中国地质大学(武汉)</t>
  </si>
  <si>
    <t>地质学</t>
  </si>
  <si>
    <t>湖北省核工业地质调查院 总工办副主任</t>
  </si>
  <si>
    <t>贵州大学</t>
  </si>
  <si>
    <t>资源勘查工程</t>
  </si>
  <si>
    <t>江苏省地质矿产局第六地质大队</t>
  </si>
  <si>
    <t>江汉石油管理局测录井工程公司</t>
  </si>
  <si>
    <t>长江大学</t>
  </si>
  <si>
    <t>中原油田普光分公司采气厂 业务主管</t>
  </si>
  <si>
    <t>中国地质大学（武汉）</t>
  </si>
  <si>
    <t>新疆地矿局第一地质大队地质科技术员</t>
  </si>
  <si>
    <t>蕲春县地震局  办事员</t>
  </si>
  <si>
    <t>地质学</t>
  </si>
  <si>
    <t>中国地质大学(武汉)</t>
  </si>
  <si>
    <t>地质勘查处主任科员及以下</t>
  </si>
  <si>
    <t>李  超</t>
  </si>
  <si>
    <t>男</t>
  </si>
  <si>
    <t>10130362317</t>
  </si>
  <si>
    <t>能源地质工程</t>
  </si>
  <si>
    <t>湖北省地质调查院  技术员</t>
  </si>
  <si>
    <t>雷志娟</t>
  </si>
  <si>
    <t>女</t>
  </si>
  <si>
    <t>10130025403</t>
  </si>
  <si>
    <t>中国地质大学</t>
  </si>
  <si>
    <t>地质工程</t>
  </si>
  <si>
    <t>中冶集团武汉勘察研究院有限公司专技术人员</t>
  </si>
  <si>
    <t>邹晓艳</t>
  </si>
  <si>
    <t>矿床学</t>
  </si>
  <si>
    <t>武钢开圣科技有限责任公司</t>
  </si>
  <si>
    <t>矿产开发管理处主任科员及以下</t>
  </si>
  <si>
    <t>罗  添</t>
  </si>
  <si>
    <t>10130252115</t>
  </si>
  <si>
    <t>中联煤层气有限责任公司技术管理人员</t>
  </si>
  <si>
    <t>易瑞峰</t>
  </si>
  <si>
    <t>地质工程(固体矿产方向)</t>
  </si>
  <si>
    <t>武汉地质工程勘察院</t>
  </si>
  <si>
    <t>向文帅</t>
  </si>
  <si>
    <t>10130338101</t>
  </si>
  <si>
    <t>中国地质大学（北京）</t>
  </si>
  <si>
    <t>矿床学</t>
  </si>
  <si>
    <t>武汉地质调查中心助理工程师</t>
  </si>
  <si>
    <t>征地管理处主任科员及以下</t>
  </si>
  <si>
    <t>胡  峥</t>
  </si>
  <si>
    <t>10130081909</t>
  </si>
  <si>
    <t>华中农业大学</t>
  </si>
  <si>
    <t>土地资源管理</t>
  </si>
  <si>
    <t>随县国土资源局 办公室副主任</t>
  </si>
  <si>
    <t>方  菲</t>
  </si>
  <si>
    <t>10130228621</t>
  </si>
  <si>
    <t>武汉大学</t>
  </si>
  <si>
    <t>土地资源管理专业</t>
  </si>
  <si>
    <t>武汉市硚口区宝丰街办事处团委副书记</t>
  </si>
  <si>
    <t>唐佳林</t>
  </si>
  <si>
    <t>10130482625</t>
  </si>
  <si>
    <t>湖北永业行评估咨询有限公司研究院副总经理</t>
  </si>
  <si>
    <t>孙艳玲</t>
  </si>
  <si>
    <t>10130281511</t>
  </si>
  <si>
    <t>湖北大学</t>
  </si>
  <si>
    <t>人文地理</t>
  </si>
  <si>
    <t>无</t>
  </si>
  <si>
    <t>郝小亮</t>
  </si>
  <si>
    <t>10130521002</t>
  </si>
  <si>
    <t>烟台国土局开发区分局土地规划站科员</t>
  </si>
  <si>
    <t>张  徽</t>
  </si>
  <si>
    <t>10130035614</t>
  </si>
  <si>
    <t>湖北省水利水电规划勘测设计院工程师</t>
  </si>
  <si>
    <t>土地利用处主任科员及以下</t>
  </si>
  <si>
    <t>沈子龙</t>
  </si>
  <si>
    <t>10130229022</t>
  </si>
  <si>
    <t>浙江大学</t>
  </si>
  <si>
    <t>武汉市规划研究院工程师</t>
  </si>
  <si>
    <t>杨文森</t>
  </si>
  <si>
    <t>10130330326</t>
  </si>
  <si>
    <t>大地测量学与测量工程</t>
  </si>
  <si>
    <t>湖北省土地规划勘测院</t>
  </si>
  <si>
    <t>吴明锋</t>
  </si>
  <si>
    <t>10130293115</t>
  </si>
  <si>
    <t>安徽省土地勘测规划院科员</t>
  </si>
  <si>
    <t>湖北省国土厅2013年度遴选选调生和考试录用公务员考试成绩折算汇总表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</si>
</sst>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43">
    <font>
      <sz val="12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Times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 quotePrefix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3"/>
  <sheetViews>
    <sheetView tabSelected="1" zoomScalePageLayoutView="0" workbookViewId="0" topLeftCell="A1">
      <selection activeCell="O7" sqref="O7"/>
    </sheetView>
  </sheetViews>
  <sheetFormatPr defaultColWidth="9.00390625" defaultRowHeight="14.25"/>
  <cols>
    <col min="1" max="1" width="8.25390625" style="1" customWidth="1"/>
    <col min="2" max="2" width="10.00390625" style="1" customWidth="1"/>
    <col min="3" max="3" width="3.625" style="1" customWidth="1"/>
    <col min="4" max="4" width="4.25390625" style="1" customWidth="1"/>
    <col min="5" max="5" width="6.75390625" style="1" customWidth="1"/>
    <col min="6" max="6" width="2.75390625" style="1" customWidth="1"/>
    <col min="7" max="7" width="10.875" style="1" customWidth="1"/>
    <col min="8" max="9" width="5.625" style="1" customWidth="1"/>
    <col min="10" max="10" width="4.125" style="1" customWidth="1"/>
    <col min="11" max="11" width="6.625" style="1" customWidth="1"/>
    <col min="12" max="12" width="5.125" style="1" customWidth="1"/>
    <col min="13" max="13" width="11.75390625" style="1" customWidth="1"/>
    <col min="14" max="14" width="12.00390625" style="1" customWidth="1"/>
    <col min="15" max="15" width="17.50390625" style="1" customWidth="1"/>
    <col min="16" max="16" width="4.50390625" style="1" customWidth="1"/>
    <col min="17" max="251" width="9.00390625" style="1" bestFit="1" customWidth="1"/>
    <col min="252" max="16384" width="9.00390625" style="1" customWidth="1"/>
  </cols>
  <sheetData>
    <row r="1" spans="1:16" ht="29.25" customHeight="1">
      <c r="A1" s="31" t="s">
        <v>124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ht="4.5" customHeight="1">
      <c r="A2" s="4"/>
    </row>
    <row r="3" spans="1:251" ht="15.75" customHeight="1">
      <c r="A3" s="19" t="s">
        <v>7</v>
      </c>
      <c r="B3" s="19" t="s">
        <v>8</v>
      </c>
      <c r="C3" s="19" t="s">
        <v>9</v>
      </c>
      <c r="D3" s="18" t="s">
        <v>0</v>
      </c>
      <c r="E3" s="18" t="s">
        <v>10</v>
      </c>
      <c r="F3" s="18" t="s">
        <v>1</v>
      </c>
      <c r="G3" s="18" t="s">
        <v>2</v>
      </c>
      <c r="H3" s="35" t="s">
        <v>11</v>
      </c>
      <c r="I3" s="36"/>
      <c r="J3" s="18" t="s">
        <v>3</v>
      </c>
      <c r="K3" s="28" t="s">
        <v>16</v>
      </c>
      <c r="L3" s="18" t="s">
        <v>12</v>
      </c>
      <c r="M3" s="28" t="s">
        <v>13</v>
      </c>
      <c r="N3" s="28" t="s">
        <v>14</v>
      </c>
      <c r="O3" s="28" t="s">
        <v>15</v>
      </c>
      <c r="P3" s="18" t="s">
        <v>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14.25" customHeight="1">
      <c r="A4" s="19"/>
      <c r="B4" s="19"/>
      <c r="C4" s="19"/>
      <c r="D4" s="19"/>
      <c r="E4" s="18"/>
      <c r="F4" s="19"/>
      <c r="G4" s="18"/>
      <c r="H4" s="37"/>
      <c r="I4" s="38"/>
      <c r="J4" s="18"/>
      <c r="K4" s="29"/>
      <c r="L4" s="19"/>
      <c r="M4" s="33"/>
      <c r="N4" s="33"/>
      <c r="O4" s="33"/>
      <c r="P4" s="18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34.5" customHeight="1">
      <c r="A5" s="19"/>
      <c r="B5" s="19"/>
      <c r="C5" s="19"/>
      <c r="D5" s="19"/>
      <c r="E5" s="18"/>
      <c r="F5" s="19"/>
      <c r="G5" s="18"/>
      <c r="H5" s="5" t="s">
        <v>5</v>
      </c>
      <c r="I5" s="5" t="s">
        <v>6</v>
      </c>
      <c r="J5" s="18"/>
      <c r="K5" s="30"/>
      <c r="L5" s="19"/>
      <c r="M5" s="34"/>
      <c r="N5" s="34"/>
      <c r="O5" s="34"/>
      <c r="P5" s="18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27.75" customHeight="1">
      <c r="A6" s="20" t="s">
        <v>29</v>
      </c>
      <c r="B6" s="9">
        <v>2001072001</v>
      </c>
      <c r="C6" s="6">
        <v>1</v>
      </c>
      <c r="D6" s="8">
        <v>1</v>
      </c>
      <c r="E6" s="7" t="s">
        <v>34</v>
      </c>
      <c r="F6" s="7" t="s">
        <v>35</v>
      </c>
      <c r="G6" s="6">
        <v>10130484917</v>
      </c>
      <c r="H6" s="6">
        <v>68.4</v>
      </c>
      <c r="I6" s="6">
        <v>51.5</v>
      </c>
      <c r="J6" s="8"/>
      <c r="K6" s="8">
        <v>83</v>
      </c>
      <c r="L6" s="10">
        <f aca="true" t="shared" si="0" ref="L6:L29">H6*0.25+I6*0.25+K6*0.5</f>
        <v>71.475</v>
      </c>
      <c r="M6" s="12" t="s">
        <v>43</v>
      </c>
      <c r="N6" s="12" t="s">
        <v>44</v>
      </c>
      <c r="O6" s="12" t="s">
        <v>45</v>
      </c>
      <c r="P6" s="5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27.75" customHeight="1">
      <c r="A7" s="21"/>
      <c r="B7" s="9">
        <v>2001072001</v>
      </c>
      <c r="C7" s="6">
        <v>1</v>
      </c>
      <c r="D7" s="8">
        <v>2</v>
      </c>
      <c r="E7" s="6" t="s">
        <v>31</v>
      </c>
      <c r="F7" s="7" t="s">
        <v>35</v>
      </c>
      <c r="G7" s="6" t="s">
        <v>30</v>
      </c>
      <c r="H7" s="6">
        <v>60.1</v>
      </c>
      <c r="I7" s="6">
        <v>61</v>
      </c>
      <c r="J7" s="8"/>
      <c r="K7" s="8">
        <v>82.2</v>
      </c>
      <c r="L7" s="10">
        <f t="shared" si="0"/>
        <v>71.375</v>
      </c>
      <c r="M7" s="11" t="s">
        <v>38</v>
      </c>
      <c r="N7" s="11" t="s">
        <v>41</v>
      </c>
      <c r="O7" s="11" t="s">
        <v>42</v>
      </c>
      <c r="P7" s="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27.75" customHeight="1">
      <c r="A8" s="22"/>
      <c r="B8" s="9">
        <v>2001072001</v>
      </c>
      <c r="C8" s="6">
        <v>1</v>
      </c>
      <c r="D8" s="8">
        <v>3</v>
      </c>
      <c r="E8" s="6" t="s">
        <v>33</v>
      </c>
      <c r="F8" s="7" t="s">
        <v>35</v>
      </c>
      <c r="G8" s="6" t="s">
        <v>32</v>
      </c>
      <c r="H8" s="6">
        <v>63.6</v>
      </c>
      <c r="I8" s="6">
        <v>61.5</v>
      </c>
      <c r="J8" s="8"/>
      <c r="K8" s="8">
        <v>74.8</v>
      </c>
      <c r="L8" s="10">
        <f t="shared" si="0"/>
        <v>68.675</v>
      </c>
      <c r="M8" s="11" t="s">
        <v>38</v>
      </c>
      <c r="N8" s="11" t="s">
        <v>39</v>
      </c>
      <c r="O8" s="11" t="s">
        <v>40</v>
      </c>
      <c r="P8" s="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27.75" customHeight="1">
      <c r="A9" s="20" t="s">
        <v>27</v>
      </c>
      <c r="B9" s="9">
        <v>2001072002</v>
      </c>
      <c r="C9" s="6">
        <v>1</v>
      </c>
      <c r="D9" s="8">
        <v>1</v>
      </c>
      <c r="E9" s="6" t="s">
        <v>17</v>
      </c>
      <c r="F9" s="7" t="s">
        <v>35</v>
      </c>
      <c r="G9" s="6" t="s">
        <v>22</v>
      </c>
      <c r="H9" s="6">
        <v>60.3</v>
      </c>
      <c r="I9" s="6">
        <v>60</v>
      </c>
      <c r="J9" s="8"/>
      <c r="K9" s="8">
        <v>80.4</v>
      </c>
      <c r="L9" s="10">
        <f t="shared" si="0"/>
        <v>70.275</v>
      </c>
      <c r="M9" s="11" t="s">
        <v>59</v>
      </c>
      <c r="N9" s="11" t="s">
        <v>47</v>
      </c>
      <c r="O9" s="11" t="s">
        <v>48</v>
      </c>
      <c r="P9" s="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27.75" customHeight="1">
      <c r="A10" s="21"/>
      <c r="B10" s="9">
        <v>2001072002</v>
      </c>
      <c r="C10" s="6">
        <v>1</v>
      </c>
      <c r="D10" s="8">
        <v>2</v>
      </c>
      <c r="E10" s="7" t="s">
        <v>37</v>
      </c>
      <c r="F10" s="7" t="s">
        <v>36</v>
      </c>
      <c r="G10" s="6">
        <v>10130456423</v>
      </c>
      <c r="H10" s="6">
        <v>58.9</v>
      </c>
      <c r="I10" s="6">
        <v>56.5</v>
      </c>
      <c r="J10" s="8"/>
      <c r="K10" s="8">
        <v>81.4</v>
      </c>
      <c r="L10" s="10">
        <f t="shared" si="0"/>
        <v>69.55000000000001</v>
      </c>
      <c r="M10" s="11" t="s">
        <v>46</v>
      </c>
      <c r="N10" s="11" t="s">
        <v>50</v>
      </c>
      <c r="O10" s="12" t="s">
        <v>52</v>
      </c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27.75" customHeight="1">
      <c r="A11" s="22"/>
      <c r="B11" s="9">
        <v>2001072002</v>
      </c>
      <c r="C11" s="6">
        <v>1</v>
      </c>
      <c r="D11" s="8">
        <v>3</v>
      </c>
      <c r="E11" s="6" t="s">
        <v>18</v>
      </c>
      <c r="F11" s="7" t="s">
        <v>36</v>
      </c>
      <c r="G11" s="6" t="s">
        <v>23</v>
      </c>
      <c r="H11" s="6">
        <v>64.6</v>
      </c>
      <c r="I11" s="6">
        <v>51.5</v>
      </c>
      <c r="J11" s="8"/>
      <c r="K11" s="8">
        <v>73.2</v>
      </c>
      <c r="L11" s="10">
        <f t="shared" si="0"/>
        <v>65.625</v>
      </c>
      <c r="M11" s="11" t="s">
        <v>49</v>
      </c>
      <c r="N11" s="11" t="s">
        <v>50</v>
      </c>
      <c r="O11" s="11" t="s">
        <v>51</v>
      </c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27.75" customHeight="1">
      <c r="A12" s="20" t="s">
        <v>28</v>
      </c>
      <c r="B12" s="9">
        <v>2001072003</v>
      </c>
      <c r="C12" s="6">
        <v>1</v>
      </c>
      <c r="D12" s="8">
        <v>1</v>
      </c>
      <c r="E12" s="6" t="s">
        <v>19</v>
      </c>
      <c r="F12" s="7" t="s">
        <v>35</v>
      </c>
      <c r="G12" s="6" t="s">
        <v>24</v>
      </c>
      <c r="H12" s="6">
        <v>78.5</v>
      </c>
      <c r="I12" s="6">
        <v>58</v>
      </c>
      <c r="J12" s="8"/>
      <c r="K12" s="8">
        <v>85</v>
      </c>
      <c r="L12" s="10">
        <f t="shared" si="0"/>
        <v>76.625</v>
      </c>
      <c r="M12" s="11" t="s">
        <v>53</v>
      </c>
      <c r="N12" s="11" t="s">
        <v>47</v>
      </c>
      <c r="O12" s="11" t="s">
        <v>54</v>
      </c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27.75" customHeight="1">
      <c r="A13" s="21"/>
      <c r="B13" s="9">
        <v>2001072003</v>
      </c>
      <c r="C13" s="6">
        <v>1</v>
      </c>
      <c r="D13" s="8">
        <v>2</v>
      </c>
      <c r="E13" s="6" t="s">
        <v>20</v>
      </c>
      <c r="F13" s="7" t="s">
        <v>36</v>
      </c>
      <c r="G13" s="6" t="s">
        <v>25</v>
      </c>
      <c r="H13" s="6">
        <v>64</v>
      </c>
      <c r="I13" s="6">
        <v>51.5</v>
      </c>
      <c r="J13" s="8"/>
      <c r="K13" s="8">
        <v>78</v>
      </c>
      <c r="L13" s="10">
        <f t="shared" si="0"/>
        <v>67.875</v>
      </c>
      <c r="M13" s="11" t="s">
        <v>55</v>
      </c>
      <c r="N13" s="11" t="s">
        <v>47</v>
      </c>
      <c r="O13" s="11" t="s">
        <v>56</v>
      </c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27.75" customHeight="1">
      <c r="A14" s="22"/>
      <c r="B14" s="9">
        <v>2001072003</v>
      </c>
      <c r="C14" s="6">
        <v>1</v>
      </c>
      <c r="D14" s="8">
        <v>3</v>
      </c>
      <c r="E14" s="6" t="s">
        <v>21</v>
      </c>
      <c r="F14" s="7" t="s">
        <v>36</v>
      </c>
      <c r="G14" s="6" t="s">
        <v>26</v>
      </c>
      <c r="H14" s="6">
        <v>66.9</v>
      </c>
      <c r="I14" s="6">
        <v>47</v>
      </c>
      <c r="J14" s="8"/>
      <c r="K14" s="8">
        <v>75.2</v>
      </c>
      <c r="L14" s="10">
        <f t="shared" si="0"/>
        <v>66.075</v>
      </c>
      <c r="M14" s="11" t="s">
        <v>55</v>
      </c>
      <c r="N14" s="11" t="s">
        <v>58</v>
      </c>
      <c r="O14" s="11" t="s">
        <v>57</v>
      </c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16" ht="27.75" customHeight="1">
      <c r="A15" s="20" t="s">
        <v>60</v>
      </c>
      <c r="B15" s="9">
        <v>2001072004</v>
      </c>
      <c r="C15" s="6">
        <v>1</v>
      </c>
      <c r="D15" s="8">
        <v>1</v>
      </c>
      <c r="E15" s="6" t="s">
        <v>61</v>
      </c>
      <c r="F15" s="7" t="s">
        <v>62</v>
      </c>
      <c r="G15" s="6" t="s">
        <v>63</v>
      </c>
      <c r="H15" s="6">
        <v>56.9</v>
      </c>
      <c r="I15" s="6">
        <v>48.5</v>
      </c>
      <c r="J15" s="8"/>
      <c r="K15" s="8">
        <v>81.8</v>
      </c>
      <c r="L15" s="10">
        <f t="shared" si="0"/>
        <v>67.25</v>
      </c>
      <c r="M15" s="11" t="s">
        <v>55</v>
      </c>
      <c r="N15" s="11" t="s">
        <v>64</v>
      </c>
      <c r="O15" s="11" t="s">
        <v>65</v>
      </c>
      <c r="P15" s="13"/>
    </row>
    <row r="16" spans="1:16" ht="27.75" customHeight="1">
      <c r="A16" s="21"/>
      <c r="B16" s="9">
        <v>2001072004</v>
      </c>
      <c r="C16" s="6">
        <v>1</v>
      </c>
      <c r="D16" s="8">
        <v>2</v>
      </c>
      <c r="E16" s="6" t="s">
        <v>66</v>
      </c>
      <c r="F16" s="7" t="s">
        <v>67</v>
      </c>
      <c r="G16" s="6" t="s">
        <v>68</v>
      </c>
      <c r="H16" s="6">
        <v>53.1</v>
      </c>
      <c r="I16" s="6">
        <v>52.5</v>
      </c>
      <c r="J16" s="8"/>
      <c r="K16" s="8">
        <v>80.4</v>
      </c>
      <c r="L16" s="10">
        <f t="shared" si="0"/>
        <v>66.6</v>
      </c>
      <c r="M16" s="11" t="s">
        <v>69</v>
      </c>
      <c r="N16" s="11" t="s">
        <v>70</v>
      </c>
      <c r="O16" s="11" t="s">
        <v>71</v>
      </c>
      <c r="P16" s="13"/>
    </row>
    <row r="17" spans="1:16" ht="27.75" customHeight="1">
      <c r="A17" s="22"/>
      <c r="B17" s="9">
        <v>2001072004</v>
      </c>
      <c r="C17" s="6">
        <v>1</v>
      </c>
      <c r="D17" s="8">
        <v>3</v>
      </c>
      <c r="E17" s="7" t="s">
        <v>72</v>
      </c>
      <c r="F17" s="7" t="s">
        <v>67</v>
      </c>
      <c r="G17" s="6">
        <v>10130018622</v>
      </c>
      <c r="H17" s="6">
        <v>55</v>
      </c>
      <c r="I17" s="6">
        <v>49</v>
      </c>
      <c r="J17" s="8"/>
      <c r="K17" s="8">
        <v>65.6</v>
      </c>
      <c r="L17" s="10">
        <f t="shared" si="0"/>
        <v>58.8</v>
      </c>
      <c r="M17" s="11" t="s">
        <v>55</v>
      </c>
      <c r="N17" s="12" t="s">
        <v>73</v>
      </c>
      <c r="O17" s="12" t="s">
        <v>74</v>
      </c>
      <c r="P17" s="13"/>
    </row>
    <row r="18" spans="1:16" ht="27.75" customHeight="1">
      <c r="A18" s="20" t="s">
        <v>75</v>
      </c>
      <c r="B18" s="9">
        <v>2001072005</v>
      </c>
      <c r="C18" s="6">
        <v>1</v>
      </c>
      <c r="D18" s="7">
        <v>1</v>
      </c>
      <c r="E18" s="6" t="s">
        <v>76</v>
      </c>
      <c r="F18" s="7" t="s">
        <v>62</v>
      </c>
      <c r="G18" s="6" t="s">
        <v>77</v>
      </c>
      <c r="H18" s="6">
        <v>73.1</v>
      </c>
      <c r="I18" s="6">
        <v>57.5</v>
      </c>
      <c r="J18" s="7"/>
      <c r="K18" s="7">
        <v>76.2</v>
      </c>
      <c r="L18" s="10">
        <f t="shared" si="0"/>
        <v>70.75</v>
      </c>
      <c r="M18" s="11" t="s">
        <v>55</v>
      </c>
      <c r="N18" s="11" t="s">
        <v>64</v>
      </c>
      <c r="O18" s="11" t="s">
        <v>78</v>
      </c>
      <c r="P18" s="13"/>
    </row>
    <row r="19" spans="1:16" ht="27.75" customHeight="1">
      <c r="A19" s="21"/>
      <c r="B19" s="9">
        <v>2001072005</v>
      </c>
      <c r="C19" s="6">
        <v>1</v>
      </c>
      <c r="D19" s="7">
        <v>2</v>
      </c>
      <c r="E19" s="7" t="s">
        <v>79</v>
      </c>
      <c r="F19" s="7" t="s">
        <v>62</v>
      </c>
      <c r="G19" s="6">
        <v>10130573017</v>
      </c>
      <c r="H19" s="6">
        <v>67.2</v>
      </c>
      <c r="I19" s="6">
        <v>49</v>
      </c>
      <c r="J19" s="7"/>
      <c r="K19" s="7">
        <v>82.6</v>
      </c>
      <c r="L19" s="10">
        <f t="shared" si="0"/>
        <v>70.35</v>
      </c>
      <c r="M19" s="11" t="s">
        <v>55</v>
      </c>
      <c r="N19" s="12" t="s">
        <v>80</v>
      </c>
      <c r="O19" s="12" t="s">
        <v>81</v>
      </c>
      <c r="P19" s="13"/>
    </row>
    <row r="20" spans="1:16" ht="27.75" customHeight="1">
      <c r="A20" s="22"/>
      <c r="B20" s="9">
        <v>2001072005</v>
      </c>
      <c r="C20" s="6">
        <v>1</v>
      </c>
      <c r="D20" s="7">
        <v>3</v>
      </c>
      <c r="E20" s="6" t="s">
        <v>82</v>
      </c>
      <c r="F20" s="7" t="s">
        <v>62</v>
      </c>
      <c r="G20" s="6" t="s">
        <v>83</v>
      </c>
      <c r="H20" s="6">
        <v>71.2</v>
      </c>
      <c r="I20" s="6">
        <v>51.5</v>
      </c>
      <c r="J20" s="7"/>
      <c r="K20" s="7">
        <v>77.2</v>
      </c>
      <c r="L20" s="10">
        <f t="shared" si="0"/>
        <v>69.275</v>
      </c>
      <c r="M20" s="11" t="s">
        <v>84</v>
      </c>
      <c r="N20" s="11" t="s">
        <v>85</v>
      </c>
      <c r="O20" s="11" t="s">
        <v>86</v>
      </c>
      <c r="P20" s="13"/>
    </row>
    <row r="21" spans="1:16" ht="27.75" customHeight="1">
      <c r="A21" s="23" t="s">
        <v>87</v>
      </c>
      <c r="B21" s="9">
        <v>2001072006</v>
      </c>
      <c r="C21" s="6">
        <v>2</v>
      </c>
      <c r="D21" s="8">
        <v>1</v>
      </c>
      <c r="E21" s="14" t="s">
        <v>88</v>
      </c>
      <c r="F21" s="15" t="s">
        <v>67</v>
      </c>
      <c r="G21" s="14" t="s">
        <v>89</v>
      </c>
      <c r="H21" s="6">
        <v>71.8</v>
      </c>
      <c r="I21" s="6">
        <v>49</v>
      </c>
      <c r="J21" s="8"/>
      <c r="K21" s="8">
        <v>83.8</v>
      </c>
      <c r="L21" s="10">
        <f t="shared" si="0"/>
        <v>72.1</v>
      </c>
      <c r="M21" s="16" t="s">
        <v>90</v>
      </c>
      <c r="N21" s="16" t="s">
        <v>91</v>
      </c>
      <c r="O21" s="16" t="s">
        <v>92</v>
      </c>
      <c r="P21" s="8"/>
    </row>
    <row r="22" spans="1:16" ht="27.75" customHeight="1">
      <c r="A22" s="24"/>
      <c r="B22" s="9">
        <v>2001072006</v>
      </c>
      <c r="C22" s="6">
        <v>2</v>
      </c>
      <c r="D22" s="8">
        <v>2</v>
      </c>
      <c r="E22" s="6" t="s">
        <v>93</v>
      </c>
      <c r="F22" s="7" t="s">
        <v>67</v>
      </c>
      <c r="G22" s="6" t="s">
        <v>94</v>
      </c>
      <c r="H22" s="6">
        <v>73.9</v>
      </c>
      <c r="I22" s="6">
        <v>50.5</v>
      </c>
      <c r="J22" s="8"/>
      <c r="K22" s="8">
        <v>81.6</v>
      </c>
      <c r="L22" s="10">
        <f t="shared" si="0"/>
        <v>71.9</v>
      </c>
      <c r="M22" s="11" t="s">
        <v>95</v>
      </c>
      <c r="N22" s="11" t="s">
        <v>96</v>
      </c>
      <c r="O22" s="11" t="s">
        <v>97</v>
      </c>
      <c r="P22" s="8"/>
    </row>
    <row r="23" spans="1:16" ht="27.75" customHeight="1">
      <c r="A23" s="24"/>
      <c r="B23" s="9">
        <v>2001072006</v>
      </c>
      <c r="C23" s="6">
        <v>2</v>
      </c>
      <c r="D23" s="8">
        <v>3</v>
      </c>
      <c r="E23" s="6" t="s">
        <v>98</v>
      </c>
      <c r="F23" s="7" t="s">
        <v>67</v>
      </c>
      <c r="G23" s="6" t="s">
        <v>99</v>
      </c>
      <c r="H23" s="6">
        <v>69.9</v>
      </c>
      <c r="I23" s="6">
        <v>50</v>
      </c>
      <c r="J23" s="8"/>
      <c r="K23" s="8">
        <v>82</v>
      </c>
      <c r="L23" s="10">
        <f t="shared" si="0"/>
        <v>70.975</v>
      </c>
      <c r="M23" s="11" t="s">
        <v>90</v>
      </c>
      <c r="N23" s="11" t="s">
        <v>91</v>
      </c>
      <c r="O23" s="11" t="s">
        <v>100</v>
      </c>
      <c r="P23" s="8"/>
    </row>
    <row r="24" spans="1:16" ht="27.75" customHeight="1">
      <c r="A24" s="24"/>
      <c r="B24" s="17">
        <v>2001072006</v>
      </c>
      <c r="C24" s="14">
        <v>2</v>
      </c>
      <c r="D24" s="8">
        <v>4</v>
      </c>
      <c r="E24" s="6" t="s">
        <v>101</v>
      </c>
      <c r="F24" s="7" t="s">
        <v>67</v>
      </c>
      <c r="G24" s="6" t="s">
        <v>102</v>
      </c>
      <c r="H24" s="6">
        <v>63.2</v>
      </c>
      <c r="I24" s="6">
        <v>59.5</v>
      </c>
      <c r="J24" s="8"/>
      <c r="K24" s="8">
        <v>79.4</v>
      </c>
      <c r="L24" s="10">
        <f t="shared" si="0"/>
        <v>70.375</v>
      </c>
      <c r="M24" s="11" t="s">
        <v>103</v>
      </c>
      <c r="N24" s="11" t="s">
        <v>104</v>
      </c>
      <c r="O24" s="11" t="s">
        <v>105</v>
      </c>
      <c r="P24" s="8"/>
    </row>
    <row r="25" spans="1:16" ht="27.75" customHeight="1">
      <c r="A25" s="24"/>
      <c r="B25" s="9">
        <v>2001072006</v>
      </c>
      <c r="C25" s="6">
        <v>2</v>
      </c>
      <c r="D25" s="8">
        <v>5</v>
      </c>
      <c r="E25" s="6" t="s">
        <v>106</v>
      </c>
      <c r="F25" s="7" t="s">
        <v>62</v>
      </c>
      <c r="G25" s="6" t="s">
        <v>107</v>
      </c>
      <c r="H25" s="6">
        <v>66.4</v>
      </c>
      <c r="I25" s="6">
        <v>54</v>
      </c>
      <c r="J25" s="8"/>
      <c r="K25" s="8">
        <v>80.2</v>
      </c>
      <c r="L25" s="10">
        <f t="shared" si="0"/>
        <v>70.2</v>
      </c>
      <c r="M25" s="11" t="s">
        <v>95</v>
      </c>
      <c r="N25" s="11" t="s">
        <v>91</v>
      </c>
      <c r="O25" s="11" t="s">
        <v>108</v>
      </c>
      <c r="P25" s="8"/>
    </row>
    <row r="26" spans="1:16" ht="27.75" customHeight="1">
      <c r="A26" s="25"/>
      <c r="B26" s="9">
        <v>2001072006</v>
      </c>
      <c r="C26" s="6">
        <v>2</v>
      </c>
      <c r="D26" s="8">
        <v>6</v>
      </c>
      <c r="E26" s="6" t="s">
        <v>109</v>
      </c>
      <c r="F26" s="7" t="s">
        <v>62</v>
      </c>
      <c r="G26" s="6" t="s">
        <v>110</v>
      </c>
      <c r="H26" s="6">
        <v>71.3</v>
      </c>
      <c r="I26" s="6">
        <v>56.5</v>
      </c>
      <c r="J26" s="8"/>
      <c r="K26" s="8">
        <v>75</v>
      </c>
      <c r="L26" s="10">
        <f t="shared" si="0"/>
        <v>69.45</v>
      </c>
      <c r="M26" s="11" t="s">
        <v>55</v>
      </c>
      <c r="N26" s="11" t="s">
        <v>91</v>
      </c>
      <c r="O26" s="11" t="s">
        <v>111</v>
      </c>
      <c r="P26" s="8"/>
    </row>
    <row r="27" spans="1:16" ht="27.75" customHeight="1">
      <c r="A27" s="23" t="s">
        <v>112</v>
      </c>
      <c r="B27" s="9">
        <v>2001072007</v>
      </c>
      <c r="C27" s="6">
        <v>1</v>
      </c>
      <c r="D27" s="7">
        <v>1</v>
      </c>
      <c r="E27" s="6" t="s">
        <v>113</v>
      </c>
      <c r="F27" s="7" t="s">
        <v>62</v>
      </c>
      <c r="G27" s="6" t="s">
        <v>114</v>
      </c>
      <c r="H27" s="6">
        <v>74.9</v>
      </c>
      <c r="I27" s="6">
        <v>55.5</v>
      </c>
      <c r="J27" s="7"/>
      <c r="K27" s="7">
        <v>85.6</v>
      </c>
      <c r="L27" s="10">
        <f t="shared" si="0"/>
        <v>75.4</v>
      </c>
      <c r="M27" s="11" t="s">
        <v>115</v>
      </c>
      <c r="N27" s="11" t="s">
        <v>91</v>
      </c>
      <c r="O27" s="11" t="s">
        <v>116</v>
      </c>
      <c r="P27" s="8"/>
    </row>
    <row r="28" spans="1:16" ht="27.75" customHeight="1">
      <c r="A28" s="26"/>
      <c r="B28" s="9">
        <v>2001072007</v>
      </c>
      <c r="C28" s="6">
        <v>1</v>
      </c>
      <c r="D28" s="7">
        <v>2</v>
      </c>
      <c r="E28" s="6" t="s">
        <v>117</v>
      </c>
      <c r="F28" s="7" t="s">
        <v>62</v>
      </c>
      <c r="G28" s="6" t="s">
        <v>118</v>
      </c>
      <c r="H28" s="6">
        <v>64.3</v>
      </c>
      <c r="I28" s="6">
        <v>60.5</v>
      </c>
      <c r="J28" s="7"/>
      <c r="K28" s="7">
        <v>83.4</v>
      </c>
      <c r="L28" s="10">
        <f t="shared" si="0"/>
        <v>72.9</v>
      </c>
      <c r="M28" s="11" t="s">
        <v>95</v>
      </c>
      <c r="N28" s="11" t="s">
        <v>119</v>
      </c>
      <c r="O28" s="11" t="s">
        <v>120</v>
      </c>
      <c r="P28" s="8"/>
    </row>
    <row r="29" spans="1:16" ht="27.75" customHeight="1">
      <c r="A29" s="27"/>
      <c r="B29" s="9">
        <v>2001072007</v>
      </c>
      <c r="C29" s="6">
        <v>1</v>
      </c>
      <c r="D29" s="7">
        <v>3</v>
      </c>
      <c r="E29" s="6" t="s">
        <v>121</v>
      </c>
      <c r="F29" s="7" t="s">
        <v>62</v>
      </c>
      <c r="G29" s="6" t="s">
        <v>122</v>
      </c>
      <c r="H29" s="6">
        <v>70.9</v>
      </c>
      <c r="I29" s="6">
        <v>59.5</v>
      </c>
      <c r="J29" s="7"/>
      <c r="K29" s="7">
        <v>77</v>
      </c>
      <c r="L29" s="10">
        <f t="shared" si="0"/>
        <v>71.1</v>
      </c>
      <c r="M29" s="11" t="s">
        <v>90</v>
      </c>
      <c r="N29" s="11" t="s">
        <v>91</v>
      </c>
      <c r="O29" s="11" t="s">
        <v>123</v>
      </c>
      <c r="P29" s="8"/>
    </row>
    <row r="30" spans="1:16" ht="27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27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27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27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27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27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27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27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27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27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27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27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27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27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27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27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27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27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27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27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27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27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27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27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27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27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27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27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27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27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27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27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27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27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  <row r="256" ht="27.75" customHeight="1"/>
    <row r="257" ht="27.75" customHeight="1"/>
    <row r="258" ht="27.75" customHeight="1"/>
    <row r="259" ht="27.75" customHeight="1"/>
    <row r="260" ht="27.75" customHeight="1"/>
    <row r="261" ht="27.75" customHeight="1"/>
    <row r="262" ht="27.75" customHeight="1"/>
    <row r="263" ht="27.75" customHeight="1"/>
    <row r="264" ht="27.75" customHeight="1"/>
    <row r="265" ht="27.75" customHeight="1"/>
    <row r="266" ht="27.75" customHeight="1"/>
    <row r="267" ht="27.75" customHeight="1"/>
    <row r="268" ht="27.75" customHeight="1"/>
    <row r="269" ht="27.75" customHeight="1"/>
    <row r="270" ht="27.75" customHeight="1"/>
    <row r="271" ht="27.75" customHeight="1"/>
    <row r="272" ht="27.75" customHeight="1"/>
    <row r="273" ht="27.75" customHeight="1"/>
    <row r="274" ht="27.75" customHeight="1"/>
    <row r="275" ht="27.75" customHeight="1"/>
    <row r="276" ht="27.75" customHeight="1"/>
    <row r="277" ht="27.75" customHeight="1"/>
    <row r="278" ht="27.75" customHeight="1"/>
    <row r="279" ht="27.75" customHeight="1"/>
    <row r="280" ht="27.75" customHeight="1"/>
    <row r="281" ht="27.75" customHeight="1"/>
    <row r="282" ht="27.75" customHeight="1"/>
    <row r="283" ht="27.75" customHeight="1"/>
    <row r="284" ht="27.75" customHeight="1"/>
    <row r="285" ht="27.75" customHeight="1"/>
    <row r="286" ht="27.75" customHeight="1"/>
    <row r="287" ht="27.75" customHeight="1"/>
    <row r="288" ht="27.75" customHeight="1"/>
    <row r="289" ht="27.75" customHeight="1"/>
    <row r="290" ht="27.75" customHeight="1"/>
    <row r="291" ht="27.75" customHeight="1"/>
    <row r="292" ht="27.75" customHeight="1"/>
    <row r="293" ht="27.75" customHeight="1"/>
  </sheetData>
  <sheetProtection/>
  <mergeCells count="23">
    <mergeCell ref="A1:P1"/>
    <mergeCell ref="M3:M5"/>
    <mergeCell ref="N3:N5"/>
    <mergeCell ref="O3:O5"/>
    <mergeCell ref="A3:A5"/>
    <mergeCell ref="H3:I4"/>
    <mergeCell ref="K3:K5"/>
    <mergeCell ref="B3:B5"/>
    <mergeCell ref="C3:C5"/>
    <mergeCell ref="D3:D5"/>
    <mergeCell ref="E3:E5"/>
    <mergeCell ref="L3:L5"/>
    <mergeCell ref="G3:G5"/>
    <mergeCell ref="F3:F5"/>
    <mergeCell ref="A15:A17"/>
    <mergeCell ref="A18:A20"/>
    <mergeCell ref="A21:A26"/>
    <mergeCell ref="A27:A29"/>
    <mergeCell ref="P3:P5"/>
    <mergeCell ref="J3:J5"/>
    <mergeCell ref="A6:A8"/>
    <mergeCell ref="A9:A11"/>
    <mergeCell ref="A12:A14"/>
  </mergeCells>
  <printOptions horizontalCentered="1"/>
  <pageMargins left="0.31496062992125984" right="0.4724409448818898" top="0.3937007874015748" bottom="0.3937007874015748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 User</cp:lastModifiedBy>
  <cp:lastPrinted>2013-06-25T00:05:06Z</cp:lastPrinted>
  <dcterms:created xsi:type="dcterms:W3CDTF">1996-12-17T01:32:42Z</dcterms:created>
  <dcterms:modified xsi:type="dcterms:W3CDTF">2013-07-03T00:19:07Z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