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75" yWindow="390" windowWidth="5625" windowHeight="5955" tabRatio="594" activeTab="0"/>
  </bookViews>
  <sheets>
    <sheet name="成绩册" sheetId="1" r:id="rId1"/>
  </sheets>
  <definedNames>
    <definedName name="_xlnm.Print_Titles" localSheetId="0">'成绩册'!$2:$2</definedName>
  </definedNames>
  <calcPr fullCalcOnLoad="1"/>
</workbook>
</file>

<file path=xl/sharedStrings.xml><?xml version="1.0" encoding="utf-8"?>
<sst xmlns="http://schemas.openxmlformats.org/spreadsheetml/2006/main" count="440" uniqueCount="253">
  <si>
    <t>刘思政</t>
  </si>
  <si>
    <t>1987.10.22</t>
  </si>
  <si>
    <t>刘家园</t>
  </si>
  <si>
    <t>1984.10.20</t>
  </si>
  <si>
    <t>青岛黄海学院</t>
  </si>
  <si>
    <t>经贸英语</t>
  </si>
  <si>
    <t>15271162690</t>
  </si>
  <si>
    <t>汉口学院</t>
  </si>
  <si>
    <t>山西农业大学</t>
  </si>
  <si>
    <t>1988.12.1</t>
  </si>
  <si>
    <t>电器工程及其自动化</t>
  </si>
  <si>
    <t>熊腾</t>
  </si>
  <si>
    <t>1979.5.6</t>
  </si>
  <si>
    <t>刘行</t>
  </si>
  <si>
    <t>15549095311</t>
  </si>
  <si>
    <t>1989.11.28</t>
  </si>
  <si>
    <t>1989.5.23</t>
  </si>
  <si>
    <t>1990.9.20</t>
  </si>
  <si>
    <t>1985.10.12</t>
  </si>
  <si>
    <t>1986.2.7</t>
  </si>
  <si>
    <t>1990.6.29</t>
  </si>
  <si>
    <t>1990.10</t>
  </si>
  <si>
    <t>1989.8.18</t>
  </si>
  <si>
    <t>1990.7.19</t>
  </si>
  <si>
    <t>1988.5.5</t>
  </si>
  <si>
    <t>海南医学院</t>
  </si>
  <si>
    <t>经济管理</t>
  </si>
  <si>
    <t>黎良杰</t>
  </si>
  <si>
    <t>1989.6.26</t>
  </si>
  <si>
    <t>郭佩佩</t>
  </si>
  <si>
    <t>陈元骁</t>
  </si>
  <si>
    <t>高登</t>
  </si>
  <si>
    <t>武汉科技大学城市学院</t>
  </si>
  <si>
    <t>1989.11.3</t>
  </si>
  <si>
    <t>1990.8.16</t>
  </si>
  <si>
    <t>仙桃职业学院</t>
  </si>
  <si>
    <t>1987.3.21</t>
  </si>
  <si>
    <t>13607204886</t>
  </si>
  <si>
    <t>药学</t>
  </si>
  <si>
    <t>1989</t>
  </si>
  <si>
    <t>经济</t>
  </si>
  <si>
    <t>18986932678</t>
  </si>
  <si>
    <t>郑州医学高等专科学校</t>
  </si>
  <si>
    <t>湖北中医药高等专科学院</t>
  </si>
  <si>
    <t>仙桃职业技术学院</t>
  </si>
  <si>
    <t>湖北职业技学院</t>
  </si>
  <si>
    <t>1985.3.4</t>
  </si>
  <si>
    <t>针灸推拿</t>
  </si>
  <si>
    <t>湖北中医药高等专科学校</t>
  </si>
  <si>
    <t>华中科技大学武昌分校</t>
  </si>
  <si>
    <t>1989.8.28</t>
  </si>
  <si>
    <t>1989.4.30</t>
  </si>
  <si>
    <t>医学检验</t>
  </si>
  <si>
    <t>1989.2.28</t>
  </si>
  <si>
    <t>西安医学院</t>
  </si>
  <si>
    <t>1988.6.26</t>
  </si>
  <si>
    <t>1988.9.10</t>
  </si>
  <si>
    <t>1991.8.6</t>
  </si>
  <si>
    <t>1988.11.9</t>
  </si>
  <si>
    <t>1986.11.24</t>
  </si>
  <si>
    <t>1990.2.9</t>
  </si>
  <si>
    <t>解露雯</t>
  </si>
  <si>
    <t>王焱辉</t>
  </si>
  <si>
    <t>杨青</t>
  </si>
  <si>
    <t>工业设计</t>
  </si>
  <si>
    <t>1989.4.21</t>
  </si>
  <si>
    <t>周亮</t>
  </si>
  <si>
    <t>机械设计</t>
  </si>
  <si>
    <t>1988.3.29</t>
  </si>
  <si>
    <t>周乔</t>
  </si>
  <si>
    <t>湖北农学院</t>
  </si>
  <si>
    <t>20市家电维修行业管理办公室</t>
  </si>
  <si>
    <t>1991.8.28</t>
  </si>
  <si>
    <t>4工作人员</t>
  </si>
  <si>
    <t>32工作人员</t>
  </si>
  <si>
    <t>13554688171</t>
  </si>
  <si>
    <t>1986.2.28</t>
  </si>
  <si>
    <t>国际经济与贸易</t>
  </si>
  <si>
    <t>3工作人员</t>
  </si>
  <si>
    <t>电气自动化技术</t>
  </si>
  <si>
    <t>5工作人员</t>
  </si>
  <si>
    <t>张文娟</t>
  </si>
  <si>
    <t>吴曦</t>
  </si>
  <si>
    <t>孙喆</t>
  </si>
  <si>
    <t>1988.4.6</t>
  </si>
  <si>
    <t>6工程管理员</t>
  </si>
  <si>
    <t>贺伟</t>
  </si>
  <si>
    <t>1991.8.16</t>
  </si>
  <si>
    <t>陈攀</t>
  </si>
  <si>
    <t>8环境监测人员</t>
  </si>
  <si>
    <t>蒋中阳</t>
  </si>
  <si>
    <t>赵倩</t>
  </si>
  <si>
    <t>阮超</t>
  </si>
  <si>
    <t>徐文哲</t>
  </si>
  <si>
    <t>武有威</t>
  </si>
  <si>
    <t>三峡大学科技学院</t>
  </si>
  <si>
    <t>11工作人员</t>
  </si>
  <si>
    <t>长江大学文理学院</t>
  </si>
  <si>
    <t>1988.8.5</t>
  </si>
  <si>
    <t>1990.11.3</t>
  </si>
  <si>
    <t>湖北民族学院科技学院</t>
  </si>
  <si>
    <t>王江梅</t>
  </si>
  <si>
    <t>18322694735</t>
  </si>
  <si>
    <t>1984.2.10</t>
  </si>
  <si>
    <t>西南交大</t>
  </si>
  <si>
    <t>13市投资评审中心</t>
  </si>
  <si>
    <t xml:space="preserve">建筑工程 </t>
  </si>
  <si>
    <t>黄石理工大学</t>
  </si>
  <si>
    <t>湖北中医药大学</t>
  </si>
  <si>
    <t>湖北科技学院</t>
  </si>
  <si>
    <t>计算机科学与技术</t>
  </si>
  <si>
    <t>口腔</t>
  </si>
  <si>
    <t>湖北医药学院</t>
  </si>
  <si>
    <t>周洋</t>
  </si>
  <si>
    <t>15035658182</t>
  </si>
  <si>
    <t>1988.8.18</t>
  </si>
  <si>
    <t>1988.2</t>
  </si>
  <si>
    <t>学历</t>
  </si>
  <si>
    <t>联系电话</t>
  </si>
  <si>
    <t>3市节能监察中心</t>
  </si>
  <si>
    <t>1992.10.24</t>
  </si>
  <si>
    <t>慎锦玲</t>
  </si>
  <si>
    <t>1985.8.12</t>
  </si>
  <si>
    <t>中西医结合临床</t>
  </si>
  <si>
    <t>6市环境监测站</t>
  </si>
  <si>
    <t>潘娇</t>
  </si>
  <si>
    <t>1987.5.24</t>
  </si>
  <si>
    <t>1988.12.22</t>
  </si>
  <si>
    <t>1988.11.26</t>
  </si>
  <si>
    <t>15902751961</t>
  </si>
  <si>
    <t>信息与计算机科学</t>
  </si>
  <si>
    <t>1986.7.4</t>
  </si>
  <si>
    <t>13545712482</t>
  </si>
  <si>
    <t>1988.10.9</t>
  </si>
  <si>
    <t>15871370624</t>
  </si>
  <si>
    <t>邹远航</t>
  </si>
  <si>
    <t>1985.4.21</t>
  </si>
  <si>
    <t>13687246618</t>
  </si>
  <si>
    <t>主管部门</t>
  </si>
  <si>
    <t>市发改委</t>
  </si>
  <si>
    <t>市房产局</t>
  </si>
  <si>
    <t>市环保局</t>
  </si>
  <si>
    <t>市财政局</t>
  </si>
  <si>
    <t>市经信委</t>
  </si>
  <si>
    <t>13554540301</t>
  </si>
  <si>
    <t>4市房地产开发公司</t>
  </si>
  <si>
    <t>1984.10.23</t>
  </si>
  <si>
    <t>医学影像</t>
  </si>
  <si>
    <t>甘帝</t>
  </si>
  <si>
    <t>沙市职业大学</t>
  </si>
  <si>
    <t>龚四超</t>
  </si>
  <si>
    <t>1987.1.28</t>
  </si>
  <si>
    <t>郧阳医学院</t>
  </si>
  <si>
    <t>1988.10.11</t>
  </si>
  <si>
    <t>右江民族大学</t>
  </si>
  <si>
    <t>方丁龙</t>
  </si>
  <si>
    <t>1987.6.29</t>
  </si>
  <si>
    <t>湖北医药学院药护学院</t>
  </si>
  <si>
    <t>1985.4.1</t>
  </si>
  <si>
    <t>1989.12.16</t>
  </si>
  <si>
    <t>1987.9.18</t>
  </si>
  <si>
    <t>1990.4.16</t>
  </si>
  <si>
    <t>1986.12.12</t>
  </si>
  <si>
    <t>1991.11.1</t>
  </si>
  <si>
    <t>长江大学</t>
  </si>
  <si>
    <t>陈恒立</t>
  </si>
  <si>
    <t>范科</t>
  </si>
  <si>
    <t>湖北民族大学</t>
  </si>
  <si>
    <t>王勉</t>
  </si>
  <si>
    <t>1986.10.27</t>
  </si>
  <si>
    <t>湖北财经高等专科学院</t>
  </si>
  <si>
    <t>商务英语</t>
  </si>
  <si>
    <t>12工作人员</t>
  </si>
  <si>
    <t>1988.8.15</t>
  </si>
  <si>
    <t>湖北科技职业学院</t>
  </si>
  <si>
    <t>应用英语</t>
  </si>
  <si>
    <t>1989.10.10</t>
  </si>
  <si>
    <t>10工作人员</t>
  </si>
  <si>
    <t>1988.10.6</t>
  </si>
  <si>
    <t>财务管理</t>
  </si>
  <si>
    <t>临床医学</t>
  </si>
  <si>
    <t>1980.4.27</t>
  </si>
  <si>
    <t>湖北农业学院</t>
  </si>
  <si>
    <t>土木工程</t>
  </si>
  <si>
    <t>1990.9.9</t>
  </si>
  <si>
    <t>武汉工业学院</t>
  </si>
  <si>
    <t>姓名</t>
  </si>
  <si>
    <t>出生年月</t>
  </si>
  <si>
    <t>毕业学校及毕业时间</t>
  </si>
  <si>
    <t>专业</t>
  </si>
  <si>
    <t>报考单位及代码</t>
  </si>
  <si>
    <t>1989.1.15</t>
  </si>
  <si>
    <t>1990</t>
  </si>
  <si>
    <t>1990.12.26</t>
  </si>
  <si>
    <t>1987.10.16</t>
  </si>
  <si>
    <t>湖北科技大学</t>
  </si>
  <si>
    <t>招聘人数</t>
  </si>
  <si>
    <t>中医</t>
  </si>
  <si>
    <t>中西医临床</t>
  </si>
  <si>
    <t>1988.5.27</t>
  </si>
  <si>
    <t>1987.4.21</t>
  </si>
  <si>
    <t>张娟娟</t>
  </si>
  <si>
    <t>谢文杰</t>
  </si>
  <si>
    <t>1986.4.26</t>
  </si>
  <si>
    <t>1992.9.19</t>
  </si>
  <si>
    <t>1986.2.25</t>
  </si>
  <si>
    <t>襄阳职业技术学院</t>
  </si>
  <si>
    <t>1991.3.14</t>
  </si>
  <si>
    <t>康复治疗技术</t>
  </si>
  <si>
    <t>湖北民族职业学院</t>
  </si>
  <si>
    <t>1992.4.10</t>
  </si>
  <si>
    <t>长沙医学院</t>
  </si>
  <si>
    <t>1987.1.15</t>
  </si>
  <si>
    <t>湖北职业技术学院</t>
  </si>
  <si>
    <t>1987.7.26</t>
  </si>
  <si>
    <t>1988.11.13</t>
  </si>
  <si>
    <t>报考岗位及代码</t>
  </si>
  <si>
    <t>本科</t>
  </si>
  <si>
    <t>武汉理工大学</t>
  </si>
  <si>
    <t>武汉纺织大学</t>
  </si>
  <si>
    <t>荆楚理工学院</t>
  </si>
  <si>
    <t>专科</t>
  </si>
  <si>
    <t>江汉大学</t>
  </si>
  <si>
    <t>咸宁学院</t>
  </si>
  <si>
    <t>湖北工业大学</t>
  </si>
  <si>
    <t>张慧</t>
  </si>
  <si>
    <t>市科技局</t>
  </si>
  <si>
    <t>市科技局</t>
  </si>
  <si>
    <t>8科技馆</t>
  </si>
  <si>
    <t>8科技馆</t>
  </si>
  <si>
    <t>13市投资评审中心</t>
  </si>
  <si>
    <t>18工作人员</t>
  </si>
  <si>
    <t>李昕</t>
  </si>
  <si>
    <t>13545990869</t>
  </si>
  <si>
    <t>聂军涛</t>
  </si>
  <si>
    <t>13871285154</t>
  </si>
  <si>
    <t>王敏</t>
  </si>
  <si>
    <t>19工作人员</t>
  </si>
  <si>
    <t>彭文灿</t>
  </si>
  <si>
    <t>陈浩</t>
  </si>
  <si>
    <t>朱梦郢</t>
  </si>
  <si>
    <t>13997973464</t>
  </si>
  <si>
    <t>范帅</t>
  </si>
  <si>
    <t>郭秀云</t>
  </si>
  <si>
    <t>邱凯</t>
  </si>
  <si>
    <t>笔试成绩</t>
  </si>
  <si>
    <t>面试成绩</t>
  </si>
  <si>
    <t>笔试折分</t>
  </si>
  <si>
    <t>面试折分</t>
  </si>
  <si>
    <t>总成绩</t>
  </si>
  <si>
    <t>2013年天门市事业单位公开招聘面试第三组（综合二组）面试人员总成绩及排名一览表</t>
  </si>
  <si>
    <r>
      <t>7</t>
    </r>
    <r>
      <rPr>
        <sz val="12"/>
        <rFont val="宋体"/>
        <family val="0"/>
      </rPr>
      <t>0.4</t>
    </r>
  </si>
  <si>
    <t>排名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</si>
</sst>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.00_ "/>
    <numFmt numFmtId="178" formatCode="0.00_);[Red]\(0.00\)"/>
    <numFmt numFmtId="179" formatCode="0_ 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8" fontId="0" fillId="0" borderId="0" xfId="0" applyNumberFormat="1" applyAlignment="1">
      <alignment horizontal="center"/>
    </xf>
    <xf numFmtId="0" fontId="5" fillId="0" borderId="12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49" fontId="4" fillId="0" borderId="10" xfId="47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8" fontId="0" fillId="0" borderId="10" xfId="47" applyNumberForma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47" applyFont="1" applyBorder="1" applyAlignment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54" applyNumberFormat="1" applyFont="1" applyBorder="1" applyAlignment="1">
      <alignment horizontal="center" vertical="center" wrapText="1"/>
      <protection/>
    </xf>
    <xf numFmtId="49" fontId="4" fillId="0" borderId="11" xfId="54" applyNumberFormat="1" applyFont="1" applyBorder="1" applyAlignment="1">
      <alignment horizontal="center" vertical="center" wrapText="1"/>
      <protection/>
    </xf>
    <xf numFmtId="49" fontId="4" fillId="0" borderId="15" xfId="54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47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3" xfId="44"/>
    <cellStyle name="常规 4" xfId="45"/>
    <cellStyle name="常规 4 2" xfId="46"/>
    <cellStyle name="常规 4 3" xfId="47"/>
    <cellStyle name="常规 5" xfId="48"/>
    <cellStyle name="常规 5 2" xfId="49"/>
    <cellStyle name="常规 5 3" xfId="50"/>
    <cellStyle name="常规 6" xfId="51"/>
    <cellStyle name="常规 6 2" xfId="52"/>
    <cellStyle name="常规 6 3" xfId="53"/>
    <cellStyle name="常规 7" xfId="54"/>
    <cellStyle name="Hyperlink" xfId="55"/>
    <cellStyle name="好" xfId="56"/>
    <cellStyle name="汇总" xfId="57"/>
    <cellStyle name="Currency" xfId="58"/>
    <cellStyle name="货币 2" xfId="59"/>
    <cellStyle name="货币 2 2" xfId="60"/>
    <cellStyle name="货币 2 3" xfId="61"/>
    <cellStyle name="货币 3" xfId="62"/>
    <cellStyle name="货币 3 2" xfId="63"/>
    <cellStyle name="货币 3 3" xfId="64"/>
    <cellStyle name="货币 4" xfId="65"/>
    <cellStyle name="货币 5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PageLayoutView="0" workbookViewId="0" topLeftCell="E28">
      <selection activeCell="S5" sqref="S5"/>
    </sheetView>
  </sheetViews>
  <sheetFormatPr defaultColWidth="9.00390625" defaultRowHeight="14.25"/>
  <cols>
    <col min="1" max="1" width="10.25390625" style="6" hidden="1" customWidth="1"/>
    <col min="2" max="2" width="9.00390625" style="7" hidden="1" customWidth="1"/>
    <col min="3" max="3" width="20.125" style="7" hidden="1" customWidth="1"/>
    <col min="4" max="4" width="2.50390625" style="7" hidden="1" customWidth="1"/>
    <col min="5" max="5" width="12.75390625" style="7" customWidth="1"/>
    <col min="6" max="6" width="15.125" style="6" customWidth="1"/>
    <col min="7" max="7" width="9.50390625" style="6" customWidth="1"/>
    <col min="8" max="8" width="5.625" style="7" customWidth="1"/>
    <col min="9" max="9" width="12.75390625" style="6" hidden="1" customWidth="1"/>
    <col min="10" max="10" width="7.125" style="7" customWidth="1"/>
    <col min="11" max="11" width="9.50390625" style="7" customWidth="1"/>
    <col min="12" max="15" width="9.50390625" style="11" customWidth="1"/>
    <col min="16" max="16" width="14.00390625" style="7" customWidth="1"/>
    <col min="17" max="16384" width="9.00390625" style="7" customWidth="1"/>
  </cols>
  <sheetData>
    <row r="1" spans="1:16" ht="65.25" customHeight="1">
      <c r="A1" s="12"/>
      <c r="B1" s="12"/>
      <c r="C1" s="12"/>
      <c r="D1" s="12"/>
      <c r="E1" s="43" t="s">
        <v>250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31.5" customHeight="1">
      <c r="A2" s="5" t="s">
        <v>187</v>
      </c>
      <c r="B2" s="4" t="s">
        <v>117</v>
      </c>
      <c r="C2" s="4" t="s">
        <v>188</v>
      </c>
      <c r="D2" s="4" t="s">
        <v>189</v>
      </c>
      <c r="E2" s="4" t="s">
        <v>138</v>
      </c>
      <c r="F2" s="5" t="s">
        <v>190</v>
      </c>
      <c r="G2" s="5" t="s">
        <v>216</v>
      </c>
      <c r="H2" s="4" t="s">
        <v>196</v>
      </c>
      <c r="I2" s="4" t="s">
        <v>118</v>
      </c>
      <c r="J2" s="4" t="s">
        <v>252</v>
      </c>
      <c r="K2" s="4" t="s">
        <v>186</v>
      </c>
      <c r="L2" s="8" t="s">
        <v>245</v>
      </c>
      <c r="M2" s="8" t="s">
        <v>247</v>
      </c>
      <c r="N2" s="8" t="s">
        <v>246</v>
      </c>
      <c r="O2" s="8" t="s">
        <v>248</v>
      </c>
      <c r="P2" s="8" t="s">
        <v>249</v>
      </c>
    </row>
    <row r="3" spans="1:16" ht="21" customHeight="1">
      <c r="A3" s="5"/>
      <c r="B3" s="4"/>
      <c r="C3" s="4"/>
      <c r="D3" s="4"/>
      <c r="E3" s="24" t="s">
        <v>143</v>
      </c>
      <c r="F3" s="30" t="s">
        <v>71</v>
      </c>
      <c r="G3" s="30" t="s">
        <v>74</v>
      </c>
      <c r="H3" s="24">
        <v>1</v>
      </c>
      <c r="I3" s="2" t="s">
        <v>75</v>
      </c>
      <c r="J3" s="2">
        <v>1</v>
      </c>
      <c r="K3" s="2" t="s">
        <v>13</v>
      </c>
      <c r="L3" s="19">
        <v>59.25</v>
      </c>
      <c r="M3" s="20">
        <f aca="true" t="shared" si="0" ref="M3:M48">L3*0.5</f>
        <v>29.625</v>
      </c>
      <c r="N3" s="23" t="s">
        <v>251</v>
      </c>
      <c r="O3" s="21">
        <f aca="true" t="shared" si="1" ref="O3:O48">N3*0.5</f>
        <v>35.2</v>
      </c>
      <c r="P3" s="20">
        <f aca="true" t="shared" si="2" ref="P3:P48">M3+O3</f>
        <v>64.825</v>
      </c>
    </row>
    <row r="4" spans="1:16" ht="19.5" customHeight="1">
      <c r="A4" s="5"/>
      <c r="B4" s="4"/>
      <c r="C4" s="4"/>
      <c r="D4" s="4"/>
      <c r="E4" s="26"/>
      <c r="F4" s="32"/>
      <c r="G4" s="32"/>
      <c r="H4" s="26"/>
      <c r="I4" s="2" t="s">
        <v>14</v>
      </c>
      <c r="J4" s="2">
        <v>2</v>
      </c>
      <c r="K4" s="2" t="s">
        <v>121</v>
      </c>
      <c r="L4" s="19">
        <v>47.25</v>
      </c>
      <c r="M4" s="20">
        <f t="shared" si="0"/>
        <v>23.625</v>
      </c>
      <c r="N4" s="19">
        <v>0</v>
      </c>
      <c r="O4" s="21">
        <f t="shared" si="1"/>
        <v>0</v>
      </c>
      <c r="P4" s="20">
        <f t="shared" si="2"/>
        <v>23.625</v>
      </c>
    </row>
    <row r="5" spans="1:16" ht="20.25" customHeight="1">
      <c r="A5" s="2">
        <v>1991.2</v>
      </c>
      <c r="B5" s="3" t="s">
        <v>217</v>
      </c>
      <c r="C5" s="3" t="s">
        <v>8</v>
      </c>
      <c r="D5" s="3" t="s">
        <v>26</v>
      </c>
      <c r="E5" s="44" t="s">
        <v>139</v>
      </c>
      <c r="F5" s="30" t="s">
        <v>119</v>
      </c>
      <c r="G5" s="24" t="s">
        <v>80</v>
      </c>
      <c r="H5" s="24">
        <v>1</v>
      </c>
      <c r="I5" s="2" t="s">
        <v>37</v>
      </c>
      <c r="J5" s="2">
        <v>1</v>
      </c>
      <c r="K5" s="1" t="s">
        <v>155</v>
      </c>
      <c r="L5" s="19">
        <v>65.75</v>
      </c>
      <c r="M5" s="20">
        <f t="shared" si="0"/>
        <v>32.875</v>
      </c>
      <c r="N5" s="19">
        <v>71.4</v>
      </c>
      <c r="O5" s="21">
        <f t="shared" si="1"/>
        <v>35.7</v>
      </c>
      <c r="P5" s="20">
        <f t="shared" si="2"/>
        <v>68.575</v>
      </c>
    </row>
    <row r="6" spans="1:16" ht="18" customHeight="1">
      <c r="A6" s="2" t="s">
        <v>1</v>
      </c>
      <c r="B6" s="1" t="s">
        <v>217</v>
      </c>
      <c r="C6" s="1" t="s">
        <v>218</v>
      </c>
      <c r="D6" s="1" t="s">
        <v>77</v>
      </c>
      <c r="E6" s="45"/>
      <c r="F6" s="31"/>
      <c r="G6" s="25"/>
      <c r="H6" s="25"/>
      <c r="I6" s="2">
        <v>13297919309</v>
      </c>
      <c r="J6" s="2">
        <v>2</v>
      </c>
      <c r="K6" s="2" t="s">
        <v>27</v>
      </c>
      <c r="L6" s="19">
        <v>66</v>
      </c>
      <c r="M6" s="20">
        <f t="shared" si="0"/>
        <v>33</v>
      </c>
      <c r="N6" s="19">
        <v>68</v>
      </c>
      <c r="O6" s="21">
        <f t="shared" si="1"/>
        <v>34</v>
      </c>
      <c r="P6" s="20">
        <f t="shared" si="2"/>
        <v>67</v>
      </c>
    </row>
    <row r="7" spans="1:16" ht="18" customHeight="1">
      <c r="A7" s="2" t="s">
        <v>120</v>
      </c>
      <c r="B7" s="1" t="s">
        <v>217</v>
      </c>
      <c r="C7" s="1" t="s">
        <v>7</v>
      </c>
      <c r="D7" s="1" t="s">
        <v>77</v>
      </c>
      <c r="E7" s="45"/>
      <c r="F7" s="31"/>
      <c r="G7" s="26"/>
      <c r="H7" s="26"/>
      <c r="I7" s="2" t="s">
        <v>144</v>
      </c>
      <c r="J7" s="2">
        <v>3</v>
      </c>
      <c r="K7" s="2" t="s">
        <v>148</v>
      </c>
      <c r="L7" s="19">
        <v>66.25</v>
      </c>
      <c r="M7" s="20">
        <f t="shared" si="0"/>
        <v>33.125</v>
      </c>
      <c r="N7" s="19">
        <v>0</v>
      </c>
      <c r="O7" s="21">
        <f t="shared" si="1"/>
        <v>0</v>
      </c>
      <c r="P7" s="20">
        <f t="shared" si="2"/>
        <v>33.125</v>
      </c>
    </row>
    <row r="8" spans="1:16" ht="18" customHeight="1">
      <c r="A8" s="1" t="s">
        <v>133</v>
      </c>
      <c r="B8" s="1" t="s">
        <v>217</v>
      </c>
      <c r="C8" s="1" t="s">
        <v>32</v>
      </c>
      <c r="D8" s="1" t="s">
        <v>130</v>
      </c>
      <c r="E8" s="45"/>
      <c r="F8" s="31"/>
      <c r="G8" s="24" t="s">
        <v>73</v>
      </c>
      <c r="H8" s="24">
        <v>1</v>
      </c>
      <c r="I8" s="1" t="s">
        <v>134</v>
      </c>
      <c r="J8" s="2">
        <v>1</v>
      </c>
      <c r="K8" s="1" t="s">
        <v>201</v>
      </c>
      <c r="L8" s="19">
        <v>60.25</v>
      </c>
      <c r="M8" s="20">
        <f t="shared" si="0"/>
        <v>30.125</v>
      </c>
      <c r="N8" s="19">
        <v>70.4</v>
      </c>
      <c r="O8" s="21">
        <f t="shared" si="1"/>
        <v>35.2</v>
      </c>
      <c r="P8" s="20">
        <f t="shared" si="2"/>
        <v>65.325</v>
      </c>
    </row>
    <row r="9" spans="1:16" ht="19.5" customHeight="1">
      <c r="A9" s="1" t="s">
        <v>136</v>
      </c>
      <c r="B9" s="1" t="s">
        <v>217</v>
      </c>
      <c r="C9" s="1" t="s">
        <v>185</v>
      </c>
      <c r="D9" s="1" t="s">
        <v>110</v>
      </c>
      <c r="E9" s="45"/>
      <c r="F9" s="31"/>
      <c r="G9" s="25"/>
      <c r="H9" s="25"/>
      <c r="I9" s="1" t="s">
        <v>137</v>
      </c>
      <c r="J9" s="2">
        <v>2</v>
      </c>
      <c r="K9" s="1" t="s">
        <v>2</v>
      </c>
      <c r="L9" s="19">
        <v>70.5</v>
      </c>
      <c r="M9" s="20">
        <f t="shared" si="0"/>
        <v>35.25</v>
      </c>
      <c r="N9" s="19">
        <v>56.2</v>
      </c>
      <c r="O9" s="21">
        <f t="shared" si="1"/>
        <v>28.1</v>
      </c>
      <c r="P9" s="20">
        <f t="shared" si="2"/>
        <v>63.35</v>
      </c>
    </row>
    <row r="10" spans="1:16" ht="18" customHeight="1">
      <c r="A10" s="2" t="s">
        <v>131</v>
      </c>
      <c r="B10" s="1" t="s">
        <v>217</v>
      </c>
      <c r="C10" s="1" t="s">
        <v>107</v>
      </c>
      <c r="D10" s="1" t="s">
        <v>130</v>
      </c>
      <c r="E10" s="45"/>
      <c r="F10" s="31"/>
      <c r="G10" s="26"/>
      <c r="H10" s="26"/>
      <c r="I10" s="2" t="s">
        <v>132</v>
      </c>
      <c r="J10" s="2">
        <v>3</v>
      </c>
      <c r="K10" s="1" t="s">
        <v>135</v>
      </c>
      <c r="L10" s="19">
        <v>61.75</v>
      </c>
      <c r="M10" s="20">
        <f t="shared" si="0"/>
        <v>30.875</v>
      </c>
      <c r="N10" s="19">
        <v>64.4</v>
      </c>
      <c r="O10" s="21">
        <f t="shared" si="1"/>
        <v>32.2</v>
      </c>
      <c r="P10" s="20">
        <f t="shared" si="2"/>
        <v>63.075</v>
      </c>
    </row>
    <row r="11" spans="1:16" ht="19.5" customHeight="1">
      <c r="A11" s="2" t="s">
        <v>36</v>
      </c>
      <c r="B11" s="1" t="s">
        <v>221</v>
      </c>
      <c r="C11" s="1" t="s">
        <v>149</v>
      </c>
      <c r="D11" s="1" t="s">
        <v>79</v>
      </c>
      <c r="E11" s="45"/>
      <c r="F11" s="31"/>
      <c r="G11" s="30" t="s">
        <v>78</v>
      </c>
      <c r="H11" s="24">
        <v>1</v>
      </c>
      <c r="I11" s="2" t="s">
        <v>114</v>
      </c>
      <c r="J11" s="2">
        <v>1</v>
      </c>
      <c r="K11" s="2" t="s">
        <v>113</v>
      </c>
      <c r="L11" s="19">
        <v>74.25</v>
      </c>
      <c r="M11" s="20">
        <f t="shared" si="0"/>
        <v>37.125</v>
      </c>
      <c r="N11" s="19">
        <v>66.8</v>
      </c>
      <c r="O11" s="21">
        <f t="shared" si="1"/>
        <v>33.4</v>
      </c>
      <c r="P11" s="20">
        <f t="shared" si="2"/>
        <v>70.525</v>
      </c>
    </row>
    <row r="12" spans="1:16" ht="21" customHeight="1">
      <c r="A12" s="2" t="s">
        <v>28</v>
      </c>
      <c r="B12" s="1" t="s">
        <v>217</v>
      </c>
      <c r="C12" s="1" t="s">
        <v>224</v>
      </c>
      <c r="D12" s="1" t="s">
        <v>79</v>
      </c>
      <c r="E12" s="45"/>
      <c r="F12" s="31"/>
      <c r="G12" s="31"/>
      <c r="H12" s="25"/>
      <c r="I12" s="2" t="s">
        <v>129</v>
      </c>
      <c r="J12" s="2">
        <v>2</v>
      </c>
      <c r="K12" s="1" t="s">
        <v>82</v>
      </c>
      <c r="L12" s="19">
        <v>69</v>
      </c>
      <c r="M12" s="20">
        <f t="shared" si="0"/>
        <v>34.5</v>
      </c>
      <c r="N12" s="19">
        <v>71.6</v>
      </c>
      <c r="O12" s="21">
        <f t="shared" si="1"/>
        <v>35.8</v>
      </c>
      <c r="P12" s="20">
        <f t="shared" si="2"/>
        <v>70.3</v>
      </c>
    </row>
    <row r="13" spans="1:16" ht="18.75" customHeight="1">
      <c r="A13" s="2" t="s">
        <v>9</v>
      </c>
      <c r="B13" s="1" t="s">
        <v>217</v>
      </c>
      <c r="C13" s="1" t="s">
        <v>49</v>
      </c>
      <c r="D13" s="1" t="s">
        <v>10</v>
      </c>
      <c r="E13" s="46"/>
      <c r="F13" s="32"/>
      <c r="G13" s="32"/>
      <c r="H13" s="26"/>
      <c r="I13" s="2">
        <v>15827017965</v>
      </c>
      <c r="J13" s="2">
        <v>3</v>
      </c>
      <c r="K13" s="2" t="s">
        <v>0</v>
      </c>
      <c r="L13" s="19">
        <v>69.75</v>
      </c>
      <c r="M13" s="20">
        <f t="shared" si="0"/>
        <v>34.875</v>
      </c>
      <c r="N13" s="19">
        <v>0</v>
      </c>
      <c r="O13" s="21">
        <f t="shared" si="1"/>
        <v>0</v>
      </c>
      <c r="P13" s="20">
        <f t="shared" si="2"/>
        <v>34.875</v>
      </c>
    </row>
    <row r="14" spans="1:16" ht="21" customHeight="1">
      <c r="A14" s="2"/>
      <c r="B14" s="1"/>
      <c r="C14" s="1"/>
      <c r="D14" s="1"/>
      <c r="E14" s="40" t="s">
        <v>227</v>
      </c>
      <c r="F14" s="33" t="s">
        <v>229</v>
      </c>
      <c r="G14" s="24" t="s">
        <v>177</v>
      </c>
      <c r="H14" s="24">
        <v>1</v>
      </c>
      <c r="I14" s="1" t="s">
        <v>41</v>
      </c>
      <c r="J14" s="2">
        <v>1</v>
      </c>
      <c r="K14" s="1" t="s">
        <v>31</v>
      </c>
      <c r="L14" s="19">
        <v>69</v>
      </c>
      <c r="M14" s="20">
        <f t="shared" si="0"/>
        <v>34.5</v>
      </c>
      <c r="N14" s="19">
        <v>77.4</v>
      </c>
      <c r="O14" s="21">
        <f t="shared" si="1"/>
        <v>38.7</v>
      </c>
      <c r="P14" s="20">
        <f t="shared" si="2"/>
        <v>73.2</v>
      </c>
    </row>
    <row r="15" spans="1:16" ht="19.5" customHeight="1">
      <c r="A15" s="2"/>
      <c r="B15" s="1"/>
      <c r="C15" s="1"/>
      <c r="D15" s="1"/>
      <c r="E15" s="38"/>
      <c r="F15" s="34"/>
      <c r="G15" s="25"/>
      <c r="H15" s="25"/>
      <c r="I15" s="2">
        <v>15907220958</v>
      </c>
      <c r="J15" s="2">
        <v>2</v>
      </c>
      <c r="K15" s="1" t="s">
        <v>11</v>
      </c>
      <c r="L15" s="19">
        <v>60.25</v>
      </c>
      <c r="M15" s="20">
        <f t="shared" si="0"/>
        <v>30.125</v>
      </c>
      <c r="N15" s="19">
        <v>64.2</v>
      </c>
      <c r="O15" s="21">
        <f t="shared" si="1"/>
        <v>32.1</v>
      </c>
      <c r="P15" s="20">
        <f t="shared" si="2"/>
        <v>62.225</v>
      </c>
    </row>
    <row r="16" spans="1:16" ht="17.25" customHeight="1">
      <c r="A16" s="2"/>
      <c r="B16" s="1"/>
      <c r="C16" s="1"/>
      <c r="D16" s="1"/>
      <c r="E16" s="38"/>
      <c r="F16" s="34"/>
      <c r="G16" s="26"/>
      <c r="H16" s="26"/>
      <c r="I16" s="2">
        <v>13403066766</v>
      </c>
      <c r="J16" s="2">
        <v>3</v>
      </c>
      <c r="K16" s="1" t="s">
        <v>125</v>
      </c>
      <c r="L16" s="19">
        <v>64.5</v>
      </c>
      <c r="M16" s="20">
        <f t="shared" si="0"/>
        <v>32.25</v>
      </c>
      <c r="N16" s="19">
        <v>37.6</v>
      </c>
      <c r="O16" s="21">
        <f t="shared" si="1"/>
        <v>18.8</v>
      </c>
      <c r="P16" s="20">
        <f t="shared" si="2"/>
        <v>51.05</v>
      </c>
    </row>
    <row r="17" spans="1:16" ht="15" customHeight="1">
      <c r="A17" s="2"/>
      <c r="B17" s="1"/>
      <c r="C17" s="1"/>
      <c r="D17" s="1"/>
      <c r="E17" s="38"/>
      <c r="F17" s="34"/>
      <c r="G17" s="30" t="s">
        <v>96</v>
      </c>
      <c r="H17" s="27">
        <v>1</v>
      </c>
      <c r="I17" s="2">
        <v>18071385698</v>
      </c>
      <c r="J17" s="2">
        <v>1</v>
      </c>
      <c r="K17" s="1" t="s">
        <v>69</v>
      </c>
      <c r="L17" s="19">
        <v>66.75</v>
      </c>
      <c r="M17" s="20">
        <f t="shared" si="0"/>
        <v>33.375</v>
      </c>
      <c r="N17" s="19">
        <v>73.6</v>
      </c>
      <c r="O17" s="21">
        <f t="shared" si="1"/>
        <v>36.8</v>
      </c>
      <c r="P17" s="20">
        <f t="shared" si="2"/>
        <v>70.175</v>
      </c>
    </row>
    <row r="18" spans="1:16" ht="18.75" customHeight="1">
      <c r="A18" s="2"/>
      <c r="B18" s="1"/>
      <c r="C18" s="1"/>
      <c r="D18" s="1"/>
      <c r="E18" s="38"/>
      <c r="F18" s="34"/>
      <c r="G18" s="32"/>
      <c r="H18" s="28"/>
      <c r="I18" s="2">
        <v>15908600468</v>
      </c>
      <c r="J18" s="2">
        <v>2</v>
      </c>
      <c r="K18" s="1" t="s">
        <v>66</v>
      </c>
      <c r="L18" s="19">
        <v>62.25</v>
      </c>
      <c r="M18" s="20">
        <f t="shared" si="0"/>
        <v>31.125</v>
      </c>
      <c r="N18" s="19">
        <v>76.2</v>
      </c>
      <c r="O18" s="21">
        <f t="shared" si="1"/>
        <v>38.1</v>
      </c>
      <c r="P18" s="20">
        <f t="shared" si="2"/>
        <v>69.225</v>
      </c>
    </row>
    <row r="19" spans="1:16" ht="15.75" customHeight="1">
      <c r="A19" s="1" t="s">
        <v>151</v>
      </c>
      <c r="B19" s="1" t="s">
        <v>217</v>
      </c>
      <c r="C19" s="1" t="s">
        <v>164</v>
      </c>
      <c r="D19" s="1" t="s">
        <v>183</v>
      </c>
      <c r="E19" s="24" t="s">
        <v>140</v>
      </c>
      <c r="F19" s="24" t="s">
        <v>145</v>
      </c>
      <c r="G19" s="24" t="s">
        <v>85</v>
      </c>
      <c r="H19" s="24">
        <v>1</v>
      </c>
      <c r="I19" s="2">
        <v>15971243931</v>
      </c>
      <c r="J19" s="2">
        <v>1</v>
      </c>
      <c r="K19" s="1" t="s">
        <v>150</v>
      </c>
      <c r="L19" s="19">
        <v>63.25</v>
      </c>
      <c r="M19" s="20">
        <f t="shared" si="0"/>
        <v>31.625</v>
      </c>
      <c r="N19" s="19">
        <v>63.4</v>
      </c>
      <c r="O19" s="21">
        <f t="shared" si="1"/>
        <v>31.7</v>
      </c>
      <c r="P19" s="20">
        <f t="shared" si="2"/>
        <v>63.325</v>
      </c>
    </row>
    <row r="20" spans="1:16" ht="18" customHeight="1">
      <c r="A20" s="1" t="s">
        <v>84</v>
      </c>
      <c r="B20" s="1" t="s">
        <v>217</v>
      </c>
      <c r="C20" s="1" t="s">
        <v>224</v>
      </c>
      <c r="D20" s="1" t="s">
        <v>183</v>
      </c>
      <c r="E20" s="25"/>
      <c r="F20" s="25"/>
      <c r="G20" s="25"/>
      <c r="H20" s="25"/>
      <c r="I20" s="2">
        <v>18672895815</v>
      </c>
      <c r="J20" s="2">
        <v>2</v>
      </c>
      <c r="K20" s="1" t="s">
        <v>86</v>
      </c>
      <c r="L20" s="19">
        <v>57.5</v>
      </c>
      <c r="M20" s="20">
        <f t="shared" si="0"/>
        <v>28.75</v>
      </c>
      <c r="N20" s="19">
        <v>58.4</v>
      </c>
      <c r="O20" s="21">
        <f t="shared" si="1"/>
        <v>29.2</v>
      </c>
      <c r="P20" s="20">
        <f t="shared" si="2"/>
        <v>57.95</v>
      </c>
    </row>
    <row r="21" spans="1:16" ht="20.25" customHeight="1">
      <c r="A21" s="1" t="s">
        <v>87</v>
      </c>
      <c r="B21" s="1" t="s">
        <v>217</v>
      </c>
      <c r="C21" s="1" t="s">
        <v>224</v>
      </c>
      <c r="D21" s="1" t="s">
        <v>183</v>
      </c>
      <c r="E21" s="26"/>
      <c r="F21" s="26"/>
      <c r="G21" s="26"/>
      <c r="H21" s="26"/>
      <c r="I21" s="2">
        <v>13720173133</v>
      </c>
      <c r="J21" s="2">
        <v>3</v>
      </c>
      <c r="K21" s="1" t="s">
        <v>83</v>
      </c>
      <c r="L21" s="19">
        <v>57.75</v>
      </c>
      <c r="M21" s="20">
        <f t="shared" si="0"/>
        <v>28.875</v>
      </c>
      <c r="N21" s="19">
        <v>24.4</v>
      </c>
      <c r="O21" s="21">
        <f t="shared" si="1"/>
        <v>12.2</v>
      </c>
      <c r="P21" s="20">
        <f t="shared" si="2"/>
        <v>41.075</v>
      </c>
    </row>
    <row r="22" spans="1:16" ht="19.5" customHeight="1">
      <c r="A22" s="1"/>
      <c r="B22" s="1"/>
      <c r="C22" s="1"/>
      <c r="D22" s="1"/>
      <c r="E22" s="24" t="s">
        <v>142</v>
      </c>
      <c r="F22" s="35" t="s">
        <v>230</v>
      </c>
      <c r="G22" s="35" t="s">
        <v>231</v>
      </c>
      <c r="H22" s="41">
        <v>1</v>
      </c>
      <c r="I22" s="16">
        <v>18986939979</v>
      </c>
      <c r="J22" s="2">
        <v>1</v>
      </c>
      <c r="K22" s="15" t="s">
        <v>232</v>
      </c>
      <c r="L22" s="22">
        <v>61.75</v>
      </c>
      <c r="M22" s="20">
        <f t="shared" si="0"/>
        <v>30.875</v>
      </c>
      <c r="N22" s="22">
        <v>72.8</v>
      </c>
      <c r="O22" s="21">
        <f t="shared" si="1"/>
        <v>36.4</v>
      </c>
      <c r="P22" s="20">
        <f t="shared" si="2"/>
        <v>67.275</v>
      </c>
    </row>
    <row r="23" spans="1:16" ht="17.25" customHeight="1">
      <c r="A23" s="1"/>
      <c r="B23" s="1"/>
      <c r="C23" s="1"/>
      <c r="D23" s="1"/>
      <c r="E23" s="25"/>
      <c r="F23" s="36"/>
      <c r="G23" s="36"/>
      <c r="H23" s="42"/>
      <c r="I23" s="16" t="s">
        <v>233</v>
      </c>
      <c r="J23" s="2">
        <v>2</v>
      </c>
      <c r="K23" s="15" t="s">
        <v>234</v>
      </c>
      <c r="L23" s="22">
        <v>54.5</v>
      </c>
      <c r="M23" s="20">
        <f t="shared" si="0"/>
        <v>27.25</v>
      </c>
      <c r="N23" s="22">
        <v>62.4</v>
      </c>
      <c r="O23" s="21">
        <f t="shared" si="1"/>
        <v>31.2</v>
      </c>
      <c r="P23" s="20">
        <f t="shared" si="2"/>
        <v>58.45</v>
      </c>
    </row>
    <row r="24" spans="1:16" ht="21" customHeight="1">
      <c r="A24" s="1"/>
      <c r="B24" s="1"/>
      <c r="C24" s="1"/>
      <c r="D24" s="1"/>
      <c r="E24" s="26"/>
      <c r="F24" s="37"/>
      <c r="G24" s="37"/>
      <c r="H24" s="42"/>
      <c r="I24" s="16" t="s">
        <v>235</v>
      </c>
      <c r="J24" s="2">
        <v>3</v>
      </c>
      <c r="K24" s="15" t="s">
        <v>236</v>
      </c>
      <c r="L24" s="22">
        <v>50.25</v>
      </c>
      <c r="M24" s="20">
        <f t="shared" si="0"/>
        <v>25.125</v>
      </c>
      <c r="N24" s="22">
        <v>0</v>
      </c>
      <c r="O24" s="21">
        <f t="shared" si="1"/>
        <v>0</v>
      </c>
      <c r="P24" s="20">
        <f t="shared" si="2"/>
        <v>25.125</v>
      </c>
    </row>
    <row r="25" spans="1:16" ht="21" customHeight="1">
      <c r="A25" s="1">
        <v>1989.8</v>
      </c>
      <c r="B25" s="1" t="s">
        <v>217</v>
      </c>
      <c r="C25" s="1" t="s">
        <v>164</v>
      </c>
      <c r="D25" s="1" t="s">
        <v>40</v>
      </c>
      <c r="E25" s="38" t="s">
        <v>226</v>
      </c>
      <c r="F25" s="34" t="s">
        <v>228</v>
      </c>
      <c r="G25" s="30" t="s">
        <v>172</v>
      </c>
      <c r="H25" s="24">
        <v>1</v>
      </c>
      <c r="I25" s="2">
        <v>13733408212</v>
      </c>
      <c r="J25" s="2">
        <v>1</v>
      </c>
      <c r="K25" s="1" t="s">
        <v>168</v>
      </c>
      <c r="L25" s="19">
        <v>66.75</v>
      </c>
      <c r="M25" s="20">
        <f t="shared" si="0"/>
        <v>33.375</v>
      </c>
      <c r="N25" s="19">
        <v>86</v>
      </c>
      <c r="O25" s="21">
        <f t="shared" si="1"/>
        <v>43</v>
      </c>
      <c r="P25" s="20">
        <f t="shared" si="2"/>
        <v>76.375</v>
      </c>
    </row>
    <row r="26" spans="1:16" ht="18" customHeight="1">
      <c r="A26" s="2" t="s">
        <v>176</v>
      </c>
      <c r="B26" s="1" t="s">
        <v>217</v>
      </c>
      <c r="C26" s="1" t="s">
        <v>224</v>
      </c>
      <c r="D26" s="1" t="s">
        <v>77</v>
      </c>
      <c r="E26" s="38"/>
      <c r="F26" s="34"/>
      <c r="G26" s="31"/>
      <c r="H26" s="25"/>
      <c r="I26" s="2">
        <v>13437256633</v>
      </c>
      <c r="J26" s="2">
        <v>2</v>
      </c>
      <c r="K26" s="1" t="s">
        <v>81</v>
      </c>
      <c r="L26" s="19">
        <v>61.75</v>
      </c>
      <c r="M26" s="20">
        <f t="shared" si="0"/>
        <v>30.875</v>
      </c>
      <c r="N26" s="19">
        <v>68</v>
      </c>
      <c r="O26" s="21">
        <f t="shared" si="1"/>
        <v>34</v>
      </c>
      <c r="P26" s="20">
        <f t="shared" si="2"/>
        <v>64.875</v>
      </c>
    </row>
    <row r="27" spans="1:16" ht="18.75" customHeight="1">
      <c r="A27" s="2" t="s">
        <v>178</v>
      </c>
      <c r="B27" s="1" t="s">
        <v>217</v>
      </c>
      <c r="C27" s="1" t="s">
        <v>167</v>
      </c>
      <c r="D27" s="1" t="s">
        <v>179</v>
      </c>
      <c r="E27" s="38"/>
      <c r="F27" s="34"/>
      <c r="G27" s="32"/>
      <c r="H27" s="26"/>
      <c r="I27" s="2" t="s">
        <v>6</v>
      </c>
      <c r="J27" s="2">
        <v>3</v>
      </c>
      <c r="K27" s="1" t="s">
        <v>225</v>
      </c>
      <c r="L27" s="19">
        <v>59.75</v>
      </c>
      <c r="M27" s="20">
        <f t="shared" si="0"/>
        <v>29.875</v>
      </c>
      <c r="N27" s="19">
        <v>64.1</v>
      </c>
      <c r="O27" s="21">
        <f t="shared" si="1"/>
        <v>32.05</v>
      </c>
      <c r="P27" s="20">
        <f t="shared" si="2"/>
        <v>61.925</v>
      </c>
    </row>
    <row r="28" spans="1:16" ht="15" customHeight="1">
      <c r="A28" s="2" t="s">
        <v>68</v>
      </c>
      <c r="B28" s="1" t="s">
        <v>217</v>
      </c>
      <c r="C28" s="1" t="s">
        <v>219</v>
      </c>
      <c r="D28" s="1" t="s">
        <v>67</v>
      </c>
      <c r="E28" s="38" t="s">
        <v>142</v>
      </c>
      <c r="F28" s="34" t="s">
        <v>105</v>
      </c>
      <c r="G28" s="39" t="s">
        <v>237</v>
      </c>
      <c r="H28" s="29">
        <v>2</v>
      </c>
      <c r="I28" s="18">
        <v>15827254907</v>
      </c>
      <c r="J28" s="2">
        <v>1</v>
      </c>
      <c r="K28" s="17" t="s">
        <v>242</v>
      </c>
      <c r="L28" s="22">
        <v>60.75</v>
      </c>
      <c r="M28" s="20">
        <f t="shared" si="0"/>
        <v>30.375</v>
      </c>
      <c r="N28" s="22">
        <v>87.6</v>
      </c>
      <c r="O28" s="21">
        <f t="shared" si="1"/>
        <v>43.8</v>
      </c>
      <c r="P28" s="20">
        <f t="shared" si="2"/>
        <v>74.175</v>
      </c>
    </row>
    <row r="29" spans="1:16" ht="15" customHeight="1">
      <c r="A29" s="2" t="s">
        <v>65</v>
      </c>
      <c r="B29" s="1" t="s">
        <v>217</v>
      </c>
      <c r="C29" s="1" t="s">
        <v>220</v>
      </c>
      <c r="D29" s="1" t="s">
        <v>64</v>
      </c>
      <c r="E29" s="38"/>
      <c r="F29" s="34"/>
      <c r="G29" s="39"/>
      <c r="H29" s="29"/>
      <c r="I29" s="18">
        <v>13117116078</v>
      </c>
      <c r="J29" s="2">
        <v>2</v>
      </c>
      <c r="K29" s="17" t="s">
        <v>238</v>
      </c>
      <c r="L29" s="22">
        <v>67.5</v>
      </c>
      <c r="M29" s="20">
        <f t="shared" si="0"/>
        <v>33.75</v>
      </c>
      <c r="N29" s="22">
        <v>72.8</v>
      </c>
      <c r="O29" s="21">
        <f t="shared" si="1"/>
        <v>36.4</v>
      </c>
      <c r="P29" s="20">
        <f t="shared" si="2"/>
        <v>70.15</v>
      </c>
    </row>
    <row r="30" spans="1:16" ht="15" customHeight="1">
      <c r="A30" s="2" t="s">
        <v>169</v>
      </c>
      <c r="B30" s="1" t="s">
        <v>221</v>
      </c>
      <c r="C30" s="1" t="s">
        <v>170</v>
      </c>
      <c r="D30" s="1" t="s">
        <v>171</v>
      </c>
      <c r="E30" s="38"/>
      <c r="F30" s="34"/>
      <c r="G30" s="39"/>
      <c r="H30" s="29"/>
      <c r="I30" s="18">
        <v>18086013821</v>
      </c>
      <c r="J30" s="2">
        <v>3</v>
      </c>
      <c r="K30" s="17" t="s">
        <v>239</v>
      </c>
      <c r="L30" s="22">
        <v>63.25</v>
      </c>
      <c r="M30" s="20">
        <f t="shared" si="0"/>
        <v>31.625</v>
      </c>
      <c r="N30" s="22">
        <v>76.6</v>
      </c>
      <c r="O30" s="21">
        <f t="shared" si="1"/>
        <v>38.3</v>
      </c>
      <c r="P30" s="20">
        <f t="shared" si="2"/>
        <v>69.925</v>
      </c>
    </row>
    <row r="31" spans="1:16" ht="15" customHeight="1">
      <c r="A31" s="2" t="s">
        <v>173</v>
      </c>
      <c r="B31" s="1" t="s">
        <v>221</v>
      </c>
      <c r="C31" s="1" t="s">
        <v>174</v>
      </c>
      <c r="D31" s="1" t="s">
        <v>175</v>
      </c>
      <c r="E31" s="38"/>
      <c r="F31" s="34"/>
      <c r="G31" s="39"/>
      <c r="H31" s="29"/>
      <c r="I31" s="18" t="s">
        <v>241</v>
      </c>
      <c r="J31" s="2">
        <v>4</v>
      </c>
      <c r="K31" s="17" t="s">
        <v>244</v>
      </c>
      <c r="L31" s="22">
        <v>60.5</v>
      </c>
      <c r="M31" s="20">
        <f t="shared" si="0"/>
        <v>30.25</v>
      </c>
      <c r="N31" s="22">
        <v>78.2</v>
      </c>
      <c r="O31" s="21">
        <f t="shared" si="1"/>
        <v>39.1</v>
      </c>
      <c r="P31" s="20">
        <f t="shared" si="2"/>
        <v>69.35</v>
      </c>
    </row>
    <row r="32" spans="1:16" ht="15" customHeight="1">
      <c r="A32" s="1" t="s">
        <v>3</v>
      </c>
      <c r="B32" s="1" t="s">
        <v>221</v>
      </c>
      <c r="C32" s="1" t="s">
        <v>4</v>
      </c>
      <c r="D32" s="1" t="s">
        <v>5</v>
      </c>
      <c r="E32" s="38"/>
      <c r="F32" s="34"/>
      <c r="G32" s="39"/>
      <c r="H32" s="29"/>
      <c r="I32" s="18">
        <v>18995706136</v>
      </c>
      <c r="J32" s="2">
        <v>5</v>
      </c>
      <c r="K32" s="17" t="s">
        <v>240</v>
      </c>
      <c r="L32" s="22">
        <v>60.75</v>
      </c>
      <c r="M32" s="20">
        <f t="shared" si="0"/>
        <v>30.375</v>
      </c>
      <c r="N32" s="22">
        <v>73.2</v>
      </c>
      <c r="O32" s="21">
        <f t="shared" si="1"/>
        <v>36.6</v>
      </c>
      <c r="P32" s="20">
        <f t="shared" si="2"/>
        <v>66.975</v>
      </c>
    </row>
    <row r="33" spans="1:16" ht="15" customHeight="1">
      <c r="A33" s="2" t="s">
        <v>181</v>
      </c>
      <c r="B33" s="1" t="s">
        <v>217</v>
      </c>
      <c r="C33" s="1" t="s">
        <v>182</v>
      </c>
      <c r="D33" s="1" t="s">
        <v>183</v>
      </c>
      <c r="E33" s="38"/>
      <c r="F33" s="34"/>
      <c r="G33" s="39"/>
      <c r="H33" s="29"/>
      <c r="I33" s="18">
        <v>13986945367</v>
      </c>
      <c r="J33" s="2">
        <v>6</v>
      </c>
      <c r="K33" s="17" t="s">
        <v>243</v>
      </c>
      <c r="L33" s="22">
        <v>60.75</v>
      </c>
      <c r="M33" s="20">
        <f t="shared" si="0"/>
        <v>30.375</v>
      </c>
      <c r="N33" s="22">
        <v>72.2</v>
      </c>
      <c r="O33" s="21">
        <f t="shared" si="1"/>
        <v>36.1</v>
      </c>
      <c r="P33" s="20">
        <f t="shared" si="2"/>
        <v>66.475</v>
      </c>
    </row>
    <row r="34" spans="1:16" ht="15" customHeight="1">
      <c r="A34" s="2" t="s">
        <v>12</v>
      </c>
      <c r="B34" s="1" t="s">
        <v>217</v>
      </c>
      <c r="C34" s="1" t="s">
        <v>70</v>
      </c>
      <c r="D34" s="1" t="s">
        <v>106</v>
      </c>
      <c r="E34" s="24" t="s">
        <v>141</v>
      </c>
      <c r="F34" s="24" t="s">
        <v>124</v>
      </c>
      <c r="G34" s="24" t="s">
        <v>89</v>
      </c>
      <c r="H34" s="24">
        <v>5</v>
      </c>
      <c r="I34" s="2">
        <v>15107133834</v>
      </c>
      <c r="J34" s="2">
        <v>1</v>
      </c>
      <c r="K34" s="1" t="s">
        <v>101</v>
      </c>
      <c r="L34" s="19">
        <v>65.5</v>
      </c>
      <c r="M34" s="20">
        <f t="shared" si="0"/>
        <v>32.75</v>
      </c>
      <c r="N34" s="19">
        <v>82.4</v>
      </c>
      <c r="O34" s="21">
        <f t="shared" si="1"/>
        <v>41.2</v>
      </c>
      <c r="P34" s="20">
        <f t="shared" si="2"/>
        <v>73.95</v>
      </c>
    </row>
    <row r="35" spans="1:16" ht="15" customHeight="1">
      <c r="A35" s="2" t="s">
        <v>103</v>
      </c>
      <c r="B35" s="1" t="s">
        <v>217</v>
      </c>
      <c r="C35" s="1" t="s">
        <v>104</v>
      </c>
      <c r="D35" s="1" t="s">
        <v>183</v>
      </c>
      <c r="E35" s="25"/>
      <c r="F35" s="25"/>
      <c r="G35" s="25"/>
      <c r="H35" s="25"/>
      <c r="I35" s="2">
        <v>13674616775</v>
      </c>
      <c r="J35" s="2">
        <v>2</v>
      </c>
      <c r="K35" s="1" t="s">
        <v>63</v>
      </c>
      <c r="L35" s="19">
        <v>65.5</v>
      </c>
      <c r="M35" s="20">
        <f t="shared" si="0"/>
        <v>32.75</v>
      </c>
      <c r="N35" s="19">
        <v>79.4</v>
      </c>
      <c r="O35" s="21">
        <f t="shared" si="1"/>
        <v>39.7</v>
      </c>
      <c r="P35" s="20">
        <f t="shared" si="2"/>
        <v>72.45</v>
      </c>
    </row>
    <row r="36" spans="1:16" ht="15" customHeight="1">
      <c r="A36" s="2" t="s">
        <v>53</v>
      </c>
      <c r="B36" s="2" t="s">
        <v>217</v>
      </c>
      <c r="C36" s="2" t="s">
        <v>54</v>
      </c>
      <c r="D36" s="13" t="s">
        <v>180</v>
      </c>
      <c r="E36" s="25"/>
      <c r="F36" s="25"/>
      <c r="G36" s="25"/>
      <c r="H36" s="25"/>
      <c r="I36" s="2">
        <v>18696300486</v>
      </c>
      <c r="J36" s="2">
        <v>3</v>
      </c>
      <c r="K36" s="1" t="s">
        <v>94</v>
      </c>
      <c r="L36" s="19">
        <v>76.5</v>
      </c>
      <c r="M36" s="20">
        <f t="shared" si="0"/>
        <v>38.25</v>
      </c>
      <c r="N36" s="19">
        <v>65.4</v>
      </c>
      <c r="O36" s="21">
        <f t="shared" si="1"/>
        <v>32.7</v>
      </c>
      <c r="P36" s="20">
        <f t="shared" si="2"/>
        <v>70.95</v>
      </c>
    </row>
    <row r="37" spans="1:16" ht="15" customHeight="1">
      <c r="A37" s="2" t="s">
        <v>122</v>
      </c>
      <c r="B37" s="2" t="s">
        <v>217</v>
      </c>
      <c r="C37" s="2" t="s">
        <v>108</v>
      </c>
      <c r="D37" s="13" t="s">
        <v>123</v>
      </c>
      <c r="E37" s="25"/>
      <c r="F37" s="25"/>
      <c r="G37" s="25"/>
      <c r="H37" s="25"/>
      <c r="I37" s="2">
        <v>15586299411</v>
      </c>
      <c r="J37" s="2">
        <v>4</v>
      </c>
      <c r="K37" s="1" t="s">
        <v>165</v>
      </c>
      <c r="L37" s="19">
        <v>65</v>
      </c>
      <c r="M37" s="20">
        <f t="shared" si="0"/>
        <v>32.5</v>
      </c>
      <c r="N37" s="19">
        <v>76.8</v>
      </c>
      <c r="O37" s="21">
        <f t="shared" si="1"/>
        <v>38.4</v>
      </c>
      <c r="P37" s="20">
        <f t="shared" si="2"/>
        <v>70.9</v>
      </c>
    </row>
    <row r="38" spans="1:16" ht="15" customHeight="1">
      <c r="A38" s="2" t="s">
        <v>194</v>
      </c>
      <c r="B38" s="1" t="s">
        <v>217</v>
      </c>
      <c r="C38" s="1" t="s">
        <v>195</v>
      </c>
      <c r="D38" s="14" t="s">
        <v>180</v>
      </c>
      <c r="E38" s="25"/>
      <c r="F38" s="25"/>
      <c r="G38" s="25"/>
      <c r="H38" s="25"/>
      <c r="I38" s="2">
        <v>18802003475</v>
      </c>
      <c r="J38" s="2">
        <v>5</v>
      </c>
      <c r="K38" s="1" t="s">
        <v>202</v>
      </c>
      <c r="L38" s="19">
        <v>67.25</v>
      </c>
      <c r="M38" s="20">
        <f t="shared" si="0"/>
        <v>33.625</v>
      </c>
      <c r="N38" s="19">
        <v>72.6</v>
      </c>
      <c r="O38" s="21">
        <f t="shared" si="1"/>
        <v>36.3</v>
      </c>
      <c r="P38" s="20">
        <f t="shared" si="2"/>
        <v>69.925</v>
      </c>
    </row>
    <row r="39" spans="1:16" ht="15" customHeight="1">
      <c r="A39" s="2">
        <v>1987.1</v>
      </c>
      <c r="B39" s="2" t="s">
        <v>217</v>
      </c>
      <c r="C39" s="2" t="s">
        <v>109</v>
      </c>
      <c r="D39" s="13" t="s">
        <v>180</v>
      </c>
      <c r="E39" s="25"/>
      <c r="F39" s="25"/>
      <c r="G39" s="25"/>
      <c r="H39" s="25"/>
      <c r="I39" s="2">
        <v>13913304954</v>
      </c>
      <c r="J39" s="2">
        <v>6</v>
      </c>
      <c r="K39" s="1" t="s">
        <v>29</v>
      </c>
      <c r="L39" s="19">
        <v>65</v>
      </c>
      <c r="M39" s="20">
        <f t="shared" si="0"/>
        <v>32.5</v>
      </c>
      <c r="N39" s="19">
        <v>72</v>
      </c>
      <c r="O39" s="21">
        <f t="shared" si="1"/>
        <v>36</v>
      </c>
      <c r="P39" s="20">
        <f t="shared" si="2"/>
        <v>68.5</v>
      </c>
    </row>
    <row r="40" spans="1:16" ht="15" customHeight="1">
      <c r="A40" s="2" t="s">
        <v>55</v>
      </c>
      <c r="B40" s="2" t="s">
        <v>217</v>
      </c>
      <c r="C40" s="2" t="s">
        <v>109</v>
      </c>
      <c r="D40" s="13" t="s">
        <v>180</v>
      </c>
      <c r="E40" s="25"/>
      <c r="F40" s="25"/>
      <c r="G40" s="25"/>
      <c r="H40" s="25"/>
      <c r="I40" s="2">
        <v>15827436074</v>
      </c>
      <c r="J40" s="2">
        <v>7</v>
      </c>
      <c r="K40" s="1" t="s">
        <v>166</v>
      </c>
      <c r="L40" s="19">
        <v>68</v>
      </c>
      <c r="M40" s="20">
        <f t="shared" si="0"/>
        <v>34</v>
      </c>
      <c r="N40" s="19">
        <v>66</v>
      </c>
      <c r="O40" s="21">
        <f t="shared" si="1"/>
        <v>33</v>
      </c>
      <c r="P40" s="20">
        <f t="shared" si="2"/>
        <v>67</v>
      </c>
    </row>
    <row r="41" spans="1:16" ht="15" customHeight="1">
      <c r="A41" s="2" t="s">
        <v>50</v>
      </c>
      <c r="B41" s="2" t="s">
        <v>217</v>
      </c>
      <c r="C41" s="2" t="s">
        <v>109</v>
      </c>
      <c r="D41" s="13" t="s">
        <v>180</v>
      </c>
      <c r="E41" s="25"/>
      <c r="F41" s="25"/>
      <c r="G41" s="25"/>
      <c r="H41" s="25"/>
      <c r="I41" s="2" t="s">
        <v>102</v>
      </c>
      <c r="J41" s="2">
        <v>8</v>
      </c>
      <c r="K41" s="1" t="s">
        <v>90</v>
      </c>
      <c r="L41" s="19">
        <v>66.25</v>
      </c>
      <c r="M41" s="20">
        <f t="shared" si="0"/>
        <v>33.125</v>
      </c>
      <c r="N41" s="19">
        <v>67.6</v>
      </c>
      <c r="O41" s="21">
        <f t="shared" si="1"/>
        <v>33.8</v>
      </c>
      <c r="P41" s="20">
        <f t="shared" si="2"/>
        <v>66.925</v>
      </c>
    </row>
    <row r="42" spans="1:16" ht="15" customHeight="1">
      <c r="A42" s="2" t="s">
        <v>24</v>
      </c>
      <c r="B42" s="2" t="s">
        <v>217</v>
      </c>
      <c r="C42" s="2" t="s">
        <v>223</v>
      </c>
      <c r="D42" s="13" t="s">
        <v>180</v>
      </c>
      <c r="E42" s="25"/>
      <c r="F42" s="25"/>
      <c r="G42" s="25"/>
      <c r="H42" s="25"/>
      <c r="I42" s="2">
        <v>13521810287</v>
      </c>
      <c r="J42" s="2">
        <v>9</v>
      </c>
      <c r="K42" s="1" t="s">
        <v>93</v>
      </c>
      <c r="L42" s="19">
        <v>67.5</v>
      </c>
      <c r="M42" s="20">
        <f t="shared" si="0"/>
        <v>33.75</v>
      </c>
      <c r="N42" s="19">
        <v>65.2</v>
      </c>
      <c r="O42" s="21">
        <f t="shared" si="1"/>
        <v>32.6</v>
      </c>
      <c r="P42" s="20">
        <f t="shared" si="2"/>
        <v>66.35</v>
      </c>
    </row>
    <row r="43" spans="1:16" ht="15" customHeight="1">
      <c r="A43" s="2" t="s">
        <v>15</v>
      </c>
      <c r="B43" s="1" t="s">
        <v>217</v>
      </c>
      <c r="C43" s="1" t="s">
        <v>112</v>
      </c>
      <c r="D43" s="14" t="s">
        <v>180</v>
      </c>
      <c r="E43" s="25"/>
      <c r="F43" s="25"/>
      <c r="G43" s="25"/>
      <c r="H43" s="25"/>
      <c r="I43" s="2">
        <v>13554272919</v>
      </c>
      <c r="J43" s="2">
        <v>10</v>
      </c>
      <c r="K43" s="1" t="s">
        <v>91</v>
      </c>
      <c r="L43" s="19">
        <v>68.5</v>
      </c>
      <c r="M43" s="20">
        <f t="shared" si="0"/>
        <v>34.25</v>
      </c>
      <c r="N43" s="19">
        <v>0</v>
      </c>
      <c r="O43" s="21">
        <f t="shared" si="1"/>
        <v>0</v>
      </c>
      <c r="P43" s="20">
        <f t="shared" si="2"/>
        <v>34.25</v>
      </c>
    </row>
    <row r="44" spans="1:16" ht="15" customHeight="1">
      <c r="A44" s="2" t="s">
        <v>153</v>
      </c>
      <c r="B44" s="2" t="s">
        <v>217</v>
      </c>
      <c r="C44" s="2" t="s">
        <v>154</v>
      </c>
      <c r="D44" s="13" t="s">
        <v>180</v>
      </c>
      <c r="E44" s="25"/>
      <c r="F44" s="25"/>
      <c r="G44" s="25"/>
      <c r="H44" s="25"/>
      <c r="I44" s="1">
        <v>15827941321</v>
      </c>
      <c r="J44" s="2">
        <v>10</v>
      </c>
      <c r="K44" s="1" t="s">
        <v>62</v>
      </c>
      <c r="L44" s="19">
        <v>68.5</v>
      </c>
      <c r="M44" s="20">
        <f t="shared" si="0"/>
        <v>34.25</v>
      </c>
      <c r="N44" s="19">
        <v>0</v>
      </c>
      <c r="O44" s="21">
        <f t="shared" si="1"/>
        <v>0</v>
      </c>
      <c r="P44" s="20">
        <f t="shared" si="2"/>
        <v>34.25</v>
      </c>
    </row>
    <row r="45" spans="1:16" ht="15" customHeight="1">
      <c r="A45" s="1" t="s">
        <v>159</v>
      </c>
      <c r="B45" s="1" t="s">
        <v>180</v>
      </c>
      <c r="C45" s="1" t="s">
        <v>195</v>
      </c>
      <c r="D45" s="14" t="s">
        <v>180</v>
      </c>
      <c r="E45" s="25"/>
      <c r="F45" s="25"/>
      <c r="G45" s="25"/>
      <c r="H45" s="25"/>
      <c r="I45" s="2">
        <v>13135980686</v>
      </c>
      <c r="J45" s="2">
        <v>12</v>
      </c>
      <c r="K45" s="1" t="s">
        <v>61</v>
      </c>
      <c r="L45" s="19">
        <v>64.75</v>
      </c>
      <c r="M45" s="20">
        <f t="shared" si="0"/>
        <v>32.375</v>
      </c>
      <c r="N45" s="19">
        <v>0</v>
      </c>
      <c r="O45" s="21">
        <f t="shared" si="1"/>
        <v>0</v>
      </c>
      <c r="P45" s="20">
        <f t="shared" si="2"/>
        <v>32.375</v>
      </c>
    </row>
    <row r="46" spans="1:16" ht="15" customHeight="1">
      <c r="A46" s="2" t="s">
        <v>56</v>
      </c>
      <c r="B46" s="2" t="s">
        <v>217</v>
      </c>
      <c r="C46" s="2" t="s">
        <v>109</v>
      </c>
      <c r="D46" s="13" t="s">
        <v>180</v>
      </c>
      <c r="E46" s="25"/>
      <c r="F46" s="25"/>
      <c r="G46" s="25"/>
      <c r="H46" s="25"/>
      <c r="I46" s="2">
        <v>15090863650</v>
      </c>
      <c r="J46" s="2">
        <v>13</v>
      </c>
      <c r="K46" s="1" t="s">
        <v>92</v>
      </c>
      <c r="L46" s="19">
        <v>62</v>
      </c>
      <c r="M46" s="20">
        <f t="shared" si="0"/>
        <v>31</v>
      </c>
      <c r="N46" s="19">
        <v>0</v>
      </c>
      <c r="O46" s="21">
        <f t="shared" si="1"/>
        <v>0</v>
      </c>
      <c r="P46" s="20">
        <f t="shared" si="2"/>
        <v>31</v>
      </c>
    </row>
    <row r="47" spans="1:16" ht="15" customHeight="1">
      <c r="A47" s="2" t="s">
        <v>191</v>
      </c>
      <c r="B47" s="2" t="s">
        <v>217</v>
      </c>
      <c r="C47" s="2" t="s">
        <v>109</v>
      </c>
      <c r="D47" s="13" t="s">
        <v>180</v>
      </c>
      <c r="E47" s="25"/>
      <c r="F47" s="25"/>
      <c r="G47" s="25"/>
      <c r="H47" s="25"/>
      <c r="I47" s="2">
        <v>18671047381</v>
      </c>
      <c r="J47" s="2">
        <v>14</v>
      </c>
      <c r="K47" s="1" t="s">
        <v>88</v>
      </c>
      <c r="L47" s="19">
        <v>61</v>
      </c>
      <c r="M47" s="20">
        <f t="shared" si="0"/>
        <v>30.5</v>
      </c>
      <c r="N47" s="19">
        <v>0</v>
      </c>
      <c r="O47" s="21">
        <f t="shared" si="1"/>
        <v>0</v>
      </c>
      <c r="P47" s="20">
        <f t="shared" si="2"/>
        <v>30.5</v>
      </c>
    </row>
    <row r="48" spans="1:16" ht="15" customHeight="1">
      <c r="A48" s="2" t="s">
        <v>58</v>
      </c>
      <c r="B48" s="2" t="s">
        <v>217</v>
      </c>
      <c r="C48" s="2" t="s">
        <v>108</v>
      </c>
      <c r="D48" s="13" t="s">
        <v>52</v>
      </c>
      <c r="E48" s="26"/>
      <c r="F48" s="26"/>
      <c r="G48" s="26"/>
      <c r="H48" s="26"/>
      <c r="I48" s="2">
        <v>18727661556</v>
      </c>
      <c r="J48" s="2">
        <v>15</v>
      </c>
      <c r="K48" s="1" t="s">
        <v>30</v>
      </c>
      <c r="L48" s="19">
        <v>60</v>
      </c>
      <c r="M48" s="20">
        <f t="shared" si="0"/>
        <v>30</v>
      </c>
      <c r="N48" s="19">
        <v>0</v>
      </c>
      <c r="O48" s="21">
        <f t="shared" si="1"/>
        <v>0</v>
      </c>
      <c r="P48" s="20">
        <f t="shared" si="2"/>
        <v>30</v>
      </c>
    </row>
    <row r="49" spans="1:15" ht="15" customHeight="1">
      <c r="A49" s="2" t="s">
        <v>115</v>
      </c>
      <c r="B49" s="2" t="s">
        <v>217</v>
      </c>
      <c r="C49" s="2" t="s">
        <v>108</v>
      </c>
      <c r="D49" s="13" t="s">
        <v>52</v>
      </c>
      <c r="F49" s="7"/>
      <c r="G49" s="7"/>
      <c r="I49" s="7"/>
      <c r="L49" s="7"/>
      <c r="M49" s="7"/>
      <c r="N49" s="7"/>
      <c r="O49" s="7"/>
    </row>
    <row r="50" spans="1:15" ht="15" customHeight="1">
      <c r="A50" s="2" t="s">
        <v>51</v>
      </c>
      <c r="B50" s="2" t="s">
        <v>217</v>
      </c>
      <c r="C50" s="2" t="s">
        <v>108</v>
      </c>
      <c r="D50" s="13" t="s">
        <v>52</v>
      </c>
      <c r="F50" s="7"/>
      <c r="G50" s="7"/>
      <c r="I50" s="7"/>
      <c r="L50" s="7"/>
      <c r="M50" s="7"/>
      <c r="N50" s="7"/>
      <c r="O50" s="7"/>
    </row>
    <row r="51" spans="1:15" ht="15" customHeight="1">
      <c r="A51" s="2" t="s">
        <v>57</v>
      </c>
      <c r="B51" s="2" t="s">
        <v>217</v>
      </c>
      <c r="C51" s="2" t="s">
        <v>108</v>
      </c>
      <c r="D51" s="13" t="s">
        <v>180</v>
      </c>
      <c r="F51" s="7"/>
      <c r="G51" s="7"/>
      <c r="I51" s="7"/>
      <c r="L51" s="7"/>
      <c r="M51" s="7"/>
      <c r="N51" s="7"/>
      <c r="O51" s="7"/>
    </row>
    <row r="52" spans="1:15" ht="15" customHeight="1">
      <c r="A52" s="2" t="s">
        <v>23</v>
      </c>
      <c r="B52" s="2" t="s">
        <v>217</v>
      </c>
      <c r="C52" s="2" t="s">
        <v>108</v>
      </c>
      <c r="D52" s="13" t="s">
        <v>180</v>
      </c>
      <c r="F52" s="7"/>
      <c r="G52" s="7"/>
      <c r="I52" s="7"/>
      <c r="L52" s="7"/>
      <c r="M52" s="7"/>
      <c r="N52" s="7"/>
      <c r="O52" s="7"/>
    </row>
    <row r="53" spans="1:15" ht="15" customHeight="1">
      <c r="A53" s="2" t="s">
        <v>146</v>
      </c>
      <c r="B53" s="1" t="s">
        <v>221</v>
      </c>
      <c r="C53" s="1" t="s">
        <v>108</v>
      </c>
      <c r="D53" s="14" t="s">
        <v>47</v>
      </c>
      <c r="F53" s="7"/>
      <c r="G53" s="7"/>
      <c r="I53" s="7"/>
      <c r="L53" s="7"/>
      <c r="M53" s="7"/>
      <c r="N53" s="7"/>
      <c r="O53" s="7"/>
    </row>
    <row r="54" spans="1:15" ht="15" customHeight="1">
      <c r="A54" s="2" t="s">
        <v>59</v>
      </c>
      <c r="B54" s="1" t="s">
        <v>221</v>
      </c>
      <c r="C54" s="1" t="s">
        <v>108</v>
      </c>
      <c r="D54" s="14" t="s">
        <v>47</v>
      </c>
      <c r="F54" s="7"/>
      <c r="G54" s="7"/>
      <c r="I54" s="7"/>
      <c r="L54" s="7"/>
      <c r="M54" s="7"/>
      <c r="N54" s="7"/>
      <c r="O54" s="7"/>
    </row>
    <row r="55" spans="1:15" ht="15" customHeight="1">
      <c r="A55" s="2" t="s">
        <v>46</v>
      </c>
      <c r="B55" s="1" t="s">
        <v>221</v>
      </c>
      <c r="C55" s="1" t="s">
        <v>108</v>
      </c>
      <c r="D55" s="14" t="s">
        <v>47</v>
      </c>
      <c r="F55" s="7"/>
      <c r="G55" s="7"/>
      <c r="I55" s="7"/>
      <c r="L55" s="7"/>
      <c r="M55" s="7"/>
      <c r="N55" s="7"/>
      <c r="O55" s="7"/>
    </row>
    <row r="56" spans="1:15" ht="15" customHeight="1">
      <c r="A56" s="1" t="s">
        <v>17</v>
      </c>
      <c r="B56" s="1" t="s">
        <v>217</v>
      </c>
      <c r="C56" s="1" t="s">
        <v>108</v>
      </c>
      <c r="D56" s="14" t="s">
        <v>197</v>
      </c>
      <c r="F56" s="7"/>
      <c r="G56" s="7"/>
      <c r="I56" s="7"/>
      <c r="L56" s="7"/>
      <c r="M56" s="7"/>
      <c r="N56" s="7"/>
      <c r="O56" s="7"/>
    </row>
    <row r="57" spans="1:15" ht="15" customHeight="1">
      <c r="A57" s="1" t="s">
        <v>16</v>
      </c>
      <c r="B57" s="1" t="s">
        <v>217</v>
      </c>
      <c r="C57" s="1" t="s">
        <v>108</v>
      </c>
      <c r="D57" s="14" t="s">
        <v>198</v>
      </c>
      <c r="F57" s="7"/>
      <c r="G57" s="7"/>
      <c r="I57" s="7"/>
      <c r="L57" s="7"/>
      <c r="M57" s="7"/>
      <c r="N57" s="7"/>
      <c r="O57" s="7"/>
    </row>
    <row r="58" spans="1:15" ht="15" customHeight="1">
      <c r="A58" s="2" t="s">
        <v>18</v>
      </c>
      <c r="B58" s="1" t="s">
        <v>217</v>
      </c>
      <c r="C58" s="1" t="s">
        <v>95</v>
      </c>
      <c r="D58" s="14" t="s">
        <v>180</v>
      </c>
      <c r="F58" s="7"/>
      <c r="G58" s="7"/>
      <c r="I58" s="7"/>
      <c r="L58" s="7"/>
      <c r="M58" s="7"/>
      <c r="N58" s="7"/>
      <c r="O58" s="7"/>
    </row>
    <row r="59" spans="1:15" ht="15" customHeight="1">
      <c r="A59" s="1" t="s">
        <v>146</v>
      </c>
      <c r="B59" s="1" t="s">
        <v>217</v>
      </c>
      <c r="C59" s="1" t="s">
        <v>152</v>
      </c>
      <c r="D59" s="14" t="s">
        <v>180</v>
      </c>
      <c r="F59" s="7"/>
      <c r="G59" s="7"/>
      <c r="I59" s="7"/>
      <c r="L59" s="7"/>
      <c r="M59" s="7"/>
      <c r="N59" s="7"/>
      <c r="O59" s="7"/>
    </row>
    <row r="60" spans="1:15" ht="15" customHeight="1">
      <c r="A60" s="1" t="s">
        <v>19</v>
      </c>
      <c r="B60" s="1" t="s">
        <v>217</v>
      </c>
      <c r="C60" s="1" t="s">
        <v>152</v>
      </c>
      <c r="D60" s="14" t="s">
        <v>180</v>
      </c>
      <c r="F60" s="7"/>
      <c r="G60" s="7"/>
      <c r="I60" s="7"/>
      <c r="L60" s="7"/>
      <c r="M60" s="7"/>
      <c r="N60" s="7"/>
      <c r="O60" s="7"/>
    </row>
    <row r="61" spans="1:15" ht="15" customHeight="1">
      <c r="A61" s="1">
        <v>1987.7</v>
      </c>
      <c r="B61" s="1" t="s">
        <v>217</v>
      </c>
      <c r="C61" s="1" t="s">
        <v>112</v>
      </c>
      <c r="D61" s="14" t="s">
        <v>180</v>
      </c>
      <c r="F61" s="7"/>
      <c r="G61" s="7"/>
      <c r="I61" s="7"/>
      <c r="L61" s="7"/>
      <c r="M61" s="7"/>
      <c r="N61" s="7"/>
      <c r="O61" s="7"/>
    </row>
    <row r="62" spans="1:15" ht="15" customHeight="1">
      <c r="A62" s="2" t="s">
        <v>60</v>
      </c>
      <c r="B62" s="1" t="s">
        <v>217</v>
      </c>
      <c r="C62" s="1" t="s">
        <v>108</v>
      </c>
      <c r="D62" s="14" t="s">
        <v>52</v>
      </c>
      <c r="F62" s="7"/>
      <c r="G62" s="7"/>
      <c r="I62" s="7"/>
      <c r="L62" s="7"/>
      <c r="M62" s="7"/>
      <c r="N62" s="7"/>
      <c r="O62" s="7"/>
    </row>
    <row r="63" spans="1:15" ht="15" customHeight="1">
      <c r="A63" s="1" t="s">
        <v>20</v>
      </c>
      <c r="B63" s="1" t="s">
        <v>217</v>
      </c>
      <c r="C63" s="1" t="s">
        <v>108</v>
      </c>
      <c r="D63" s="14" t="s">
        <v>52</v>
      </c>
      <c r="F63" s="7"/>
      <c r="G63" s="7"/>
      <c r="I63" s="7"/>
      <c r="L63" s="7"/>
      <c r="M63" s="7"/>
      <c r="N63" s="7"/>
      <c r="O63" s="7"/>
    </row>
    <row r="64" spans="1:15" ht="15" customHeight="1">
      <c r="A64" s="2" t="s">
        <v>21</v>
      </c>
      <c r="B64" s="1" t="s">
        <v>217</v>
      </c>
      <c r="C64" s="1" t="s">
        <v>108</v>
      </c>
      <c r="D64" s="14" t="s">
        <v>52</v>
      </c>
      <c r="F64" s="7"/>
      <c r="G64" s="7"/>
      <c r="I64" s="7"/>
      <c r="L64" s="7"/>
      <c r="M64" s="7"/>
      <c r="N64" s="7"/>
      <c r="O64" s="7"/>
    </row>
    <row r="65" spans="1:15" ht="15" customHeight="1">
      <c r="A65" s="1" t="s">
        <v>156</v>
      </c>
      <c r="B65" s="1" t="s">
        <v>217</v>
      </c>
      <c r="C65" s="1" t="s">
        <v>157</v>
      </c>
      <c r="D65" s="14" t="s">
        <v>180</v>
      </c>
      <c r="F65" s="7"/>
      <c r="G65" s="7"/>
      <c r="I65" s="7"/>
      <c r="L65" s="7"/>
      <c r="M65" s="7"/>
      <c r="N65" s="7"/>
      <c r="O65" s="7"/>
    </row>
    <row r="66" spans="1:15" ht="15" customHeight="1">
      <c r="A66" s="1" t="s">
        <v>160</v>
      </c>
      <c r="B66" s="1" t="s">
        <v>180</v>
      </c>
      <c r="C66" s="1" t="s">
        <v>195</v>
      </c>
      <c r="D66" s="14"/>
      <c r="F66" s="7"/>
      <c r="G66" s="7"/>
      <c r="I66" s="7"/>
      <c r="L66" s="7"/>
      <c r="M66" s="7"/>
      <c r="N66" s="7"/>
      <c r="O66" s="7"/>
    </row>
    <row r="67" spans="1:15" ht="15" customHeight="1">
      <c r="A67" s="1" t="s">
        <v>126</v>
      </c>
      <c r="B67" s="1" t="s">
        <v>217</v>
      </c>
      <c r="C67" s="1" t="s">
        <v>223</v>
      </c>
      <c r="D67" s="14" t="s">
        <v>180</v>
      </c>
      <c r="F67" s="7"/>
      <c r="G67" s="7"/>
      <c r="I67" s="7"/>
      <c r="L67" s="7"/>
      <c r="M67" s="7"/>
      <c r="N67" s="7"/>
      <c r="O67" s="7"/>
    </row>
    <row r="68" spans="1:15" ht="15" customHeight="1">
      <c r="A68" s="1" t="s">
        <v>158</v>
      </c>
      <c r="B68" s="1" t="s">
        <v>217</v>
      </c>
      <c r="C68" s="1" t="s">
        <v>164</v>
      </c>
      <c r="D68" s="14" t="s">
        <v>180</v>
      </c>
      <c r="F68" s="7"/>
      <c r="G68" s="7"/>
      <c r="I68" s="7"/>
      <c r="L68" s="7"/>
      <c r="M68" s="7"/>
      <c r="N68" s="7"/>
      <c r="O68" s="7"/>
    </row>
    <row r="69" spans="1:15" ht="15" customHeight="1">
      <c r="A69" s="1" t="s">
        <v>34</v>
      </c>
      <c r="B69" s="1" t="s">
        <v>217</v>
      </c>
      <c r="C69" s="1" t="s">
        <v>164</v>
      </c>
      <c r="D69" s="14" t="s">
        <v>180</v>
      </c>
      <c r="F69" s="7"/>
      <c r="G69" s="7"/>
      <c r="I69" s="7"/>
      <c r="L69" s="7"/>
      <c r="M69" s="7"/>
      <c r="N69" s="7"/>
      <c r="O69" s="7"/>
    </row>
    <row r="70" spans="1:15" ht="15" customHeight="1">
      <c r="A70" s="10" t="s">
        <v>33</v>
      </c>
      <c r="B70" s="9" t="s">
        <v>217</v>
      </c>
      <c r="C70" s="9" t="s">
        <v>164</v>
      </c>
      <c r="D70" s="14" t="s">
        <v>180</v>
      </c>
      <c r="F70" s="7"/>
      <c r="G70" s="7"/>
      <c r="I70" s="7"/>
      <c r="L70" s="7"/>
      <c r="M70" s="7"/>
      <c r="N70" s="7"/>
      <c r="O70" s="7"/>
    </row>
    <row r="71" spans="1:15" ht="15" customHeight="1">
      <c r="A71" s="2" t="s">
        <v>98</v>
      </c>
      <c r="B71" s="1" t="s">
        <v>217</v>
      </c>
      <c r="C71" s="1" t="s">
        <v>97</v>
      </c>
      <c r="D71" s="14" t="s">
        <v>180</v>
      </c>
      <c r="F71" s="7"/>
      <c r="G71" s="7"/>
      <c r="I71" s="7"/>
      <c r="L71" s="7"/>
      <c r="M71" s="7"/>
      <c r="N71" s="7"/>
      <c r="O71" s="7"/>
    </row>
    <row r="72" spans="1:15" ht="15" customHeight="1">
      <c r="A72" s="2" t="s">
        <v>193</v>
      </c>
      <c r="B72" s="1" t="s">
        <v>217</v>
      </c>
      <c r="C72" s="1" t="s">
        <v>100</v>
      </c>
      <c r="D72" s="14" t="s">
        <v>180</v>
      </c>
      <c r="F72" s="7"/>
      <c r="G72" s="7"/>
      <c r="I72" s="7"/>
      <c r="L72" s="7"/>
      <c r="M72" s="7"/>
      <c r="N72" s="7"/>
      <c r="O72" s="7"/>
    </row>
    <row r="73" spans="1:15" ht="15" customHeight="1">
      <c r="A73" s="2" t="s">
        <v>136</v>
      </c>
      <c r="B73" s="1" t="s">
        <v>217</v>
      </c>
      <c r="C73" s="1" t="s">
        <v>223</v>
      </c>
      <c r="D73" s="14" t="s">
        <v>180</v>
      </c>
      <c r="F73" s="7"/>
      <c r="G73" s="7"/>
      <c r="I73" s="7"/>
      <c r="L73" s="7"/>
      <c r="M73" s="7"/>
      <c r="N73" s="7"/>
      <c r="O73" s="7"/>
    </row>
    <row r="74" spans="1:15" ht="15" customHeight="1">
      <c r="A74" s="1" t="s">
        <v>76</v>
      </c>
      <c r="B74" s="1" t="s">
        <v>217</v>
      </c>
      <c r="C74" s="1" t="s">
        <v>109</v>
      </c>
      <c r="D74" s="14" t="s">
        <v>180</v>
      </c>
      <c r="F74" s="7"/>
      <c r="G74" s="7"/>
      <c r="I74" s="7"/>
      <c r="L74" s="7"/>
      <c r="M74" s="7"/>
      <c r="N74" s="7"/>
      <c r="O74" s="7"/>
    </row>
    <row r="75" spans="1:15" ht="15" customHeight="1">
      <c r="A75" s="1" t="s">
        <v>203</v>
      </c>
      <c r="B75" s="1" t="s">
        <v>217</v>
      </c>
      <c r="C75" s="1" t="s">
        <v>223</v>
      </c>
      <c r="D75" s="14" t="s">
        <v>180</v>
      </c>
      <c r="F75" s="7"/>
      <c r="G75" s="7"/>
      <c r="I75" s="7"/>
      <c r="L75" s="7"/>
      <c r="M75" s="7"/>
      <c r="N75" s="7"/>
      <c r="O75" s="7"/>
    </row>
    <row r="76" spans="1:15" ht="15" customHeight="1">
      <c r="A76" s="1" t="s">
        <v>161</v>
      </c>
      <c r="B76" s="1" t="s">
        <v>217</v>
      </c>
      <c r="C76" s="1" t="s">
        <v>100</v>
      </c>
      <c r="D76" s="14" t="s">
        <v>180</v>
      </c>
      <c r="F76" s="7"/>
      <c r="G76" s="7"/>
      <c r="I76" s="7"/>
      <c r="L76" s="7"/>
      <c r="M76" s="7"/>
      <c r="N76" s="7"/>
      <c r="O76" s="7"/>
    </row>
    <row r="77" spans="1:15" ht="15" customHeight="1">
      <c r="A77" s="2" t="s">
        <v>215</v>
      </c>
      <c r="B77" s="1" t="s">
        <v>217</v>
      </c>
      <c r="C77" s="1" t="s">
        <v>108</v>
      </c>
      <c r="D77" s="14" t="s">
        <v>47</v>
      </c>
      <c r="F77" s="7"/>
      <c r="G77" s="7"/>
      <c r="I77" s="7"/>
      <c r="L77" s="7"/>
      <c r="M77" s="7"/>
      <c r="N77" s="7"/>
      <c r="O77" s="7"/>
    </row>
    <row r="78" spans="1:15" ht="15" customHeight="1">
      <c r="A78" s="2" t="s">
        <v>212</v>
      </c>
      <c r="B78" s="1" t="s">
        <v>221</v>
      </c>
      <c r="C78" s="1" t="s">
        <v>211</v>
      </c>
      <c r="D78" s="14" t="s">
        <v>47</v>
      </c>
      <c r="F78" s="7"/>
      <c r="G78" s="7"/>
      <c r="I78" s="7"/>
      <c r="L78" s="7"/>
      <c r="M78" s="7"/>
      <c r="N78" s="7"/>
      <c r="O78" s="7"/>
    </row>
    <row r="79" spans="1:15" ht="15" customHeight="1">
      <c r="A79" s="2" t="s">
        <v>210</v>
      </c>
      <c r="B79" s="1" t="s">
        <v>221</v>
      </c>
      <c r="C79" s="1" t="s">
        <v>209</v>
      </c>
      <c r="D79" s="14" t="s">
        <v>208</v>
      </c>
      <c r="F79" s="7"/>
      <c r="G79" s="7"/>
      <c r="I79" s="7"/>
      <c r="L79" s="7"/>
      <c r="M79" s="7"/>
      <c r="N79" s="7"/>
      <c r="O79" s="7"/>
    </row>
    <row r="80" spans="1:15" ht="15" customHeight="1">
      <c r="A80" s="2" t="s">
        <v>204</v>
      </c>
      <c r="B80" s="1" t="s">
        <v>217</v>
      </c>
      <c r="C80" s="1" t="s">
        <v>108</v>
      </c>
      <c r="D80" s="14" t="s">
        <v>208</v>
      </c>
      <c r="F80" s="7"/>
      <c r="G80" s="7"/>
      <c r="I80" s="7"/>
      <c r="L80" s="7"/>
      <c r="M80" s="7"/>
      <c r="N80" s="7"/>
      <c r="O80" s="7"/>
    </row>
    <row r="81" spans="1:15" ht="15" customHeight="1">
      <c r="A81" s="2" t="s">
        <v>163</v>
      </c>
      <c r="B81" s="1" t="s">
        <v>221</v>
      </c>
      <c r="C81" s="1" t="s">
        <v>25</v>
      </c>
      <c r="D81" s="14" t="s">
        <v>47</v>
      </c>
      <c r="F81" s="7"/>
      <c r="G81" s="7"/>
      <c r="I81" s="7"/>
      <c r="L81" s="7"/>
      <c r="M81" s="7"/>
      <c r="N81" s="7"/>
      <c r="O81" s="7"/>
    </row>
    <row r="82" spans="1:15" ht="15" customHeight="1">
      <c r="A82" s="2" t="s">
        <v>184</v>
      </c>
      <c r="B82" s="1" t="s">
        <v>217</v>
      </c>
      <c r="C82" s="1" t="s">
        <v>95</v>
      </c>
      <c r="D82" s="14" t="s">
        <v>147</v>
      </c>
      <c r="F82" s="7"/>
      <c r="G82" s="7"/>
      <c r="I82" s="7"/>
      <c r="L82" s="7"/>
      <c r="M82" s="7"/>
      <c r="N82" s="7"/>
      <c r="O82" s="7"/>
    </row>
    <row r="83" spans="1:15" ht="15" customHeight="1">
      <c r="A83" s="2" t="s">
        <v>72</v>
      </c>
      <c r="B83" s="1" t="s">
        <v>217</v>
      </c>
      <c r="C83" s="1" t="s">
        <v>222</v>
      </c>
      <c r="D83" s="14" t="s">
        <v>147</v>
      </c>
      <c r="F83" s="7"/>
      <c r="G83" s="7"/>
      <c r="I83" s="7"/>
      <c r="L83" s="7"/>
      <c r="M83" s="7"/>
      <c r="N83" s="7"/>
      <c r="O83" s="7"/>
    </row>
    <row r="84" spans="1:15" ht="15" customHeight="1">
      <c r="A84" s="2" t="s">
        <v>127</v>
      </c>
      <c r="B84" s="1" t="s">
        <v>221</v>
      </c>
      <c r="C84" s="1" t="s">
        <v>42</v>
      </c>
      <c r="D84" s="14" t="s">
        <v>180</v>
      </c>
      <c r="F84" s="7"/>
      <c r="G84" s="7"/>
      <c r="I84" s="7"/>
      <c r="L84" s="7"/>
      <c r="M84" s="7"/>
      <c r="N84" s="7"/>
      <c r="O84" s="7"/>
    </row>
    <row r="85" spans="1:15" ht="15" customHeight="1">
      <c r="A85" s="2" t="s">
        <v>162</v>
      </c>
      <c r="B85" s="1" t="s">
        <v>221</v>
      </c>
      <c r="C85" s="1" t="s">
        <v>48</v>
      </c>
      <c r="D85" s="14" t="s">
        <v>180</v>
      </c>
      <c r="F85" s="7"/>
      <c r="G85" s="7"/>
      <c r="I85" s="7"/>
      <c r="L85" s="7"/>
      <c r="M85" s="7"/>
      <c r="N85" s="7"/>
      <c r="O85" s="7"/>
    </row>
    <row r="86" spans="1:15" ht="15" customHeight="1">
      <c r="A86" s="2" t="s">
        <v>99</v>
      </c>
      <c r="B86" s="2" t="s">
        <v>221</v>
      </c>
      <c r="C86" s="2" t="s">
        <v>48</v>
      </c>
      <c r="D86" s="13" t="s">
        <v>180</v>
      </c>
      <c r="F86" s="7"/>
      <c r="G86" s="7"/>
      <c r="I86" s="7"/>
      <c r="L86" s="7"/>
      <c r="M86" s="7"/>
      <c r="N86" s="7"/>
      <c r="O86" s="7"/>
    </row>
    <row r="87" spans="1:15" ht="15" customHeight="1">
      <c r="A87" s="2" t="s">
        <v>214</v>
      </c>
      <c r="B87" s="2" t="s">
        <v>221</v>
      </c>
      <c r="C87" s="2" t="s">
        <v>213</v>
      </c>
      <c r="D87" s="13" t="s">
        <v>180</v>
      </c>
      <c r="F87" s="7"/>
      <c r="G87" s="7"/>
      <c r="I87" s="7"/>
      <c r="L87" s="7"/>
      <c r="M87" s="7"/>
      <c r="N87" s="7"/>
      <c r="O87" s="7"/>
    </row>
    <row r="88" spans="1:15" ht="15" customHeight="1">
      <c r="A88" s="1" t="s">
        <v>128</v>
      </c>
      <c r="B88" s="1" t="s">
        <v>221</v>
      </c>
      <c r="C88" s="1" t="s">
        <v>45</v>
      </c>
      <c r="D88" s="14" t="s">
        <v>38</v>
      </c>
      <c r="F88" s="7"/>
      <c r="G88" s="7"/>
      <c r="I88" s="7"/>
      <c r="L88" s="7"/>
      <c r="M88" s="7"/>
      <c r="N88" s="7"/>
      <c r="O88" s="7"/>
    </row>
    <row r="89" spans="1:15" ht="15" customHeight="1">
      <c r="A89" s="1" t="s">
        <v>199</v>
      </c>
      <c r="B89" s="1" t="s">
        <v>217</v>
      </c>
      <c r="C89" s="1" t="s">
        <v>109</v>
      </c>
      <c r="D89" s="14" t="s">
        <v>111</v>
      </c>
      <c r="F89" s="7"/>
      <c r="G89" s="7"/>
      <c r="I89" s="7"/>
      <c r="L89" s="7"/>
      <c r="M89" s="7"/>
      <c r="N89" s="7"/>
      <c r="O89" s="7"/>
    </row>
    <row r="90" spans="1:15" ht="15" customHeight="1">
      <c r="A90" s="1">
        <v>1989.04</v>
      </c>
      <c r="B90" s="1" t="s">
        <v>217</v>
      </c>
      <c r="C90" s="1" t="s">
        <v>112</v>
      </c>
      <c r="D90" s="14" t="s">
        <v>111</v>
      </c>
      <c r="F90" s="7"/>
      <c r="G90" s="7"/>
      <c r="I90" s="7"/>
      <c r="L90" s="7"/>
      <c r="M90" s="7"/>
      <c r="N90" s="7"/>
      <c r="O90" s="7"/>
    </row>
    <row r="91" spans="1:15" ht="15" customHeight="1">
      <c r="A91" s="1" t="s">
        <v>22</v>
      </c>
      <c r="B91" s="1" t="s">
        <v>217</v>
      </c>
      <c r="C91" s="1" t="s">
        <v>109</v>
      </c>
      <c r="D91" s="14" t="s">
        <v>111</v>
      </c>
      <c r="F91" s="7"/>
      <c r="G91" s="7"/>
      <c r="I91" s="7"/>
      <c r="L91" s="7"/>
      <c r="M91" s="7"/>
      <c r="N91" s="7"/>
      <c r="O91" s="7"/>
    </row>
    <row r="92" spans="1:15" ht="15" customHeight="1">
      <c r="A92" s="1" t="s">
        <v>200</v>
      </c>
      <c r="B92" s="1" t="s">
        <v>217</v>
      </c>
      <c r="C92" s="1" t="s">
        <v>109</v>
      </c>
      <c r="D92" s="14" t="s">
        <v>111</v>
      </c>
      <c r="F92" s="7"/>
      <c r="G92" s="7"/>
      <c r="I92" s="7"/>
      <c r="L92" s="7"/>
      <c r="M92" s="7"/>
      <c r="N92" s="7"/>
      <c r="O92" s="7"/>
    </row>
    <row r="93" spans="1:15" ht="15" customHeight="1">
      <c r="A93" s="2" t="s">
        <v>207</v>
      </c>
      <c r="B93" s="1" t="s">
        <v>221</v>
      </c>
      <c r="C93" s="1" t="s">
        <v>206</v>
      </c>
      <c r="D93" s="14" t="s">
        <v>180</v>
      </c>
      <c r="F93" s="7"/>
      <c r="G93" s="7"/>
      <c r="I93" s="7"/>
      <c r="L93" s="7"/>
      <c r="M93" s="7"/>
      <c r="N93" s="7"/>
      <c r="O93" s="7"/>
    </row>
    <row r="94" spans="1:15" ht="15" customHeight="1">
      <c r="A94" s="2" t="s">
        <v>116</v>
      </c>
      <c r="B94" s="1" t="s">
        <v>221</v>
      </c>
      <c r="C94" s="1" t="s">
        <v>44</v>
      </c>
      <c r="D94" s="14" t="s">
        <v>180</v>
      </c>
      <c r="F94" s="7"/>
      <c r="G94" s="7"/>
      <c r="I94" s="7"/>
      <c r="L94" s="7"/>
      <c r="M94" s="7"/>
      <c r="N94" s="7"/>
      <c r="O94" s="7"/>
    </row>
    <row r="95" spans="1:15" ht="15" customHeight="1">
      <c r="A95" s="2" t="s">
        <v>39</v>
      </c>
      <c r="B95" s="1" t="s">
        <v>221</v>
      </c>
      <c r="C95" s="1" t="s">
        <v>43</v>
      </c>
      <c r="D95" s="14" t="s">
        <v>180</v>
      </c>
      <c r="F95" s="7"/>
      <c r="G95" s="7"/>
      <c r="I95" s="7"/>
      <c r="L95" s="7"/>
      <c r="M95" s="7"/>
      <c r="N95" s="7"/>
      <c r="O95" s="7"/>
    </row>
    <row r="96" spans="1:15" ht="15" customHeight="1">
      <c r="A96" s="2" t="s">
        <v>192</v>
      </c>
      <c r="B96" s="1" t="s">
        <v>221</v>
      </c>
      <c r="C96" s="1" t="s">
        <v>43</v>
      </c>
      <c r="D96" s="14" t="s">
        <v>180</v>
      </c>
      <c r="F96" s="7"/>
      <c r="G96" s="7"/>
      <c r="I96" s="7"/>
      <c r="L96" s="7"/>
      <c r="M96" s="7"/>
      <c r="N96" s="7"/>
      <c r="O96" s="7"/>
    </row>
    <row r="97" spans="1:15" ht="15" customHeight="1">
      <c r="A97" s="2" t="s">
        <v>205</v>
      </c>
      <c r="B97" s="1" t="s">
        <v>221</v>
      </c>
      <c r="C97" s="1" t="s">
        <v>35</v>
      </c>
      <c r="D97" s="14" t="s">
        <v>180</v>
      </c>
      <c r="F97" s="7"/>
      <c r="G97" s="7"/>
      <c r="I97" s="7"/>
      <c r="L97" s="7"/>
      <c r="M97" s="7"/>
      <c r="N97" s="7"/>
      <c r="O97" s="7"/>
    </row>
    <row r="98" spans="6:15" ht="14.25">
      <c r="F98" s="7"/>
      <c r="G98" s="7"/>
      <c r="I98" s="7"/>
      <c r="L98" s="7"/>
      <c r="M98" s="7"/>
      <c r="N98" s="7"/>
      <c r="O98" s="7"/>
    </row>
    <row r="99" spans="6:15" ht="14.25">
      <c r="F99" s="7"/>
      <c r="G99" s="7"/>
      <c r="I99" s="7"/>
      <c r="L99" s="7"/>
      <c r="M99" s="7"/>
      <c r="N99" s="7"/>
      <c r="O99" s="7"/>
    </row>
    <row r="100" spans="6:15" ht="14.25">
      <c r="F100" s="7"/>
      <c r="G100" s="7"/>
      <c r="I100" s="7"/>
      <c r="L100" s="7"/>
      <c r="M100" s="7"/>
      <c r="N100" s="7"/>
      <c r="O100" s="7"/>
    </row>
    <row r="101" spans="6:15" ht="14.25">
      <c r="F101" s="7"/>
      <c r="G101" s="7"/>
      <c r="I101" s="7"/>
      <c r="L101" s="7"/>
      <c r="M101" s="7"/>
      <c r="N101" s="7"/>
      <c r="O101" s="7"/>
    </row>
    <row r="102" spans="6:15" ht="14.25">
      <c r="F102" s="7"/>
      <c r="G102" s="7"/>
      <c r="I102" s="7"/>
      <c r="L102" s="7"/>
      <c r="M102" s="7"/>
      <c r="N102" s="7"/>
      <c r="O102" s="7"/>
    </row>
    <row r="103" spans="6:15" ht="14.25">
      <c r="F103" s="7"/>
      <c r="G103" s="7"/>
      <c r="I103" s="7"/>
      <c r="L103" s="7"/>
      <c r="M103" s="7"/>
      <c r="N103" s="7"/>
      <c r="O103" s="7"/>
    </row>
    <row r="104" spans="6:15" ht="14.25">
      <c r="F104" s="7"/>
      <c r="G104" s="7"/>
      <c r="I104" s="7"/>
      <c r="L104" s="7"/>
      <c r="M104" s="7"/>
      <c r="N104" s="7"/>
      <c r="O104" s="7"/>
    </row>
    <row r="105" spans="6:15" ht="14.25">
      <c r="F105" s="7"/>
      <c r="G105" s="7"/>
      <c r="I105" s="7"/>
      <c r="L105" s="7"/>
      <c r="M105" s="7"/>
      <c r="N105" s="7"/>
      <c r="O105" s="7"/>
    </row>
    <row r="106" spans="6:15" ht="14.25">
      <c r="F106" s="7"/>
      <c r="G106" s="7"/>
      <c r="I106" s="7"/>
      <c r="L106" s="7"/>
      <c r="M106" s="7"/>
      <c r="N106" s="7"/>
      <c r="O106" s="7"/>
    </row>
    <row r="107" spans="6:15" ht="14.25">
      <c r="F107" s="7"/>
      <c r="G107" s="7"/>
      <c r="I107" s="7"/>
      <c r="L107" s="7"/>
      <c r="M107" s="7"/>
      <c r="N107" s="7"/>
      <c r="O107" s="7"/>
    </row>
    <row r="108" spans="6:15" ht="14.25">
      <c r="F108" s="7"/>
      <c r="G108" s="7"/>
      <c r="I108" s="7"/>
      <c r="L108" s="7"/>
      <c r="M108" s="7"/>
      <c r="N108" s="7"/>
      <c r="O108" s="7"/>
    </row>
    <row r="109" spans="6:15" ht="14.25">
      <c r="F109" s="7"/>
      <c r="G109" s="7"/>
      <c r="I109" s="7"/>
      <c r="L109" s="7"/>
      <c r="M109" s="7"/>
      <c r="N109" s="7"/>
      <c r="O109" s="7"/>
    </row>
    <row r="110" spans="6:15" ht="14.25">
      <c r="F110" s="7"/>
      <c r="G110" s="7"/>
      <c r="I110" s="7"/>
      <c r="L110" s="7"/>
      <c r="M110" s="7"/>
      <c r="N110" s="7"/>
      <c r="O110" s="7"/>
    </row>
    <row r="111" spans="1:15" ht="14.25">
      <c r="A111" s="7"/>
      <c r="F111" s="7"/>
      <c r="G111" s="7"/>
      <c r="I111" s="7"/>
      <c r="L111" s="7"/>
      <c r="M111" s="7"/>
      <c r="N111" s="7"/>
      <c r="O111" s="7"/>
    </row>
    <row r="112" spans="1:15" ht="14.25">
      <c r="A112" s="7"/>
      <c r="F112" s="7"/>
      <c r="G112" s="7"/>
      <c r="I112" s="7"/>
      <c r="L112" s="7"/>
      <c r="M112" s="7"/>
      <c r="N112" s="7"/>
      <c r="O112" s="7"/>
    </row>
    <row r="113" spans="1:15" ht="14.25">
      <c r="A113" s="7"/>
      <c r="F113" s="7"/>
      <c r="G113" s="7"/>
      <c r="I113" s="7"/>
      <c r="L113" s="7"/>
      <c r="M113" s="7"/>
      <c r="N113" s="7"/>
      <c r="O113" s="7"/>
    </row>
    <row r="114" spans="6:15" ht="14.25">
      <c r="F114" s="7"/>
      <c r="G114" s="7"/>
      <c r="I114" s="7"/>
      <c r="L114" s="7"/>
      <c r="M114" s="7"/>
      <c r="N114" s="7"/>
      <c r="O114" s="7"/>
    </row>
    <row r="115" spans="6:15" ht="14.25">
      <c r="F115" s="7"/>
      <c r="G115" s="7"/>
      <c r="I115" s="7"/>
      <c r="L115" s="7"/>
      <c r="M115" s="7"/>
      <c r="N115" s="7"/>
      <c r="O115" s="7"/>
    </row>
    <row r="116" spans="6:15" ht="14.25">
      <c r="F116" s="7"/>
      <c r="G116" s="7"/>
      <c r="I116" s="7"/>
      <c r="L116" s="7"/>
      <c r="M116" s="7"/>
      <c r="N116" s="7"/>
      <c r="O116" s="7"/>
    </row>
    <row r="117" spans="6:15" ht="14.25">
      <c r="F117" s="7"/>
      <c r="G117" s="7"/>
      <c r="I117" s="7"/>
      <c r="L117" s="7"/>
      <c r="M117" s="7"/>
      <c r="N117" s="7"/>
      <c r="O117" s="7"/>
    </row>
    <row r="118" spans="6:15" ht="14.25">
      <c r="F118" s="7"/>
      <c r="G118" s="7"/>
      <c r="I118" s="7"/>
      <c r="L118" s="7"/>
      <c r="M118" s="7"/>
      <c r="N118" s="7"/>
      <c r="O118" s="7"/>
    </row>
    <row r="119" spans="6:15" ht="14.25">
      <c r="F119" s="7"/>
      <c r="G119" s="7"/>
      <c r="I119" s="7"/>
      <c r="L119" s="7"/>
      <c r="M119" s="7"/>
      <c r="N119" s="7"/>
      <c r="O119" s="7"/>
    </row>
    <row r="120" spans="6:15" ht="14.25">
      <c r="F120" s="7"/>
      <c r="G120" s="7"/>
      <c r="I120" s="7"/>
      <c r="L120" s="7"/>
      <c r="M120" s="7"/>
      <c r="N120" s="7"/>
      <c r="O120" s="7"/>
    </row>
    <row r="121" spans="6:15" ht="14.25">
      <c r="F121" s="7"/>
      <c r="G121" s="7"/>
      <c r="I121" s="7"/>
      <c r="L121" s="7"/>
      <c r="M121" s="7"/>
      <c r="N121" s="7"/>
      <c r="O121" s="7"/>
    </row>
    <row r="122" spans="6:15" ht="14.25">
      <c r="F122" s="7"/>
      <c r="G122" s="7"/>
      <c r="I122" s="7"/>
      <c r="L122" s="7"/>
      <c r="M122" s="7"/>
      <c r="N122" s="7"/>
      <c r="O122" s="7"/>
    </row>
    <row r="123" spans="6:15" ht="14.25">
      <c r="F123" s="7"/>
      <c r="G123" s="7"/>
      <c r="I123" s="7"/>
      <c r="L123" s="7"/>
      <c r="M123" s="7"/>
      <c r="N123" s="7"/>
      <c r="O123" s="7"/>
    </row>
    <row r="124" spans="6:15" ht="14.25">
      <c r="F124" s="7"/>
      <c r="G124" s="7"/>
      <c r="I124" s="7"/>
      <c r="L124" s="7"/>
      <c r="M124" s="7"/>
      <c r="N124" s="7"/>
      <c r="O124" s="7"/>
    </row>
    <row r="125" spans="6:15" ht="14.25">
      <c r="F125" s="7"/>
      <c r="G125" s="7"/>
      <c r="I125" s="7"/>
      <c r="L125" s="7"/>
      <c r="M125" s="7"/>
      <c r="N125" s="7"/>
      <c r="O125" s="7"/>
    </row>
    <row r="126" spans="6:15" ht="14.25">
      <c r="F126" s="7"/>
      <c r="G126" s="7"/>
      <c r="I126" s="7"/>
      <c r="L126" s="7"/>
      <c r="M126" s="7"/>
      <c r="N126" s="7"/>
      <c r="O126" s="7"/>
    </row>
    <row r="127" spans="6:15" ht="14.25">
      <c r="F127" s="7"/>
      <c r="G127" s="7"/>
      <c r="I127" s="7"/>
      <c r="L127" s="7"/>
      <c r="M127" s="7"/>
      <c r="N127" s="7"/>
      <c r="O127" s="7"/>
    </row>
    <row r="128" spans="6:15" ht="14.25">
      <c r="F128" s="7"/>
      <c r="G128" s="7"/>
      <c r="I128" s="7"/>
      <c r="L128" s="7"/>
      <c r="M128" s="7"/>
      <c r="N128" s="7"/>
      <c r="O128" s="7"/>
    </row>
    <row r="129" spans="1:15" ht="14.25">
      <c r="A129" s="7"/>
      <c r="F129" s="7"/>
      <c r="G129" s="7"/>
      <c r="I129" s="7"/>
      <c r="L129" s="7"/>
      <c r="M129" s="7"/>
      <c r="N129" s="7"/>
      <c r="O129" s="7"/>
    </row>
    <row r="130" spans="1:15" ht="14.25">
      <c r="A130" s="7"/>
      <c r="F130" s="7"/>
      <c r="G130" s="7"/>
      <c r="I130" s="7"/>
      <c r="L130" s="7"/>
      <c r="M130" s="7"/>
      <c r="N130" s="7"/>
      <c r="O130" s="7"/>
    </row>
    <row r="131" ht="14.25">
      <c r="G131" s="7"/>
    </row>
  </sheetData>
  <sheetProtection/>
  <mergeCells count="39">
    <mergeCell ref="E1:P1"/>
    <mergeCell ref="E5:E13"/>
    <mergeCell ref="F5:F13"/>
    <mergeCell ref="G5:G7"/>
    <mergeCell ref="G11:G13"/>
    <mergeCell ref="G3:G4"/>
    <mergeCell ref="H3:H4"/>
    <mergeCell ref="H5:H7"/>
    <mergeCell ref="E3:E4"/>
    <mergeCell ref="F3:F4"/>
    <mergeCell ref="E22:E24"/>
    <mergeCell ref="E14:E18"/>
    <mergeCell ref="F25:F27"/>
    <mergeCell ref="H22:H24"/>
    <mergeCell ref="H8:H10"/>
    <mergeCell ref="H11:H13"/>
    <mergeCell ref="H19:H21"/>
    <mergeCell ref="F34:F48"/>
    <mergeCell ref="E25:E27"/>
    <mergeCell ref="F22:F24"/>
    <mergeCell ref="G28:G33"/>
    <mergeCell ref="F28:F33"/>
    <mergeCell ref="E28:E33"/>
    <mergeCell ref="F14:F18"/>
    <mergeCell ref="G17:G18"/>
    <mergeCell ref="G8:G10"/>
    <mergeCell ref="G22:G24"/>
    <mergeCell ref="E34:E48"/>
    <mergeCell ref="G14:G16"/>
    <mergeCell ref="F19:F21"/>
    <mergeCell ref="G19:G21"/>
    <mergeCell ref="G34:G48"/>
    <mergeCell ref="E19:E21"/>
    <mergeCell ref="H34:H48"/>
    <mergeCell ref="H14:H16"/>
    <mergeCell ref="H17:H18"/>
    <mergeCell ref="H25:H27"/>
    <mergeCell ref="H28:H33"/>
    <mergeCell ref="G25:G27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2013-07-22T00:18:07Z</cp:lastPrinted>
  <dcterms:created xsi:type="dcterms:W3CDTF">1996-12-17T01:32:42Z</dcterms:created>
  <dcterms:modified xsi:type="dcterms:W3CDTF">2013-07-22T09:15:51Z</dcterms:modified>
  <cp:category/>
  <cp:version/>
  <cp:contentType/>
  <cp:contentStatus/>
</cp:coreProperties>
</file>