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890" activeTab="6"/>
  </bookViews>
  <sheets>
    <sheet name="孝南区科技局" sheetId="1" r:id="rId1"/>
    <sheet name="孝南区人民政府法制办 " sheetId="2" r:id="rId2"/>
    <sheet name="孝南区陡岗镇1" sheetId="3" r:id="rId3"/>
    <sheet name="孝南区陡岗镇2" sheetId="4" r:id="rId4"/>
    <sheet name="孝南区祝站镇1 " sheetId="5" r:id="rId5"/>
    <sheet name="孝南区祝站镇2" sheetId="6" r:id="rId6"/>
    <sheet name="孝南区新铺镇" sheetId="7" r:id="rId7"/>
  </sheets>
  <definedNames/>
  <calcPr fullCalcOnLoad="1"/>
</workbook>
</file>

<file path=xl/sharedStrings.xml><?xml version="1.0" encoding="utf-8"?>
<sst xmlns="http://schemas.openxmlformats.org/spreadsheetml/2006/main" count="184" uniqueCount="75">
  <si>
    <t>职位名称</t>
  </si>
  <si>
    <t>职位代码</t>
  </si>
  <si>
    <t>招考人数</t>
  </si>
  <si>
    <t>成绩排名</t>
  </si>
  <si>
    <t>姓  名</t>
  </si>
  <si>
    <t>性别</t>
  </si>
  <si>
    <t>准考证号</t>
  </si>
  <si>
    <t>笔试成绩</t>
  </si>
  <si>
    <t>面试     成绩</t>
  </si>
  <si>
    <t>综合成绩</t>
  </si>
  <si>
    <t>备注</t>
  </si>
  <si>
    <t>行测</t>
  </si>
  <si>
    <t>申论</t>
  </si>
  <si>
    <t>管芹</t>
  </si>
  <si>
    <t>2</t>
  </si>
  <si>
    <t>10130487026</t>
  </si>
  <si>
    <t>孝南区科技局计划股科员</t>
  </si>
  <si>
    <t>2002009002001</t>
  </si>
  <si>
    <t>黄亚兰</t>
  </si>
  <si>
    <t>10130386001</t>
  </si>
  <si>
    <t>熊梦蝶</t>
  </si>
  <si>
    <t>10130485613</t>
  </si>
  <si>
    <r>
      <t xml:space="preserve">        </t>
    </r>
    <r>
      <rPr>
        <sz val="9"/>
        <color indexed="8"/>
        <rFont val="宋体"/>
        <family val="0"/>
      </rPr>
      <t>备注：不组织专业科目笔试的，综合成绩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宋体"/>
        <family val="0"/>
      </rPr>
      <t>申论）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公共科目试卷满分之和</t>
    </r>
    <r>
      <rPr>
        <sz val="9"/>
        <color indexed="8"/>
        <rFont val="Times"/>
        <family val="1"/>
      </rPr>
      <t>×50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面试满分</t>
    </r>
    <r>
      <rPr>
        <sz val="9"/>
        <color indexed="8"/>
        <rFont val="Times"/>
        <family val="1"/>
      </rPr>
      <t>×50</t>
    </r>
    <r>
      <rPr>
        <sz val="9"/>
        <color indexed="8"/>
        <rFont val="宋体"/>
        <family val="0"/>
      </rPr>
      <t>。</t>
    </r>
  </si>
  <si>
    <t xml:space="preserve"> </t>
  </si>
  <si>
    <t>杨静</t>
  </si>
  <si>
    <t>10130083924</t>
  </si>
  <si>
    <t>孝南区人民政府法制办办公室科员</t>
  </si>
  <si>
    <t>2002009002002</t>
  </si>
  <si>
    <t>温庆丰</t>
  </si>
  <si>
    <t>1</t>
  </si>
  <si>
    <t>10130385808</t>
  </si>
  <si>
    <t>刘飞艳</t>
  </si>
  <si>
    <t>10130290513</t>
  </si>
  <si>
    <t>张琳茜</t>
  </si>
  <si>
    <t>10130380721</t>
  </si>
  <si>
    <r>
      <t>孝南区陡岗镇办公室科员</t>
    </r>
    <r>
      <rPr>
        <sz val="11"/>
        <rFont val="Times New Roman"/>
        <family val="1"/>
      </rPr>
      <t>1</t>
    </r>
  </si>
  <si>
    <t>2002009002003</t>
  </si>
  <si>
    <t>谢娟</t>
  </si>
  <si>
    <t>10130150614</t>
  </si>
  <si>
    <t>邵宇豪</t>
  </si>
  <si>
    <t>10130483023</t>
  </si>
  <si>
    <t>孙竹汀</t>
  </si>
  <si>
    <t>10130362122</t>
  </si>
  <si>
    <r>
      <t>孝南区陡岗镇办公室科员</t>
    </r>
    <r>
      <rPr>
        <sz val="11"/>
        <rFont val="Times New Roman"/>
        <family val="1"/>
      </rPr>
      <t>2</t>
    </r>
  </si>
  <si>
    <t>2002009002004</t>
  </si>
  <si>
    <t>张春曦</t>
  </si>
  <si>
    <t>10130161120</t>
  </si>
  <si>
    <t>曾筱筱</t>
  </si>
  <si>
    <t>10130575319</t>
  </si>
  <si>
    <t>程林</t>
  </si>
  <si>
    <t>10130570307</t>
  </si>
  <si>
    <r>
      <t>孝南区祝站镇乡镇科员</t>
    </r>
    <r>
      <rPr>
        <sz val="11"/>
        <rFont val="Times New Roman"/>
        <family val="1"/>
      </rPr>
      <t>1</t>
    </r>
  </si>
  <si>
    <t>2002009002005</t>
  </si>
  <si>
    <t>万亚雄</t>
  </si>
  <si>
    <t>10130086212</t>
  </si>
  <si>
    <t>汪曼</t>
  </si>
  <si>
    <t>10130160506</t>
  </si>
  <si>
    <t>徐凯</t>
  </si>
  <si>
    <t>10130240707</t>
  </si>
  <si>
    <r>
      <t>孝南区祝站镇办公室科员</t>
    </r>
    <r>
      <rPr>
        <sz val="11"/>
        <rFont val="Times New Roman"/>
        <family val="1"/>
      </rPr>
      <t>2</t>
    </r>
  </si>
  <si>
    <t>2002009002006</t>
  </si>
  <si>
    <t>蔡兰</t>
  </si>
  <si>
    <t>10130492628</t>
  </si>
  <si>
    <t>王婧</t>
  </si>
  <si>
    <t>10130485317</t>
  </si>
  <si>
    <t>面试缺考</t>
  </si>
  <si>
    <t>王欢</t>
  </si>
  <si>
    <t>10130555320</t>
  </si>
  <si>
    <t>孝南区新铺镇乡镇科员</t>
  </si>
  <si>
    <t>2002009002007</t>
  </si>
  <si>
    <t>李文娟</t>
  </si>
  <si>
    <t>10130335424</t>
  </si>
  <si>
    <t>郑诣文</t>
  </si>
  <si>
    <t>10130131518</t>
  </si>
  <si>
    <t>湖北省孝感市2013年度遴选选调生和考试录用公务员考试成绩折算汇总表（孝南区）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</si>
</sst>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0"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11"/>
      <name val="Times New Roman"/>
      <family val="1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Times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仿宋_GB2312"/>
      <family val="0"/>
    </font>
    <font>
      <sz val="9"/>
      <name val="Times"/>
      <family val="1"/>
    </font>
    <font>
      <sz val="11"/>
      <name val="黑体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47">
      <alignment/>
      <protection/>
    </xf>
    <xf numFmtId="0" fontId="0" fillId="0" borderId="0" xfId="47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2" fillId="0" borderId="10" xfId="42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2" fillId="0" borderId="10" xfId="41" applyFont="1" applyBorder="1" applyAlignment="1">
      <alignment horizontal="center" vertical="center" wrapText="1"/>
      <protection/>
    </xf>
    <xf numFmtId="0" fontId="23" fillId="0" borderId="10" xfId="46" applyFont="1" applyBorder="1" applyAlignment="1">
      <alignment horizontal="center" vertical="center" wrapText="1"/>
      <protection/>
    </xf>
    <xf numFmtId="0" fontId="22" fillId="0" borderId="10" xfId="46" applyFont="1" applyBorder="1" applyAlignment="1">
      <alignment horizontal="center" vertical="center" wrapText="1"/>
      <protection/>
    </xf>
    <xf numFmtId="0" fontId="23" fillId="0" borderId="10" xfId="45" applyFont="1" applyBorder="1" applyAlignment="1">
      <alignment horizontal="center" vertical="center" wrapText="1"/>
      <protection/>
    </xf>
    <xf numFmtId="0" fontId="22" fillId="0" borderId="10" xfId="45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horizontal="center" vertical="center" wrapText="1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10" xfId="43" applyFont="1" applyBorder="1" applyAlignment="1">
      <alignment horizontal="center" vertical="center" wrapText="1"/>
      <protection/>
    </xf>
    <xf numFmtId="0" fontId="24" fillId="0" borderId="11" xfId="47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25" fillId="0" borderId="10" xfId="41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 wrapText="1"/>
      <protection/>
    </xf>
    <xf numFmtId="176" fontId="25" fillId="0" borderId="10" xfId="42" applyNumberFormat="1" applyFont="1" applyBorder="1" applyAlignment="1">
      <alignment horizontal="center" vertic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176" fontId="25" fillId="0" borderId="10" xfId="40" applyNumberFormat="1" applyFont="1" applyBorder="1" applyAlignment="1">
      <alignment horizontal="center" vertical="center" wrapText="1"/>
      <protection/>
    </xf>
    <xf numFmtId="0" fontId="24" fillId="0" borderId="15" xfId="47" applyFont="1" applyBorder="1" applyAlignment="1">
      <alignment horizontal="center"/>
      <protection/>
    </xf>
    <xf numFmtId="176" fontId="25" fillId="0" borderId="10" xfId="43" applyNumberFormat="1" applyFont="1" applyBorder="1" applyAlignment="1">
      <alignment horizontal="center" vertical="center" wrapText="1"/>
      <protection/>
    </xf>
    <xf numFmtId="0" fontId="25" fillId="0" borderId="10" xfId="43" applyFont="1" applyBorder="1" applyAlignment="1">
      <alignment horizontal="center" vertical="center" wrapText="1"/>
      <protection/>
    </xf>
    <xf numFmtId="176" fontId="25" fillId="0" borderId="10" xfId="44" applyNumberFormat="1" applyFont="1" applyBorder="1" applyAlignment="1">
      <alignment horizontal="center" vertical="center" wrapText="1"/>
      <protection/>
    </xf>
    <xf numFmtId="0" fontId="24" fillId="0" borderId="11" xfId="47" applyFont="1" applyBorder="1">
      <alignment/>
      <protection/>
    </xf>
    <xf numFmtId="0" fontId="24" fillId="0" borderId="15" xfId="47" applyFont="1" applyBorder="1">
      <alignment/>
      <protection/>
    </xf>
    <xf numFmtId="176" fontId="25" fillId="0" borderId="10" xfId="45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176" fontId="25" fillId="0" borderId="10" xfId="46" applyNumberFormat="1" applyFont="1" applyBorder="1" applyAlignment="1">
      <alignment horizontal="center" vertical="center" wrapText="1"/>
      <protection/>
    </xf>
    <xf numFmtId="0" fontId="11" fillId="0" borderId="10" xfId="45" applyFont="1" applyBorder="1" applyAlignment="1">
      <alignment horizontal="center" vertical="center" wrapText="1"/>
      <protection/>
    </xf>
    <xf numFmtId="0" fontId="26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26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26" fillId="0" borderId="13" xfId="0" applyFont="1" applyBorder="1" applyAlignment="1" quotePrefix="1">
      <alignment horizontal="centerContinuous" vertical="center" wrapText="1"/>
    </xf>
    <xf numFmtId="0" fontId="3" fillId="0" borderId="13" xfId="0" applyFont="1" applyBorder="1" applyAlignment="1" quotePrefix="1">
      <alignment horizontal="centerContinuous" vertical="center" wrapText="1"/>
    </xf>
    <xf numFmtId="0" fontId="21" fillId="0" borderId="0" xfId="47" applyFont="1" applyAlignment="1">
      <alignment horizontal="center" vertical="center"/>
      <protection/>
    </xf>
    <xf numFmtId="0" fontId="2" fillId="0" borderId="16" xfId="47" applyFont="1" applyBorder="1" applyAlignment="1">
      <alignment horizontal="justify" vertical="center" wrapText="1"/>
      <protection/>
    </xf>
    <xf numFmtId="0" fontId="27" fillId="0" borderId="16" xfId="47" applyFont="1" applyBorder="1" applyAlignment="1">
      <alignment horizontal="justify" vertical="center" wrapText="1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28" fillId="0" borderId="11" xfId="42" applyFont="1" applyBorder="1" applyAlignment="1">
      <alignment horizontal="center" vertical="center" wrapText="1"/>
      <protection/>
    </xf>
    <xf numFmtId="0" fontId="22" fillId="0" borderId="10" xfId="42" applyFont="1" applyBorder="1" applyAlignment="1">
      <alignment horizontal="center" vertical="center" wrapText="1"/>
      <protection/>
    </xf>
    <xf numFmtId="0" fontId="22" fillId="0" borderId="11" xfId="42" applyFont="1" applyBorder="1" applyAlignment="1">
      <alignment horizontal="center" vertical="center" wrapText="1"/>
      <protection/>
    </xf>
    <xf numFmtId="0" fontId="22" fillId="0" borderId="13" xfId="42" applyFont="1" applyBorder="1" applyAlignment="1">
      <alignment horizontal="center" vertical="center" wrapText="1"/>
      <protection/>
    </xf>
    <xf numFmtId="0" fontId="22" fillId="0" borderId="14" xfId="42" applyFont="1" applyBorder="1" applyAlignment="1">
      <alignment horizontal="center" vertical="center" wrapText="1"/>
      <protection/>
    </xf>
    <xf numFmtId="0" fontId="22" fillId="0" borderId="15" xfId="42" applyFont="1" applyBorder="1" applyAlignment="1">
      <alignment horizontal="center" vertical="center" wrapText="1"/>
      <protection/>
    </xf>
    <xf numFmtId="0" fontId="22" fillId="0" borderId="16" xfId="42" applyFont="1" applyBorder="1" applyAlignment="1">
      <alignment horizontal="center" vertical="center" wrapText="1"/>
      <protection/>
    </xf>
    <xf numFmtId="0" fontId="22" fillId="0" borderId="17" xfId="42" applyFont="1" applyBorder="1" applyAlignment="1">
      <alignment horizontal="center" vertical="center" wrapText="1"/>
      <protection/>
    </xf>
    <xf numFmtId="0" fontId="22" fillId="0" borderId="18" xfId="42" applyFont="1" applyBorder="1" applyAlignment="1">
      <alignment horizontal="center" vertical="center" wrapText="1"/>
      <protection/>
    </xf>
    <xf numFmtId="0" fontId="28" fillId="0" borderId="10" xfId="40" applyFont="1" applyBorder="1" applyAlignment="1">
      <alignment horizontal="center" vertical="center" wrapText="1"/>
      <protection/>
    </xf>
    <xf numFmtId="0" fontId="28" fillId="0" borderId="11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3" xfId="40" applyFont="1" applyBorder="1" applyAlignment="1">
      <alignment horizontal="center" vertical="center" wrapText="1"/>
      <protection/>
    </xf>
    <xf numFmtId="0" fontId="22" fillId="0" borderId="14" xfId="40" applyFont="1" applyBorder="1" applyAlignment="1">
      <alignment horizontal="center" vertical="center" wrapText="1"/>
      <protection/>
    </xf>
    <xf numFmtId="0" fontId="22" fillId="0" borderId="15" xfId="40" applyFont="1" applyBorder="1" applyAlignment="1">
      <alignment horizontal="center" vertical="center" wrapText="1"/>
      <protection/>
    </xf>
    <xf numFmtId="0" fontId="22" fillId="0" borderId="16" xfId="40" applyFont="1" applyBorder="1" applyAlignment="1">
      <alignment horizontal="center" vertical="center" wrapText="1"/>
      <protection/>
    </xf>
    <xf numFmtId="0" fontId="22" fillId="0" borderId="17" xfId="40" applyFont="1" applyBorder="1" applyAlignment="1">
      <alignment horizontal="center" vertical="center" wrapText="1"/>
      <protection/>
    </xf>
    <xf numFmtId="0" fontId="22" fillId="0" borderId="18" xfId="40" applyFont="1" applyBorder="1" applyAlignment="1">
      <alignment horizontal="center" vertical="center" wrapText="1"/>
      <protection/>
    </xf>
    <xf numFmtId="0" fontId="28" fillId="0" borderId="10" xfId="41" applyFont="1" applyBorder="1" applyAlignment="1">
      <alignment horizontal="center" vertical="center" wrapText="1"/>
      <protection/>
    </xf>
    <xf numFmtId="0" fontId="28" fillId="0" borderId="11" xfId="41" applyFont="1" applyBorder="1" applyAlignment="1">
      <alignment horizontal="center" vertical="center" wrapText="1"/>
      <protection/>
    </xf>
    <xf numFmtId="0" fontId="22" fillId="0" borderId="10" xfId="41" applyFont="1" applyBorder="1" applyAlignment="1">
      <alignment horizontal="center" vertical="center" wrapText="1"/>
      <protection/>
    </xf>
    <xf numFmtId="0" fontId="22" fillId="0" borderId="11" xfId="41" applyFont="1" applyBorder="1" applyAlignment="1">
      <alignment horizontal="center" vertical="center" wrapText="1"/>
      <protection/>
    </xf>
    <xf numFmtId="0" fontId="22" fillId="0" borderId="13" xfId="41" applyFont="1" applyBorder="1" applyAlignment="1">
      <alignment horizontal="center" vertical="center" wrapText="1"/>
      <protection/>
    </xf>
    <xf numFmtId="0" fontId="22" fillId="0" borderId="14" xfId="41" applyFont="1" applyBorder="1" applyAlignment="1">
      <alignment horizontal="center" vertical="center" wrapText="1"/>
      <protection/>
    </xf>
    <xf numFmtId="0" fontId="22" fillId="0" borderId="15" xfId="41" applyFont="1" applyBorder="1" applyAlignment="1">
      <alignment horizontal="center" vertical="center" wrapText="1"/>
      <protection/>
    </xf>
    <xf numFmtId="0" fontId="22" fillId="0" borderId="16" xfId="41" applyFont="1" applyBorder="1" applyAlignment="1">
      <alignment horizontal="center" vertical="center" wrapText="1"/>
      <protection/>
    </xf>
    <xf numFmtId="0" fontId="22" fillId="0" borderId="17" xfId="41" applyFont="1" applyBorder="1" applyAlignment="1">
      <alignment horizontal="center" vertical="center" wrapText="1"/>
      <protection/>
    </xf>
    <xf numFmtId="0" fontId="22" fillId="0" borderId="18" xfId="41" applyFont="1" applyBorder="1" applyAlignment="1">
      <alignment horizontal="center" vertical="center" wrapText="1"/>
      <protection/>
    </xf>
    <xf numFmtId="0" fontId="28" fillId="0" borderId="10" xfId="43" applyFont="1" applyBorder="1" applyAlignment="1">
      <alignment horizontal="center" vertical="center" wrapText="1"/>
      <protection/>
    </xf>
    <xf numFmtId="0" fontId="28" fillId="0" borderId="11" xfId="43" applyFont="1" applyBorder="1" applyAlignment="1">
      <alignment horizontal="center" vertical="center" wrapText="1"/>
      <protection/>
    </xf>
    <xf numFmtId="0" fontId="22" fillId="0" borderId="10" xfId="43" applyFont="1" applyBorder="1" applyAlignment="1">
      <alignment horizontal="center" vertical="center" wrapText="1"/>
      <protection/>
    </xf>
    <xf numFmtId="0" fontId="22" fillId="0" borderId="11" xfId="43" applyFont="1" applyBorder="1" applyAlignment="1">
      <alignment horizontal="center" vertical="center" wrapText="1"/>
      <protection/>
    </xf>
    <xf numFmtId="0" fontId="22" fillId="0" borderId="13" xfId="43" applyFont="1" applyBorder="1" applyAlignment="1">
      <alignment horizontal="center" vertical="center" wrapText="1"/>
      <protection/>
    </xf>
    <xf numFmtId="0" fontId="22" fillId="0" borderId="14" xfId="43" applyFont="1" applyBorder="1" applyAlignment="1">
      <alignment horizontal="center" vertical="center" wrapText="1"/>
      <protection/>
    </xf>
    <xf numFmtId="0" fontId="22" fillId="0" borderId="15" xfId="43" applyFont="1" applyBorder="1" applyAlignment="1">
      <alignment horizontal="center" vertical="center" wrapText="1"/>
      <protection/>
    </xf>
    <xf numFmtId="0" fontId="22" fillId="0" borderId="16" xfId="43" applyFont="1" applyBorder="1" applyAlignment="1">
      <alignment horizontal="center" vertical="center" wrapText="1"/>
      <protection/>
    </xf>
    <xf numFmtId="0" fontId="22" fillId="0" borderId="17" xfId="43" applyFont="1" applyBorder="1" applyAlignment="1">
      <alignment horizontal="center" vertical="center" wrapText="1"/>
      <protection/>
    </xf>
    <xf numFmtId="0" fontId="22" fillId="0" borderId="18" xfId="43" applyFont="1" applyBorder="1" applyAlignment="1">
      <alignment horizontal="center" vertical="center" wrapText="1"/>
      <protection/>
    </xf>
    <xf numFmtId="0" fontId="28" fillId="0" borderId="10" xfId="44" applyFont="1" applyBorder="1" applyAlignment="1">
      <alignment horizontal="center" vertical="center" wrapText="1"/>
      <protection/>
    </xf>
    <xf numFmtId="0" fontId="28" fillId="0" borderId="11" xfId="44" applyFont="1" applyBorder="1" applyAlignment="1">
      <alignment horizontal="center" vertical="center" wrapText="1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11" xfId="44" applyFont="1" applyBorder="1" applyAlignment="1">
      <alignment horizontal="center" vertical="center" wrapText="1"/>
      <protection/>
    </xf>
    <xf numFmtId="0" fontId="22" fillId="0" borderId="13" xfId="44" applyFont="1" applyBorder="1" applyAlignment="1">
      <alignment horizontal="center" vertical="center" wrapText="1"/>
      <protection/>
    </xf>
    <xf numFmtId="0" fontId="22" fillId="0" borderId="14" xfId="44" applyFont="1" applyBorder="1" applyAlignment="1">
      <alignment horizontal="center" vertical="center" wrapText="1"/>
      <protection/>
    </xf>
    <xf numFmtId="0" fontId="22" fillId="0" borderId="15" xfId="44" applyFont="1" applyBorder="1" applyAlignment="1">
      <alignment horizontal="center" vertical="center" wrapText="1"/>
      <protection/>
    </xf>
    <xf numFmtId="0" fontId="22" fillId="0" borderId="16" xfId="44" applyFont="1" applyBorder="1" applyAlignment="1">
      <alignment horizontal="center" vertical="center" wrapText="1"/>
      <protection/>
    </xf>
    <xf numFmtId="0" fontId="22" fillId="0" borderId="17" xfId="44" applyFont="1" applyBorder="1" applyAlignment="1">
      <alignment horizontal="center" vertical="center" wrapText="1"/>
      <protection/>
    </xf>
    <xf numFmtId="0" fontId="22" fillId="0" borderId="18" xfId="44" applyFont="1" applyBorder="1" applyAlignment="1">
      <alignment horizontal="center" vertical="center" wrapText="1"/>
      <protection/>
    </xf>
    <xf numFmtId="0" fontId="28" fillId="0" borderId="10" xfId="45" applyFont="1" applyBorder="1" applyAlignment="1">
      <alignment horizontal="center" vertical="center" wrapText="1"/>
      <protection/>
    </xf>
    <xf numFmtId="0" fontId="28" fillId="0" borderId="11" xfId="45" applyFont="1" applyBorder="1" applyAlignment="1">
      <alignment horizontal="center" vertical="center" wrapText="1"/>
      <protection/>
    </xf>
    <xf numFmtId="0" fontId="22" fillId="0" borderId="10" xfId="45" applyFont="1" applyBorder="1" applyAlignment="1">
      <alignment horizontal="center" vertical="center" wrapText="1"/>
      <protection/>
    </xf>
    <xf numFmtId="0" fontId="22" fillId="0" borderId="11" xfId="45" applyFont="1" applyBorder="1" applyAlignment="1">
      <alignment horizontal="center" vertical="center" wrapText="1"/>
      <protection/>
    </xf>
    <xf numFmtId="0" fontId="22" fillId="0" borderId="13" xfId="45" applyFont="1" applyBorder="1" applyAlignment="1">
      <alignment horizontal="center" vertical="center" wrapText="1"/>
      <protection/>
    </xf>
    <xf numFmtId="0" fontId="22" fillId="0" borderId="14" xfId="45" applyFont="1" applyBorder="1" applyAlignment="1">
      <alignment horizontal="center" vertical="center" wrapText="1"/>
      <protection/>
    </xf>
    <xf numFmtId="0" fontId="22" fillId="0" borderId="15" xfId="45" applyFont="1" applyBorder="1" applyAlignment="1">
      <alignment horizontal="center" vertical="center" wrapText="1"/>
      <protection/>
    </xf>
    <xf numFmtId="0" fontId="22" fillId="0" borderId="16" xfId="45" applyFont="1" applyBorder="1" applyAlignment="1">
      <alignment horizontal="center" vertical="center" wrapText="1"/>
      <protection/>
    </xf>
    <xf numFmtId="0" fontId="22" fillId="0" borderId="17" xfId="45" applyFont="1" applyBorder="1" applyAlignment="1">
      <alignment horizontal="center" vertical="center" wrapText="1"/>
      <protection/>
    </xf>
    <xf numFmtId="0" fontId="22" fillId="0" borderId="18" xfId="45" applyFont="1" applyBorder="1" applyAlignment="1">
      <alignment horizontal="center" vertical="center" wrapText="1"/>
      <protection/>
    </xf>
    <xf numFmtId="0" fontId="28" fillId="0" borderId="10" xfId="46" applyFont="1" applyBorder="1" applyAlignment="1">
      <alignment horizontal="center" vertical="center" wrapText="1"/>
      <protection/>
    </xf>
    <xf numFmtId="0" fontId="28" fillId="0" borderId="11" xfId="46" applyFont="1" applyBorder="1" applyAlignment="1">
      <alignment horizontal="center" vertical="center" wrapText="1"/>
      <protection/>
    </xf>
    <xf numFmtId="0" fontId="22" fillId="0" borderId="10" xfId="46" applyFont="1" applyBorder="1" applyAlignment="1">
      <alignment horizontal="center" vertical="center" wrapText="1"/>
      <protection/>
    </xf>
    <xf numFmtId="0" fontId="22" fillId="0" borderId="11" xfId="46" applyFont="1" applyBorder="1" applyAlignment="1">
      <alignment horizontal="center" vertical="center" wrapText="1"/>
      <protection/>
    </xf>
    <xf numFmtId="0" fontId="22" fillId="0" borderId="13" xfId="46" applyFont="1" applyBorder="1" applyAlignment="1">
      <alignment horizontal="center" vertical="center" wrapText="1"/>
      <protection/>
    </xf>
    <xf numFmtId="0" fontId="22" fillId="0" borderId="14" xfId="46" applyFont="1" applyBorder="1" applyAlignment="1">
      <alignment horizontal="center" vertical="center" wrapText="1"/>
      <protection/>
    </xf>
    <xf numFmtId="0" fontId="22" fillId="0" borderId="15" xfId="46" applyFont="1" applyBorder="1" applyAlignment="1">
      <alignment horizontal="center" vertical="center" wrapText="1"/>
      <protection/>
    </xf>
    <xf numFmtId="0" fontId="22" fillId="0" borderId="16" xfId="46" applyFont="1" applyBorder="1" applyAlignment="1">
      <alignment horizontal="center" vertical="center" wrapText="1"/>
      <protection/>
    </xf>
    <xf numFmtId="0" fontId="22" fillId="0" borderId="17" xfId="46" applyFont="1" applyBorder="1" applyAlignment="1">
      <alignment horizontal="center" vertical="center" wrapText="1"/>
      <protection/>
    </xf>
    <xf numFmtId="0" fontId="22" fillId="0" borderId="18" xfId="46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" xfId="40"/>
    <cellStyle name="常规_2" xfId="41"/>
    <cellStyle name="常规_Sheet1" xfId="42"/>
    <cellStyle name="常规_Sheet4" xfId="43"/>
    <cellStyle name="常规_Sheet5" xfId="44"/>
    <cellStyle name="常规_Sheet6" xfId="45"/>
    <cellStyle name="常规_Sheet7" xfId="46"/>
    <cellStyle name="常规_Sheet8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15"/>
  <sheetViews>
    <sheetView zoomScaleSheetLayoutView="100" zoomScalePageLayoutView="0" workbookViewId="0" topLeftCell="A1">
      <selection activeCell="M5" sqref="M5"/>
    </sheetView>
  </sheetViews>
  <sheetFormatPr defaultColWidth="9.00390625" defaultRowHeight="14.25"/>
  <cols>
    <col min="1" max="1" width="29.125" style="0" customWidth="1"/>
    <col min="2" max="2" width="18.875" style="0" customWidth="1"/>
    <col min="3" max="3" width="6.375" style="0" customWidth="1"/>
    <col min="4" max="4" width="5.25390625" style="0" customWidth="1"/>
    <col min="5" max="5" width="8.375" style="0" customWidth="1"/>
    <col min="6" max="6" width="4.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11.625" style="0" customWidth="1"/>
    <col min="12" max="12" width="9.125" style="0" customWidth="1"/>
  </cols>
  <sheetData>
    <row r="1" spans="1:12" s="1" customFormat="1" ht="25.5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1" customHeight="1">
      <c r="A3" s="46" t="s">
        <v>0</v>
      </c>
      <c r="B3" s="46" t="s">
        <v>1</v>
      </c>
      <c r="C3" s="46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52" t="s">
        <v>7</v>
      </c>
      <c r="I3" s="53"/>
      <c r="J3" s="49" t="s">
        <v>8</v>
      </c>
      <c r="K3" s="48" t="s">
        <v>9</v>
      </c>
      <c r="L3" s="48" t="s">
        <v>10</v>
      </c>
    </row>
    <row r="4" spans="1:12" s="1" customFormat="1" ht="21" customHeight="1">
      <c r="A4" s="46"/>
      <c r="B4" s="46"/>
      <c r="C4" s="46"/>
      <c r="D4" s="46"/>
      <c r="E4" s="48"/>
      <c r="F4" s="46"/>
      <c r="G4" s="48"/>
      <c r="H4" s="54"/>
      <c r="I4" s="55"/>
      <c r="J4" s="50"/>
      <c r="K4" s="46"/>
      <c r="L4" s="48"/>
    </row>
    <row r="5" spans="1:12" s="1" customFormat="1" ht="45" customHeight="1">
      <c r="A5" s="47"/>
      <c r="B5" s="47"/>
      <c r="C5" s="47"/>
      <c r="D5" s="46"/>
      <c r="E5" s="48"/>
      <c r="F5" s="46"/>
      <c r="G5" s="48"/>
      <c r="H5" s="5" t="s">
        <v>11</v>
      </c>
      <c r="I5" s="5" t="s">
        <v>12</v>
      </c>
      <c r="J5" s="51"/>
      <c r="K5" s="46"/>
      <c r="L5" s="48"/>
    </row>
    <row r="6" spans="1:12" s="1" customFormat="1" ht="36.75" customHeight="1">
      <c r="A6" s="16"/>
      <c r="B6" s="16"/>
      <c r="C6" s="16"/>
      <c r="D6" s="17">
        <v>1</v>
      </c>
      <c r="E6" s="37" t="s">
        <v>13</v>
      </c>
      <c r="F6" s="38" t="s">
        <v>14</v>
      </c>
      <c r="G6" s="38" t="s">
        <v>15</v>
      </c>
      <c r="H6" s="18">
        <v>68.1</v>
      </c>
      <c r="I6" s="18">
        <v>57</v>
      </c>
      <c r="J6" s="23">
        <v>82.8</v>
      </c>
      <c r="K6" s="23">
        <f>(H6+I6)/4+J6/2</f>
        <v>72.675</v>
      </c>
      <c r="L6" s="22"/>
    </row>
    <row r="7" spans="1:12" s="1" customFormat="1" ht="45" customHeight="1">
      <c r="A7" s="39" t="s">
        <v>16</v>
      </c>
      <c r="B7" s="40" t="s">
        <v>17</v>
      </c>
      <c r="C7" s="20">
        <v>1</v>
      </c>
      <c r="D7" s="17">
        <v>2</v>
      </c>
      <c r="E7" s="37" t="s">
        <v>18</v>
      </c>
      <c r="F7" s="38" t="s">
        <v>14</v>
      </c>
      <c r="G7" s="38" t="s">
        <v>19</v>
      </c>
      <c r="H7" s="18">
        <v>55.8</v>
      </c>
      <c r="I7" s="18">
        <v>57.5</v>
      </c>
      <c r="J7" s="23">
        <v>79.2</v>
      </c>
      <c r="K7" s="23">
        <f>(H7+I7)/4+J7/2</f>
        <v>67.925</v>
      </c>
      <c r="L7" s="22"/>
    </row>
    <row r="8" spans="1:12" s="1" customFormat="1" ht="36" customHeight="1">
      <c r="A8" s="21"/>
      <c r="B8" s="21"/>
      <c r="C8" s="21"/>
      <c r="D8" s="17">
        <v>3</v>
      </c>
      <c r="E8" s="37" t="s">
        <v>20</v>
      </c>
      <c r="F8" s="38" t="s">
        <v>14</v>
      </c>
      <c r="G8" s="38" t="s">
        <v>21</v>
      </c>
      <c r="H8" s="18">
        <v>55.2</v>
      </c>
      <c r="I8" s="18">
        <v>58</v>
      </c>
      <c r="J8" s="23">
        <v>73</v>
      </c>
      <c r="K8" s="23">
        <f>(H8+I8)/4+J8/2</f>
        <v>64.8</v>
      </c>
      <c r="L8" s="22"/>
    </row>
    <row r="9" spans="1:12" s="1" customFormat="1" ht="81" customHeight="1">
      <c r="A9" s="44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2" ht="14.25">
      <c r="K12" s="4"/>
    </row>
    <row r="13" ht="14.25">
      <c r="D13" t="s">
        <v>23</v>
      </c>
    </row>
    <row r="15" ht="14.25">
      <c r="H15" s="4"/>
    </row>
  </sheetData>
  <sheetProtection/>
  <mergeCells count="13"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  <mergeCell ref="F3:F5"/>
    <mergeCell ref="G3:G5"/>
    <mergeCell ref="J3:J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5"/>
  <sheetViews>
    <sheetView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38.875" style="0" customWidth="1"/>
    <col min="2" max="2" width="12.875" style="0" customWidth="1"/>
    <col min="3" max="3" width="6.00390625" style="0" customWidth="1"/>
    <col min="4" max="4" width="5.00390625" style="0" customWidth="1"/>
    <col min="5" max="5" width="8.375" style="0" customWidth="1"/>
    <col min="6" max="6" width="5.75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s="1" customFormat="1" ht="25.5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1" customHeight="1">
      <c r="A3" s="56" t="s">
        <v>0</v>
      </c>
      <c r="B3" s="56" t="s">
        <v>1</v>
      </c>
      <c r="C3" s="56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62" t="s">
        <v>7</v>
      </c>
      <c r="I3" s="63"/>
      <c r="J3" s="59" t="s">
        <v>8</v>
      </c>
      <c r="K3" s="58" t="s">
        <v>9</v>
      </c>
      <c r="L3" s="58" t="s">
        <v>10</v>
      </c>
    </row>
    <row r="4" spans="1:12" s="1" customFormat="1" ht="21" customHeight="1">
      <c r="A4" s="56"/>
      <c r="B4" s="56"/>
      <c r="C4" s="56"/>
      <c r="D4" s="56"/>
      <c r="E4" s="58"/>
      <c r="F4" s="56"/>
      <c r="G4" s="58"/>
      <c r="H4" s="64"/>
      <c r="I4" s="65"/>
      <c r="J4" s="60"/>
      <c r="K4" s="56"/>
      <c r="L4" s="58"/>
    </row>
    <row r="5" spans="1:12" s="1" customFormat="1" ht="41.25" customHeight="1">
      <c r="A5" s="57"/>
      <c r="B5" s="57"/>
      <c r="C5" s="57"/>
      <c r="D5" s="56"/>
      <c r="E5" s="58"/>
      <c r="F5" s="56"/>
      <c r="G5" s="58"/>
      <c r="H5" s="6" t="s">
        <v>11</v>
      </c>
      <c r="I5" s="6" t="s">
        <v>12</v>
      </c>
      <c r="J5" s="61"/>
      <c r="K5" s="56"/>
      <c r="L5" s="58"/>
    </row>
    <row r="6" spans="1:12" s="1" customFormat="1" ht="36.75" customHeight="1">
      <c r="A6" s="16"/>
      <c r="B6" s="16"/>
      <c r="C6" s="16"/>
      <c r="D6" s="17">
        <v>1</v>
      </c>
      <c r="E6" s="37" t="s">
        <v>24</v>
      </c>
      <c r="F6" s="38" t="s">
        <v>14</v>
      </c>
      <c r="G6" s="38" t="s">
        <v>25</v>
      </c>
      <c r="H6" s="18">
        <v>61.4</v>
      </c>
      <c r="I6" s="18">
        <v>63.5</v>
      </c>
      <c r="J6" s="25">
        <v>81.6</v>
      </c>
      <c r="K6" s="25">
        <f>(H6+I6)/4+J6/2</f>
        <v>72.025</v>
      </c>
      <c r="L6" s="24"/>
    </row>
    <row r="7" spans="1:12" s="1" customFormat="1" ht="45" customHeight="1">
      <c r="A7" s="39" t="s">
        <v>26</v>
      </c>
      <c r="B7" s="40" t="s">
        <v>27</v>
      </c>
      <c r="C7" s="20">
        <v>1</v>
      </c>
      <c r="D7" s="17">
        <v>2</v>
      </c>
      <c r="E7" s="37" t="s">
        <v>28</v>
      </c>
      <c r="F7" s="38" t="s">
        <v>29</v>
      </c>
      <c r="G7" s="38" t="s">
        <v>30</v>
      </c>
      <c r="H7" s="18">
        <v>74.4</v>
      </c>
      <c r="I7" s="18">
        <v>54</v>
      </c>
      <c r="J7" s="25">
        <v>79.2</v>
      </c>
      <c r="K7" s="25">
        <f>(H7+I7)/4+J7/2</f>
        <v>71.7</v>
      </c>
      <c r="L7" s="24"/>
    </row>
    <row r="8" spans="1:12" s="1" customFormat="1" ht="36" customHeight="1">
      <c r="A8" s="21"/>
      <c r="B8" s="21"/>
      <c r="C8" s="21"/>
      <c r="D8" s="17">
        <v>3</v>
      </c>
      <c r="E8" s="37" t="s">
        <v>31</v>
      </c>
      <c r="F8" s="38" t="s">
        <v>14</v>
      </c>
      <c r="G8" s="38" t="s">
        <v>32</v>
      </c>
      <c r="H8" s="18">
        <v>59.2</v>
      </c>
      <c r="I8" s="18">
        <v>58.5</v>
      </c>
      <c r="J8" s="25">
        <v>82.8</v>
      </c>
      <c r="K8" s="25">
        <f>(H8+I8)/4+J8/2</f>
        <v>70.825</v>
      </c>
      <c r="L8" s="24"/>
    </row>
    <row r="9" spans="1:12" s="1" customFormat="1" ht="81" customHeight="1">
      <c r="A9" s="44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2" ht="14.25">
      <c r="K12" s="4"/>
    </row>
    <row r="15" ht="14.25">
      <c r="H15" s="4"/>
    </row>
  </sheetData>
  <sheetProtection/>
  <mergeCells count="13"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  <mergeCell ref="F3:F5"/>
    <mergeCell ref="G3:G5"/>
    <mergeCell ref="J3:J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L15"/>
  <sheetViews>
    <sheetView zoomScaleSheetLayoutView="100" zoomScalePageLayoutView="0" workbookViewId="0" topLeftCell="A1">
      <selection activeCell="O7" sqref="O7"/>
    </sheetView>
  </sheetViews>
  <sheetFormatPr defaultColWidth="9.00390625" defaultRowHeight="14.25"/>
  <cols>
    <col min="1" max="1" width="28.125" style="0" customWidth="1"/>
    <col min="2" max="2" width="14.875" style="0" customWidth="1"/>
    <col min="3" max="3" width="5.875" style="0" customWidth="1"/>
    <col min="4" max="4" width="6.375" style="0" customWidth="1"/>
    <col min="5" max="5" width="8.375" style="0" customWidth="1"/>
    <col min="6" max="6" width="7.50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s="1" customFormat="1" ht="25.5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1" customHeight="1">
      <c r="A3" s="66" t="s">
        <v>0</v>
      </c>
      <c r="B3" s="66" t="s">
        <v>1</v>
      </c>
      <c r="C3" s="66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72" t="s">
        <v>7</v>
      </c>
      <c r="I3" s="73"/>
      <c r="J3" s="69" t="s">
        <v>8</v>
      </c>
      <c r="K3" s="68" t="s">
        <v>9</v>
      </c>
      <c r="L3" s="68" t="s">
        <v>10</v>
      </c>
    </row>
    <row r="4" spans="1:12" s="1" customFormat="1" ht="21" customHeight="1">
      <c r="A4" s="66"/>
      <c r="B4" s="66"/>
      <c r="C4" s="66"/>
      <c r="D4" s="66"/>
      <c r="E4" s="68"/>
      <c r="F4" s="66"/>
      <c r="G4" s="68"/>
      <c r="H4" s="74"/>
      <c r="I4" s="75"/>
      <c r="J4" s="70"/>
      <c r="K4" s="66"/>
      <c r="L4" s="68"/>
    </row>
    <row r="5" spans="1:12" s="1" customFormat="1" ht="44.25" customHeight="1">
      <c r="A5" s="67"/>
      <c r="B5" s="67"/>
      <c r="C5" s="67"/>
      <c r="D5" s="66"/>
      <c r="E5" s="68"/>
      <c r="F5" s="66"/>
      <c r="G5" s="68"/>
      <c r="H5" s="8" t="s">
        <v>11</v>
      </c>
      <c r="I5" s="8" t="s">
        <v>12</v>
      </c>
      <c r="J5" s="71"/>
      <c r="K5" s="66"/>
      <c r="L5" s="68"/>
    </row>
    <row r="6" spans="1:12" s="1" customFormat="1" ht="36.75" customHeight="1">
      <c r="A6" s="16"/>
      <c r="B6" s="16"/>
      <c r="C6" s="16"/>
      <c r="D6" s="17">
        <v>1</v>
      </c>
      <c r="E6" s="37" t="s">
        <v>33</v>
      </c>
      <c r="F6" s="38" t="s">
        <v>14</v>
      </c>
      <c r="G6" s="38" t="s">
        <v>34</v>
      </c>
      <c r="H6" s="18">
        <v>60.1</v>
      </c>
      <c r="I6" s="18">
        <v>54.5</v>
      </c>
      <c r="J6" s="19">
        <v>84.4</v>
      </c>
      <c r="K6" s="19">
        <f>(H6+I6)/4+J6/2</f>
        <v>70.85</v>
      </c>
      <c r="L6" s="7"/>
    </row>
    <row r="7" spans="1:12" s="1" customFormat="1" ht="45" customHeight="1">
      <c r="A7" s="39" t="s">
        <v>35</v>
      </c>
      <c r="B7" s="40" t="s">
        <v>36</v>
      </c>
      <c r="C7" s="20">
        <v>1</v>
      </c>
      <c r="D7" s="17">
        <v>2</v>
      </c>
      <c r="E7" s="37" t="s">
        <v>37</v>
      </c>
      <c r="F7" s="38" t="s">
        <v>14</v>
      </c>
      <c r="G7" s="38" t="s">
        <v>38</v>
      </c>
      <c r="H7" s="18">
        <v>58.5</v>
      </c>
      <c r="I7" s="18">
        <v>51</v>
      </c>
      <c r="J7" s="19">
        <v>83.5</v>
      </c>
      <c r="K7" s="19">
        <f>(H7+I7)/4+J7/2</f>
        <v>69.125</v>
      </c>
      <c r="L7" s="7"/>
    </row>
    <row r="8" spans="1:12" s="1" customFormat="1" ht="36" customHeight="1">
      <c r="A8" s="21"/>
      <c r="B8" s="21"/>
      <c r="C8" s="21"/>
      <c r="D8" s="17">
        <v>3</v>
      </c>
      <c r="E8" s="37" t="s">
        <v>39</v>
      </c>
      <c r="F8" s="38" t="s">
        <v>14</v>
      </c>
      <c r="G8" s="38" t="s">
        <v>40</v>
      </c>
      <c r="H8" s="18">
        <v>53.2</v>
      </c>
      <c r="I8" s="18">
        <v>54</v>
      </c>
      <c r="J8" s="19">
        <v>79.2</v>
      </c>
      <c r="K8" s="19">
        <f>(H8+I8)/4+J8/2</f>
        <v>66.4</v>
      </c>
      <c r="L8" s="7"/>
    </row>
    <row r="9" spans="1:12" s="1" customFormat="1" ht="81" customHeight="1">
      <c r="A9" s="44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2" ht="14.25">
      <c r="K12" s="4"/>
    </row>
    <row r="15" ht="14.25">
      <c r="H15" s="4"/>
    </row>
  </sheetData>
  <sheetProtection/>
  <mergeCells count="13"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  <mergeCell ref="F3:F5"/>
    <mergeCell ref="G3:G5"/>
    <mergeCell ref="J3:J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L15"/>
  <sheetViews>
    <sheetView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23.25390625" style="0" customWidth="1"/>
    <col min="2" max="2" width="20.50390625" style="0" customWidth="1"/>
    <col min="3" max="3" width="6.375" style="0" customWidth="1"/>
    <col min="4" max="4" width="6.00390625" style="0" customWidth="1"/>
    <col min="5" max="5" width="8.375" style="0" customWidth="1"/>
    <col min="6" max="6" width="6.50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s="1" customFormat="1" ht="25.5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1" customHeight="1">
      <c r="A3" s="76" t="s">
        <v>0</v>
      </c>
      <c r="B3" s="76" t="s">
        <v>1</v>
      </c>
      <c r="C3" s="76" t="s">
        <v>2</v>
      </c>
      <c r="D3" s="78" t="s">
        <v>3</v>
      </c>
      <c r="E3" s="78" t="s">
        <v>4</v>
      </c>
      <c r="F3" s="78" t="s">
        <v>5</v>
      </c>
      <c r="G3" s="78" t="s">
        <v>6</v>
      </c>
      <c r="H3" s="82" t="s">
        <v>7</v>
      </c>
      <c r="I3" s="83"/>
      <c r="J3" s="79" t="s">
        <v>8</v>
      </c>
      <c r="K3" s="78" t="s">
        <v>9</v>
      </c>
      <c r="L3" s="78" t="s">
        <v>10</v>
      </c>
    </row>
    <row r="4" spans="1:12" s="1" customFormat="1" ht="21" customHeight="1">
      <c r="A4" s="76"/>
      <c r="B4" s="76"/>
      <c r="C4" s="76"/>
      <c r="D4" s="76"/>
      <c r="E4" s="78"/>
      <c r="F4" s="76"/>
      <c r="G4" s="78"/>
      <c r="H4" s="84"/>
      <c r="I4" s="85"/>
      <c r="J4" s="80"/>
      <c r="K4" s="76"/>
      <c r="L4" s="78"/>
    </row>
    <row r="5" spans="1:12" s="1" customFormat="1" ht="40.5" customHeight="1">
      <c r="A5" s="77"/>
      <c r="B5" s="77"/>
      <c r="C5" s="77"/>
      <c r="D5" s="76"/>
      <c r="E5" s="78"/>
      <c r="F5" s="76"/>
      <c r="G5" s="78"/>
      <c r="H5" s="15" t="s">
        <v>11</v>
      </c>
      <c r="I5" s="15" t="s">
        <v>12</v>
      </c>
      <c r="J5" s="81"/>
      <c r="K5" s="76"/>
      <c r="L5" s="78"/>
    </row>
    <row r="6" spans="1:12" s="1" customFormat="1" ht="36.75" customHeight="1">
      <c r="A6" s="16"/>
      <c r="B6" s="16"/>
      <c r="C6" s="26"/>
      <c r="D6" s="18">
        <v>1</v>
      </c>
      <c r="E6" s="37" t="s">
        <v>41</v>
      </c>
      <c r="F6" s="38" t="s">
        <v>14</v>
      </c>
      <c r="G6" s="38" t="s">
        <v>42</v>
      </c>
      <c r="H6" s="18">
        <v>62</v>
      </c>
      <c r="I6" s="18">
        <v>50.5</v>
      </c>
      <c r="J6" s="27">
        <v>80.4</v>
      </c>
      <c r="K6" s="27">
        <f>(H6+I6)/4+J6/2</f>
        <v>68.325</v>
      </c>
      <c r="L6" s="28"/>
    </row>
    <row r="7" spans="1:12" s="1" customFormat="1" ht="45" customHeight="1">
      <c r="A7" s="39" t="s">
        <v>43</v>
      </c>
      <c r="B7" s="40" t="s">
        <v>44</v>
      </c>
      <c r="C7" s="20">
        <v>1</v>
      </c>
      <c r="D7" s="18">
        <v>2</v>
      </c>
      <c r="E7" s="37" t="s">
        <v>45</v>
      </c>
      <c r="F7" s="38" t="s">
        <v>29</v>
      </c>
      <c r="G7" s="38" t="s">
        <v>46</v>
      </c>
      <c r="H7" s="18">
        <v>59.9</v>
      </c>
      <c r="I7" s="18">
        <v>46</v>
      </c>
      <c r="J7" s="27">
        <v>78.2</v>
      </c>
      <c r="K7" s="27">
        <f>(H7+I7)/4+J7/2</f>
        <v>65.575</v>
      </c>
      <c r="L7" s="28"/>
    </row>
    <row r="8" spans="1:12" s="1" customFormat="1" ht="36" customHeight="1">
      <c r="A8" s="21"/>
      <c r="B8" s="21"/>
      <c r="C8" s="21"/>
      <c r="D8" s="18">
        <v>3</v>
      </c>
      <c r="E8" s="37" t="s">
        <v>47</v>
      </c>
      <c r="F8" s="38" t="s">
        <v>14</v>
      </c>
      <c r="G8" s="38" t="s">
        <v>48</v>
      </c>
      <c r="H8" s="18">
        <v>58.6</v>
      </c>
      <c r="I8" s="18">
        <v>49</v>
      </c>
      <c r="J8" s="27">
        <v>67.4</v>
      </c>
      <c r="K8" s="27">
        <f>(H8+I8)/4+J8/2</f>
        <v>60.6</v>
      </c>
      <c r="L8" s="28"/>
    </row>
    <row r="9" spans="1:12" s="1" customFormat="1" ht="81" customHeight="1">
      <c r="A9" s="44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2" ht="14.25">
      <c r="K12" s="4"/>
    </row>
    <row r="15" ht="14.25">
      <c r="H15" s="4"/>
    </row>
  </sheetData>
  <sheetProtection/>
  <mergeCells count="13"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  <mergeCell ref="F3:F5"/>
    <mergeCell ref="G3:G5"/>
    <mergeCell ref="J3:J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32.125" style="0" customWidth="1"/>
    <col min="2" max="2" width="16.25390625" style="0" customWidth="1"/>
    <col min="3" max="3" width="6.00390625" style="0" customWidth="1"/>
    <col min="4" max="4" width="5.75390625" style="0" customWidth="1"/>
    <col min="5" max="5" width="8.375" style="0" customWidth="1"/>
    <col min="6" max="6" width="4.87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s="1" customFormat="1" ht="25.5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1" customHeight="1">
      <c r="A3" s="86" t="s">
        <v>0</v>
      </c>
      <c r="B3" s="86" t="s">
        <v>1</v>
      </c>
      <c r="C3" s="86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92" t="s">
        <v>7</v>
      </c>
      <c r="I3" s="93"/>
      <c r="J3" s="89" t="s">
        <v>8</v>
      </c>
      <c r="K3" s="88" t="s">
        <v>9</v>
      </c>
      <c r="L3" s="88" t="s">
        <v>10</v>
      </c>
    </row>
    <row r="4" spans="1:12" s="1" customFormat="1" ht="21" customHeight="1">
      <c r="A4" s="86"/>
      <c r="B4" s="86"/>
      <c r="C4" s="86"/>
      <c r="D4" s="86"/>
      <c r="E4" s="88"/>
      <c r="F4" s="86"/>
      <c r="G4" s="88"/>
      <c r="H4" s="94"/>
      <c r="I4" s="95"/>
      <c r="J4" s="90"/>
      <c r="K4" s="86"/>
      <c r="L4" s="88"/>
    </row>
    <row r="5" spans="1:12" s="1" customFormat="1" ht="44.25" customHeight="1">
      <c r="A5" s="87"/>
      <c r="B5" s="87"/>
      <c r="C5" s="87"/>
      <c r="D5" s="86"/>
      <c r="E5" s="88"/>
      <c r="F5" s="86"/>
      <c r="G5" s="88"/>
      <c r="H5" s="14" t="s">
        <v>11</v>
      </c>
      <c r="I5" s="14" t="s">
        <v>12</v>
      </c>
      <c r="J5" s="91"/>
      <c r="K5" s="86"/>
      <c r="L5" s="88"/>
    </row>
    <row r="6" spans="1:12" s="1" customFormat="1" ht="36.75" customHeight="1">
      <c r="A6" s="16"/>
      <c r="B6" s="16"/>
      <c r="C6" s="26"/>
      <c r="D6" s="18">
        <v>1</v>
      </c>
      <c r="E6" s="37" t="s">
        <v>49</v>
      </c>
      <c r="F6" s="38" t="s">
        <v>29</v>
      </c>
      <c r="G6" s="38" t="s">
        <v>50</v>
      </c>
      <c r="H6" s="18">
        <v>75</v>
      </c>
      <c r="I6" s="18">
        <v>49</v>
      </c>
      <c r="J6" s="29">
        <v>85.4</v>
      </c>
      <c r="K6" s="29">
        <f>(H6+I6)/4+J6/2</f>
        <v>73.7</v>
      </c>
      <c r="L6" s="13"/>
    </row>
    <row r="7" spans="1:12" s="1" customFormat="1" ht="45" customHeight="1">
      <c r="A7" s="39" t="s">
        <v>51</v>
      </c>
      <c r="B7" s="40" t="s">
        <v>52</v>
      </c>
      <c r="C7" s="20">
        <v>1</v>
      </c>
      <c r="D7" s="18">
        <v>2</v>
      </c>
      <c r="E7" s="37" t="s">
        <v>53</v>
      </c>
      <c r="F7" s="38" t="s">
        <v>29</v>
      </c>
      <c r="G7" s="38" t="s">
        <v>54</v>
      </c>
      <c r="H7" s="18">
        <v>66.3</v>
      </c>
      <c r="I7" s="18">
        <v>50</v>
      </c>
      <c r="J7" s="29">
        <v>82.2</v>
      </c>
      <c r="K7" s="29">
        <f>(H7+I7)/4+J7/2</f>
        <v>70.175</v>
      </c>
      <c r="L7" s="13"/>
    </row>
    <row r="8" spans="1:12" s="1" customFormat="1" ht="36" customHeight="1">
      <c r="A8" s="21"/>
      <c r="B8" s="21"/>
      <c r="C8" s="21"/>
      <c r="D8" s="18">
        <v>3</v>
      </c>
      <c r="E8" s="37" t="s">
        <v>55</v>
      </c>
      <c r="F8" s="38" t="s">
        <v>14</v>
      </c>
      <c r="G8" s="38" t="s">
        <v>56</v>
      </c>
      <c r="H8" s="18">
        <v>64.5</v>
      </c>
      <c r="I8" s="18">
        <v>52.5</v>
      </c>
      <c r="J8" s="29">
        <v>78</v>
      </c>
      <c r="K8" s="29">
        <f>(H8+I8)/4+J8/2</f>
        <v>68.25</v>
      </c>
      <c r="L8" s="13"/>
    </row>
    <row r="9" spans="1:12" s="1" customFormat="1" ht="81" customHeight="1">
      <c r="A9" s="44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2" ht="14.25">
      <c r="K12" s="4"/>
    </row>
    <row r="15" ht="14.25">
      <c r="H15" s="4"/>
    </row>
  </sheetData>
  <sheetProtection/>
  <mergeCells count="13"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  <mergeCell ref="F3:F5"/>
    <mergeCell ref="G3:G5"/>
    <mergeCell ref="J3:J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L15"/>
  <sheetViews>
    <sheetView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28.00390625" style="0" customWidth="1"/>
    <col min="2" max="2" width="18.25390625" style="0" customWidth="1"/>
    <col min="3" max="3" width="6.375" style="0" customWidth="1"/>
    <col min="4" max="4" width="6.00390625" style="0" customWidth="1"/>
    <col min="5" max="5" width="8.375" style="0" customWidth="1"/>
    <col min="6" max="6" width="6.75390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s="1" customFormat="1" ht="25.5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1" customHeight="1">
      <c r="A3" s="96" t="s">
        <v>0</v>
      </c>
      <c r="B3" s="96" t="s">
        <v>1</v>
      </c>
      <c r="C3" s="96" t="s">
        <v>2</v>
      </c>
      <c r="D3" s="98" t="s">
        <v>3</v>
      </c>
      <c r="E3" s="98" t="s">
        <v>4</v>
      </c>
      <c r="F3" s="98" t="s">
        <v>5</v>
      </c>
      <c r="G3" s="98" t="s">
        <v>6</v>
      </c>
      <c r="H3" s="102" t="s">
        <v>7</v>
      </c>
      <c r="I3" s="103"/>
      <c r="J3" s="99" t="s">
        <v>8</v>
      </c>
      <c r="K3" s="98" t="s">
        <v>9</v>
      </c>
      <c r="L3" s="98" t="s">
        <v>10</v>
      </c>
    </row>
    <row r="4" spans="1:12" s="1" customFormat="1" ht="21" customHeight="1">
      <c r="A4" s="96"/>
      <c r="B4" s="96"/>
      <c r="C4" s="96"/>
      <c r="D4" s="96"/>
      <c r="E4" s="98"/>
      <c r="F4" s="96"/>
      <c r="G4" s="98"/>
      <c r="H4" s="104"/>
      <c r="I4" s="105"/>
      <c r="J4" s="100"/>
      <c r="K4" s="96"/>
      <c r="L4" s="98"/>
    </row>
    <row r="5" spans="1:12" s="1" customFormat="1" ht="39" customHeight="1">
      <c r="A5" s="97"/>
      <c r="B5" s="97"/>
      <c r="C5" s="97"/>
      <c r="D5" s="96"/>
      <c r="E5" s="98"/>
      <c r="F5" s="96"/>
      <c r="G5" s="98"/>
      <c r="H5" s="12" t="s">
        <v>11</v>
      </c>
      <c r="I5" s="12" t="s">
        <v>12</v>
      </c>
      <c r="J5" s="101"/>
      <c r="K5" s="96"/>
      <c r="L5" s="98"/>
    </row>
    <row r="6" spans="1:12" s="1" customFormat="1" ht="36.75" customHeight="1">
      <c r="A6" s="30"/>
      <c r="B6" s="30"/>
      <c r="C6" s="31"/>
      <c r="D6" s="18">
        <v>1</v>
      </c>
      <c r="E6" s="37" t="s">
        <v>57</v>
      </c>
      <c r="F6" s="38" t="s">
        <v>29</v>
      </c>
      <c r="G6" s="38" t="s">
        <v>58</v>
      </c>
      <c r="H6" s="18">
        <v>64</v>
      </c>
      <c r="I6" s="18">
        <v>57.5</v>
      </c>
      <c r="J6" s="32">
        <v>82.8</v>
      </c>
      <c r="K6" s="32">
        <f>(H6+I6)/4+J6/2</f>
        <v>71.775</v>
      </c>
      <c r="L6" s="11"/>
    </row>
    <row r="7" spans="1:12" s="1" customFormat="1" ht="45" customHeight="1">
      <c r="A7" s="41" t="s">
        <v>59</v>
      </c>
      <c r="B7" s="42" t="s">
        <v>60</v>
      </c>
      <c r="C7" s="33">
        <v>1</v>
      </c>
      <c r="D7" s="18">
        <v>2</v>
      </c>
      <c r="E7" s="37" t="s">
        <v>61</v>
      </c>
      <c r="F7" s="38" t="s">
        <v>14</v>
      </c>
      <c r="G7" s="38" t="s">
        <v>62</v>
      </c>
      <c r="H7" s="18">
        <v>54.6</v>
      </c>
      <c r="I7" s="18">
        <v>55.5</v>
      </c>
      <c r="J7" s="32">
        <v>73.4</v>
      </c>
      <c r="K7" s="32">
        <f>(H7+I7)/4+J7/2</f>
        <v>64.225</v>
      </c>
      <c r="L7" s="11"/>
    </row>
    <row r="8" spans="1:12" s="1" customFormat="1" ht="36" customHeight="1">
      <c r="A8" s="34"/>
      <c r="B8" s="34"/>
      <c r="C8" s="34"/>
      <c r="D8" s="18">
        <v>3</v>
      </c>
      <c r="E8" s="37" t="s">
        <v>63</v>
      </c>
      <c r="F8" s="38" t="s">
        <v>14</v>
      </c>
      <c r="G8" s="38" t="s">
        <v>64</v>
      </c>
      <c r="H8" s="18">
        <v>51.7</v>
      </c>
      <c r="I8" s="18">
        <v>51.5</v>
      </c>
      <c r="J8" s="32"/>
      <c r="K8" s="32">
        <f>(H8+I8)/4+J8/2</f>
        <v>25.8</v>
      </c>
      <c r="L8" s="36" t="s">
        <v>65</v>
      </c>
    </row>
    <row r="9" spans="1:12" s="1" customFormat="1" ht="81" customHeight="1">
      <c r="A9" s="44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2" ht="14.25">
      <c r="K12" s="4"/>
    </row>
    <row r="15" ht="14.25">
      <c r="H15" s="4"/>
    </row>
  </sheetData>
  <sheetProtection/>
  <mergeCells count="13"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  <mergeCell ref="F3:F5"/>
    <mergeCell ref="G3:G5"/>
    <mergeCell ref="J3:J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35.00390625" style="0" customWidth="1"/>
    <col min="2" max="2" width="14.50390625" style="0" customWidth="1"/>
    <col min="3" max="3" width="6.375" style="0" customWidth="1"/>
    <col min="4" max="4" width="5.25390625" style="0" customWidth="1"/>
    <col min="5" max="5" width="8.375" style="0" customWidth="1"/>
    <col min="6" max="6" width="5.37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8.25390625" style="0" customWidth="1"/>
  </cols>
  <sheetData>
    <row r="1" spans="1:12" s="1" customFormat="1" ht="25.5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8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1" customHeight="1">
      <c r="A3" s="106" t="s">
        <v>0</v>
      </c>
      <c r="B3" s="106" t="s">
        <v>1</v>
      </c>
      <c r="C3" s="106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12" t="s">
        <v>7</v>
      </c>
      <c r="I3" s="113"/>
      <c r="J3" s="109" t="s">
        <v>8</v>
      </c>
      <c r="K3" s="108" t="s">
        <v>9</v>
      </c>
      <c r="L3" s="108" t="s">
        <v>10</v>
      </c>
    </row>
    <row r="4" spans="1:12" s="1" customFormat="1" ht="21" customHeight="1">
      <c r="A4" s="106"/>
      <c r="B4" s="106"/>
      <c r="C4" s="106"/>
      <c r="D4" s="106"/>
      <c r="E4" s="108"/>
      <c r="F4" s="106"/>
      <c r="G4" s="108"/>
      <c r="H4" s="114"/>
      <c r="I4" s="115"/>
      <c r="J4" s="110"/>
      <c r="K4" s="106"/>
      <c r="L4" s="108"/>
    </row>
    <row r="5" spans="1:12" s="1" customFormat="1" ht="46.5" customHeight="1">
      <c r="A5" s="107"/>
      <c r="B5" s="107"/>
      <c r="C5" s="107"/>
      <c r="D5" s="106"/>
      <c r="E5" s="108"/>
      <c r="F5" s="106"/>
      <c r="G5" s="108"/>
      <c r="H5" s="10" t="s">
        <v>11</v>
      </c>
      <c r="I5" s="10" t="s">
        <v>12</v>
      </c>
      <c r="J5" s="111"/>
      <c r="K5" s="106"/>
      <c r="L5" s="108"/>
    </row>
    <row r="6" spans="1:12" s="1" customFormat="1" ht="36.75" customHeight="1">
      <c r="A6" s="16"/>
      <c r="B6" s="16"/>
      <c r="C6" s="16"/>
      <c r="D6" s="17">
        <v>1</v>
      </c>
      <c r="E6" s="37" t="s">
        <v>66</v>
      </c>
      <c r="F6" s="38" t="s">
        <v>14</v>
      </c>
      <c r="G6" s="38" t="s">
        <v>67</v>
      </c>
      <c r="H6" s="18">
        <v>50.5</v>
      </c>
      <c r="I6" s="18">
        <v>55.5</v>
      </c>
      <c r="J6" s="35">
        <v>80.8</v>
      </c>
      <c r="K6" s="35">
        <f>(H6+I6)/4+J6/2</f>
        <v>66.9</v>
      </c>
      <c r="L6" s="9"/>
    </row>
    <row r="7" spans="1:12" s="1" customFormat="1" ht="45" customHeight="1">
      <c r="A7" s="39" t="s">
        <v>68</v>
      </c>
      <c r="B7" s="40" t="s">
        <v>69</v>
      </c>
      <c r="C7" s="20">
        <v>1</v>
      </c>
      <c r="D7" s="17">
        <v>2</v>
      </c>
      <c r="E7" s="37" t="s">
        <v>70</v>
      </c>
      <c r="F7" s="38" t="s">
        <v>14</v>
      </c>
      <c r="G7" s="38" t="s">
        <v>71</v>
      </c>
      <c r="H7" s="18">
        <v>50.3</v>
      </c>
      <c r="I7" s="18">
        <v>55</v>
      </c>
      <c r="J7" s="35">
        <v>78</v>
      </c>
      <c r="K7" s="35">
        <f>(H7+I7)/4+J7/2</f>
        <v>65.325</v>
      </c>
      <c r="L7" s="9"/>
    </row>
    <row r="8" spans="1:12" s="1" customFormat="1" ht="36" customHeight="1">
      <c r="A8" s="21"/>
      <c r="B8" s="21"/>
      <c r="C8" s="21"/>
      <c r="D8" s="17">
        <v>3</v>
      </c>
      <c r="E8" s="37" t="s">
        <v>72</v>
      </c>
      <c r="F8" s="38" t="s">
        <v>14</v>
      </c>
      <c r="G8" s="38" t="s">
        <v>73</v>
      </c>
      <c r="H8" s="18">
        <v>54.7</v>
      </c>
      <c r="I8" s="18">
        <v>49.5</v>
      </c>
      <c r="J8" s="35">
        <v>72</v>
      </c>
      <c r="K8" s="35">
        <f>(H8+I8)/4+J8/2</f>
        <v>62.05</v>
      </c>
      <c r="L8" s="9"/>
    </row>
    <row r="9" spans="1:12" s="1" customFormat="1" ht="81" customHeight="1">
      <c r="A9" s="44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2" ht="14.25">
      <c r="K12" s="4"/>
    </row>
    <row r="15" ht="14.25">
      <c r="H15" s="4"/>
    </row>
  </sheetData>
  <sheetProtection/>
  <mergeCells count="13"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  <mergeCell ref="F3:F5"/>
    <mergeCell ref="G3:G5"/>
    <mergeCell ref="J3:J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2013-06-24T12:57:06Z</cp:lastPrinted>
  <dcterms:created xsi:type="dcterms:W3CDTF">2012-06-06T01:30:27Z</dcterms:created>
  <dcterms:modified xsi:type="dcterms:W3CDTF">2013-06-25T08:32:28Z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