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60" tabRatio="924" firstSheet="7" activeTab="11"/>
  </bookViews>
  <sheets>
    <sheet name="安陆市统计局" sheetId="1" r:id="rId1"/>
    <sheet name="安陆市水利局 " sheetId="2" r:id="rId2"/>
    <sheet name="安陆市环境保护局" sheetId="3" r:id="rId3"/>
    <sheet name="中共安陆市委党校 " sheetId="4" r:id="rId4"/>
    <sheet name="安陆市信访局" sheetId="5" r:id="rId5"/>
    <sheet name="中共安陆市委党史办公室" sheetId="6" r:id="rId6"/>
    <sheet name="安陆市档案局" sheetId="7" r:id="rId7"/>
    <sheet name="安陆市人民政府机关行政事务管理局 " sheetId="8" r:id="rId8"/>
    <sheet name="安陆经济责任审计局" sheetId="9" r:id="rId9"/>
    <sheet name="安陆孛畈镇人民政府" sheetId="10" r:id="rId10"/>
    <sheet name="安陆辛榨乡人民政府" sheetId="11" r:id="rId11"/>
    <sheet name="安陆陈店乡人民政府" sheetId="12" r:id="rId12"/>
    <sheet name="安陆市赵棚镇人民政府 " sheetId="13" r:id="rId13"/>
    <sheet name="安陆农村能源办" sheetId="14" r:id="rId14"/>
  </sheets>
  <definedNames/>
  <calcPr fullCalcOnLoad="1"/>
</workbook>
</file>

<file path=xl/sharedStrings.xml><?xml version="1.0" encoding="utf-8"?>
<sst xmlns="http://schemas.openxmlformats.org/spreadsheetml/2006/main" count="359" uniqueCount="136">
  <si>
    <t>职位名称</t>
  </si>
  <si>
    <t>职位代码</t>
  </si>
  <si>
    <t>招考人数</t>
  </si>
  <si>
    <t>成绩排名</t>
  </si>
  <si>
    <t>姓  名</t>
  </si>
  <si>
    <t>性别</t>
  </si>
  <si>
    <t>准考证号</t>
  </si>
  <si>
    <t xml:space="preserve">笔试成绩 </t>
  </si>
  <si>
    <t>面试     成绩</t>
  </si>
  <si>
    <t>综合成绩</t>
  </si>
  <si>
    <t>备注</t>
  </si>
  <si>
    <t>行测</t>
  </si>
  <si>
    <t>申论</t>
  </si>
  <si>
    <t>杨洁</t>
  </si>
  <si>
    <t>2</t>
  </si>
  <si>
    <t>10130585707</t>
  </si>
  <si>
    <t>安陆市统计局综合与社会发展股科员</t>
  </si>
  <si>
    <t>2002009008001</t>
  </si>
  <si>
    <t>朱博文</t>
  </si>
  <si>
    <t>1</t>
  </si>
  <si>
    <t>10130331824</t>
  </si>
  <si>
    <t>叶晓方</t>
  </si>
  <si>
    <t>10130323713</t>
  </si>
  <si>
    <r>
      <t xml:space="preserve">        </t>
    </r>
    <r>
      <rPr>
        <sz val="9"/>
        <color indexed="8"/>
        <rFont val="宋体"/>
        <family val="0"/>
      </rPr>
      <t>备注：不组织专业科目笔试的，综合成绩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</t>
    </r>
    <r>
      <rPr>
        <sz val="9"/>
        <color indexed="8"/>
        <rFont val="Times"/>
        <family val="1"/>
      </rPr>
      <t>+</t>
    </r>
    <r>
      <rPr>
        <sz val="9"/>
        <color indexed="8"/>
        <rFont val="宋体"/>
        <family val="0"/>
      </rPr>
      <t>申论）</t>
    </r>
    <r>
      <rPr>
        <sz val="9"/>
        <color indexed="8"/>
        <rFont val="Times"/>
        <family val="1"/>
      </rPr>
      <t>÷</t>
    </r>
    <r>
      <rPr>
        <sz val="9"/>
        <color indexed="8"/>
        <rFont val="宋体"/>
        <family val="0"/>
      </rPr>
      <t>公共科目试卷满分之和</t>
    </r>
    <r>
      <rPr>
        <sz val="9"/>
        <color indexed="8"/>
        <rFont val="Times"/>
        <family val="1"/>
      </rPr>
      <t>×50 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÷</t>
    </r>
    <r>
      <rPr>
        <sz val="9"/>
        <color indexed="8"/>
        <rFont val="宋体"/>
        <family val="0"/>
      </rPr>
      <t>面试满分</t>
    </r>
    <r>
      <rPr>
        <sz val="9"/>
        <color indexed="8"/>
        <rFont val="Times"/>
        <family val="1"/>
      </rPr>
      <t>×50</t>
    </r>
    <r>
      <rPr>
        <sz val="9"/>
        <color indexed="8"/>
        <rFont val="宋体"/>
        <family val="0"/>
      </rPr>
      <t>。</t>
    </r>
  </si>
  <si>
    <t>笔试成绩</t>
  </si>
  <si>
    <t>面试    成绩</t>
  </si>
  <si>
    <t>汪丽娟</t>
  </si>
  <si>
    <t>10130553515</t>
  </si>
  <si>
    <t>安陆市水利局办公室科员</t>
  </si>
  <si>
    <t>2002009008002</t>
  </si>
  <si>
    <t>魏晓珊</t>
  </si>
  <si>
    <t>10130336528</t>
  </si>
  <si>
    <t>曾梦灵</t>
  </si>
  <si>
    <t>焦琛</t>
  </si>
  <si>
    <t>10130171524</t>
  </si>
  <si>
    <t>安陆市环境保护局办公室科员</t>
  </si>
  <si>
    <t>2002009008003</t>
  </si>
  <si>
    <t>杨曼</t>
  </si>
  <si>
    <t>10130491612</t>
  </si>
  <si>
    <t>汪雁</t>
  </si>
  <si>
    <t>10130511822</t>
  </si>
  <si>
    <t>徐蕾</t>
  </si>
  <si>
    <t>10130283202</t>
  </si>
  <si>
    <t>中共安陆市委党校办公室科员</t>
  </si>
  <si>
    <t>2002009008004</t>
  </si>
  <si>
    <t>杨萍</t>
  </si>
  <si>
    <t>10130410514</t>
  </si>
  <si>
    <t>冯燕</t>
  </si>
  <si>
    <t>10130295221</t>
  </si>
  <si>
    <t>李阳</t>
  </si>
  <si>
    <t>10130462822</t>
  </si>
  <si>
    <t>安陆市信访局群众来信来访接待中心科员</t>
  </si>
  <si>
    <t>2002009008005</t>
  </si>
  <si>
    <t>唐欢欢</t>
  </si>
  <si>
    <t>10130423212</t>
  </si>
  <si>
    <t>关雪</t>
  </si>
  <si>
    <t>10130291329</t>
  </si>
  <si>
    <t>面试               成绩</t>
  </si>
  <si>
    <t>杨坤</t>
  </si>
  <si>
    <t>10130031908</t>
  </si>
  <si>
    <t>中共安陆市委党史办公室党史股科员</t>
  </si>
  <si>
    <t>2002009008006</t>
  </si>
  <si>
    <t>赵琰瑜</t>
  </si>
  <si>
    <t>10130032105</t>
  </si>
  <si>
    <t>李功平</t>
  </si>
  <si>
    <t>10130089815</t>
  </si>
  <si>
    <t>笔     试</t>
  </si>
  <si>
    <t>面试              分数</t>
  </si>
  <si>
    <t>黄蓓蓓</t>
  </si>
  <si>
    <t>10130262407</t>
  </si>
  <si>
    <t>安陆市档案局办公室科员</t>
  </si>
  <si>
    <t>2002009008007</t>
  </si>
  <si>
    <t>陆钰</t>
  </si>
  <si>
    <t>10130335908</t>
  </si>
  <si>
    <t>张玲玉</t>
  </si>
  <si>
    <t>10130163202</t>
  </si>
  <si>
    <t>面试      成绩</t>
  </si>
  <si>
    <t>黄湘怡</t>
  </si>
  <si>
    <t>10130530624</t>
  </si>
  <si>
    <t>安陆市人民政府机关行政事务管理局办公室科员</t>
  </si>
  <si>
    <t>2002009008008</t>
  </si>
  <si>
    <t>张承希</t>
  </si>
  <si>
    <t>10130552712</t>
  </si>
  <si>
    <t>方莎</t>
  </si>
  <si>
    <t>10130568903</t>
  </si>
  <si>
    <t>杨光怡</t>
  </si>
  <si>
    <t>10130372011</t>
  </si>
  <si>
    <t>安陆市经济责任审计局业务股科员</t>
  </si>
  <si>
    <t>2002009008010</t>
  </si>
  <si>
    <t>朱冰霞</t>
  </si>
  <si>
    <t>10130241615</t>
  </si>
  <si>
    <t>董艳</t>
  </si>
  <si>
    <t>10130122328</t>
  </si>
  <si>
    <t>涂阳雨</t>
  </si>
  <si>
    <t>10130092705</t>
  </si>
  <si>
    <t>安陆市孛畈镇人民政府党政办科员</t>
  </si>
  <si>
    <t>2002009008011</t>
  </si>
  <si>
    <t>邹晶</t>
  </si>
  <si>
    <t>10130393504</t>
  </si>
  <si>
    <t>熊庆丰</t>
  </si>
  <si>
    <t>10130092229</t>
  </si>
  <si>
    <t>面试缺考</t>
  </si>
  <si>
    <t>熊艳霞</t>
  </si>
  <si>
    <t>10130150828</t>
  </si>
  <si>
    <t>安陆市辛榨乡人民政府办公室科员</t>
  </si>
  <si>
    <t>2002009008012</t>
  </si>
  <si>
    <t>赵晶</t>
  </si>
  <si>
    <t>10130591920</t>
  </si>
  <si>
    <t>孙平</t>
  </si>
  <si>
    <t>10130412327</t>
  </si>
  <si>
    <t>张莼</t>
  </si>
  <si>
    <t>10130082503</t>
  </si>
  <si>
    <r>
      <t>安陆市陈店乡人民政府党政办科员</t>
    </r>
    <r>
      <rPr>
        <sz val="11"/>
        <rFont val="Times New Roman"/>
        <family val="1"/>
      </rPr>
      <t xml:space="preserve"> </t>
    </r>
  </si>
  <si>
    <t>2002009008013</t>
  </si>
  <si>
    <t>李想</t>
  </si>
  <si>
    <t>10130424125</t>
  </si>
  <si>
    <t>余成</t>
  </si>
  <si>
    <t>10130261116</t>
  </si>
  <si>
    <t>韩艳乐</t>
  </si>
  <si>
    <t>10130460414</t>
  </si>
  <si>
    <t>安陆市赵棚镇人民政府党政办科员</t>
  </si>
  <si>
    <t>2002009008014</t>
  </si>
  <si>
    <t>杨艳芬</t>
  </si>
  <si>
    <t>10130272210</t>
  </si>
  <si>
    <t>卓萍</t>
  </si>
  <si>
    <t>10130083106</t>
  </si>
  <si>
    <t>薛杨</t>
  </si>
  <si>
    <t>10130160919</t>
  </si>
  <si>
    <t>安陆市农村能源办办公室科员</t>
  </si>
  <si>
    <t>2002009008015</t>
  </si>
  <si>
    <t>甘洪亮</t>
  </si>
  <si>
    <t>10130038124</t>
  </si>
  <si>
    <t>姜循</t>
  </si>
  <si>
    <t>10130031925</t>
  </si>
  <si>
    <t>Y</t>
  </si>
  <si>
    <t>湖北省孝感市2013年度遴选选调生和考试录用公务员考试成绩折算汇总表（安陆市）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</si>
</sst>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31">
    <font>
      <sz val="12"/>
      <name val="宋体"/>
      <family val="0"/>
    </font>
    <font>
      <sz val="9"/>
      <color indexed="8"/>
      <name val="宋体"/>
      <family val="0"/>
    </font>
    <font>
      <sz val="9"/>
      <color indexed="8"/>
      <name val="Times"/>
      <family val="1"/>
    </font>
    <font>
      <sz val="11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20"/>
      <color indexed="8"/>
      <name val="方正小标宋简体"/>
      <family val="0"/>
    </font>
    <font>
      <sz val="11"/>
      <color indexed="8"/>
      <name val="Times"/>
      <family val="1"/>
    </font>
    <font>
      <sz val="11"/>
      <color indexed="8"/>
      <name val="黑体"/>
      <family val="3"/>
    </font>
    <font>
      <sz val="11"/>
      <name val="仿宋_GB2312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name val="黑体"/>
      <family val="3"/>
    </font>
    <font>
      <sz val="9"/>
      <name val="Times"/>
      <family val="1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20" fillId="22" borderId="0" applyNumberFormat="0" applyBorder="0" applyAlignment="0" applyProtection="0"/>
    <xf numFmtId="0" fontId="12" fillId="16" borderId="8" applyNumberFormat="0" applyAlignment="0" applyProtection="0"/>
    <xf numFmtId="0" fontId="7" fillId="7" borderId="5" applyNumberFormat="0" applyAlignment="0" applyProtection="0"/>
    <xf numFmtId="0" fontId="0" fillId="23" borderId="9" applyNumberFormat="0" applyFont="0" applyAlignment="0" applyProtection="0"/>
  </cellStyleXfs>
  <cellXfs count="104">
    <xf numFmtId="0" fontId="0" fillId="0" borderId="0" xfId="0" applyAlignment="1">
      <alignment vertical="center"/>
    </xf>
    <xf numFmtId="0" fontId="0" fillId="0" borderId="0" xfId="40" applyAlignment="1">
      <alignment horizontal="center" vertical="center"/>
      <protection/>
    </xf>
    <xf numFmtId="0" fontId="21" fillId="0" borderId="0" xfId="40" applyFont="1" applyAlignment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2" fillId="0" borderId="10" xfId="45" applyFont="1" applyBorder="1" applyAlignment="1">
      <alignment horizontal="center" vertical="center" wrapText="1"/>
      <protection/>
    </xf>
    <xf numFmtId="0" fontId="23" fillId="0" borderId="10" xfId="45" applyFont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2" fillId="0" borderId="10" xfId="44" applyFont="1" applyBorder="1" applyAlignment="1">
      <alignment horizontal="center" vertical="center" wrapText="1"/>
      <protection/>
    </xf>
    <xf numFmtId="0" fontId="23" fillId="0" borderId="10" xfId="44" applyFont="1" applyBorder="1" applyAlignment="1">
      <alignment horizontal="center" vertical="center" wrapText="1"/>
      <protection/>
    </xf>
    <xf numFmtId="0" fontId="23" fillId="0" borderId="10" xfId="40" applyFont="1" applyBorder="1" applyAlignment="1">
      <alignment horizontal="center" vertical="center" wrapText="1"/>
      <protection/>
    </xf>
    <xf numFmtId="0" fontId="23" fillId="0" borderId="10" xfId="41" applyFont="1" applyBorder="1" applyAlignment="1">
      <alignment horizontal="center" vertical="center" wrapText="1"/>
      <protection/>
    </xf>
    <xf numFmtId="0" fontId="22" fillId="0" borderId="10" xfId="42" applyFont="1" applyBorder="1" applyAlignment="1">
      <alignment horizontal="center" vertical="center" wrapText="1"/>
      <protection/>
    </xf>
    <xf numFmtId="0" fontId="23" fillId="0" borderId="10" xfId="42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76" fontId="26" fillId="0" borderId="10" xfId="43" applyNumberFormat="1" applyFont="1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centerContinuous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6" fillId="0" borderId="10" xfId="45" applyFont="1" applyBorder="1" applyAlignment="1">
      <alignment horizontal="center" vertical="center" wrapText="1"/>
      <protection/>
    </xf>
    <xf numFmtId="176" fontId="26" fillId="0" borderId="10" xfId="45" applyNumberFormat="1" applyFont="1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6" fontId="26" fillId="0" borderId="10" xfId="42" applyNumberFormat="1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26" fillId="0" borderId="10" xfId="40" applyFont="1" applyBorder="1" applyAlignment="1">
      <alignment horizontal="center" vertical="center" wrapText="1"/>
      <protection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6" fillId="0" borderId="10" xfId="41" applyFont="1" applyBorder="1" applyAlignment="1">
      <alignment horizontal="center" vertical="center" wrapText="1"/>
      <protection/>
    </xf>
    <xf numFmtId="0" fontId="3" fillId="0" borderId="0" xfId="46" applyFont="1" applyAlignment="1">
      <alignment horizontal="center" vertical="center" wrapText="1"/>
      <protection/>
    </xf>
    <xf numFmtId="0" fontId="27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6" fontId="26" fillId="0" borderId="10" xfId="44" applyNumberFormat="1" applyFont="1" applyBorder="1" applyAlignment="1">
      <alignment horizontal="center" vertical="center" wrapText="1"/>
      <protection/>
    </xf>
    <xf numFmtId="0" fontId="27" fillId="0" borderId="11" xfId="0" applyFont="1" applyBorder="1" applyAlignment="1">
      <alignment vertical="center"/>
    </xf>
    <xf numFmtId="0" fontId="27" fillId="0" borderId="15" xfId="0" applyFont="1" applyBorder="1" applyAlignment="1">
      <alignment vertical="center"/>
    </xf>
    <xf numFmtId="0" fontId="5" fillId="0" borderId="10" xfId="45" applyFont="1" applyBorder="1" applyAlignment="1">
      <alignment horizontal="center" vertical="center" wrapText="1"/>
      <protection/>
    </xf>
    <xf numFmtId="0" fontId="24" fillId="0" borderId="10" xfId="0" applyFont="1" applyBorder="1" applyAlignment="1" quotePrefix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  <xf numFmtId="0" fontId="24" fillId="0" borderId="20" xfId="0" applyFont="1" applyBorder="1" applyAlignment="1" quotePrefix="1">
      <alignment horizontal="center" vertical="center" wrapText="1"/>
    </xf>
    <xf numFmtId="0" fontId="3" fillId="0" borderId="12" xfId="0" applyFont="1" applyBorder="1" applyAlignment="1" quotePrefix="1">
      <alignment horizontal="center" vertical="center" wrapText="1"/>
    </xf>
    <xf numFmtId="0" fontId="24" fillId="0" borderId="12" xfId="0" applyFont="1" applyBorder="1" applyAlignment="1" quotePrefix="1">
      <alignment horizontal="center" vertical="center" wrapText="1"/>
    </xf>
    <xf numFmtId="0" fontId="24" fillId="0" borderId="12" xfId="0" applyFont="1" applyBorder="1" applyAlignment="1" quotePrefix="1">
      <alignment horizontal="centerContinuous" vertical="center" wrapText="1"/>
    </xf>
    <xf numFmtId="0" fontId="3" fillId="0" borderId="12" xfId="0" applyFont="1" applyBorder="1" applyAlignment="1" quotePrefix="1">
      <alignment horizontal="centerContinuous" vertical="center" wrapText="1"/>
    </xf>
    <xf numFmtId="0" fontId="23" fillId="0" borderId="10" xfId="40" applyFont="1" applyBorder="1" applyAlignment="1">
      <alignment horizontal="center" vertical="center" wrapText="1"/>
      <protection/>
    </xf>
    <xf numFmtId="0" fontId="28" fillId="0" borderId="10" xfId="40" applyFont="1" applyBorder="1" applyAlignment="1">
      <alignment horizontal="center" vertical="center" wrapText="1"/>
      <protection/>
    </xf>
    <xf numFmtId="0" fontId="23" fillId="0" borderId="15" xfId="40" applyFont="1" applyBorder="1" applyAlignment="1">
      <alignment horizontal="center" vertical="center" wrapText="1"/>
      <protection/>
    </xf>
    <xf numFmtId="0" fontId="23" fillId="0" borderId="21" xfId="40" applyFont="1" applyBorder="1" applyAlignment="1">
      <alignment horizontal="center" vertical="center" wrapText="1"/>
      <protection/>
    </xf>
    <xf numFmtId="0" fontId="23" fillId="0" borderId="18" xfId="40" applyFont="1" applyBorder="1" applyAlignment="1">
      <alignment horizontal="center" vertical="center" wrapText="1"/>
      <protection/>
    </xf>
    <xf numFmtId="0" fontId="23" fillId="0" borderId="22" xfId="40" applyFont="1" applyBorder="1" applyAlignment="1">
      <alignment horizontal="center" vertical="center" wrapText="1"/>
      <protection/>
    </xf>
    <xf numFmtId="0" fontId="21" fillId="0" borderId="0" xfId="40" applyFont="1" applyAlignment="1">
      <alignment horizontal="center" vertical="center"/>
      <protection/>
    </xf>
    <xf numFmtId="0" fontId="2" fillId="0" borderId="21" xfId="40" applyFont="1" applyBorder="1" applyAlignment="1">
      <alignment horizontal="justify" vertical="center" wrapText="1"/>
      <protection/>
    </xf>
    <xf numFmtId="0" fontId="29" fillId="0" borderId="21" xfId="40" applyFont="1" applyBorder="1" applyAlignment="1">
      <alignment horizontal="justify" vertical="center" wrapText="1"/>
      <protection/>
    </xf>
    <xf numFmtId="0" fontId="28" fillId="0" borderId="11" xfId="40" applyFont="1" applyBorder="1" applyAlignment="1">
      <alignment horizontal="center" vertical="center" wrapText="1"/>
      <protection/>
    </xf>
    <xf numFmtId="0" fontId="23" fillId="0" borderId="11" xfId="40" applyFont="1" applyBorder="1" applyAlignment="1">
      <alignment horizontal="center" vertical="center" wrapText="1"/>
      <protection/>
    </xf>
    <xf numFmtId="0" fontId="23" fillId="0" borderId="12" xfId="40" applyFont="1" applyBorder="1" applyAlignment="1">
      <alignment horizontal="center" vertical="center" wrapText="1"/>
      <protection/>
    </xf>
    <xf numFmtId="0" fontId="23" fillId="0" borderId="13" xfId="40" applyFont="1" applyBorder="1" applyAlignment="1">
      <alignment horizontal="center" vertical="center" wrapText="1"/>
      <protection/>
    </xf>
    <xf numFmtId="0" fontId="23" fillId="0" borderId="10" xfId="41" applyFont="1" applyBorder="1" applyAlignment="1">
      <alignment horizontal="center" vertical="center" wrapText="1"/>
      <protection/>
    </xf>
    <xf numFmtId="0" fontId="28" fillId="0" borderId="10" xfId="41" applyFont="1" applyBorder="1" applyAlignment="1">
      <alignment horizontal="center" vertical="center" wrapText="1"/>
      <protection/>
    </xf>
    <xf numFmtId="0" fontId="23" fillId="0" borderId="15" xfId="41" applyFont="1" applyBorder="1" applyAlignment="1">
      <alignment horizontal="center" vertical="center" wrapText="1"/>
      <protection/>
    </xf>
    <xf numFmtId="0" fontId="23" fillId="0" borderId="21" xfId="41" applyFont="1" applyBorder="1" applyAlignment="1">
      <alignment horizontal="center" vertical="center" wrapText="1"/>
      <protection/>
    </xf>
    <xf numFmtId="0" fontId="23" fillId="0" borderId="18" xfId="41" applyFont="1" applyBorder="1" applyAlignment="1">
      <alignment horizontal="center" vertical="center" wrapText="1"/>
      <protection/>
    </xf>
    <xf numFmtId="0" fontId="23" fillId="0" borderId="22" xfId="41" applyFont="1" applyBorder="1" applyAlignment="1">
      <alignment horizontal="center" vertical="center" wrapText="1"/>
      <protection/>
    </xf>
    <xf numFmtId="0" fontId="28" fillId="0" borderId="11" xfId="41" applyFont="1" applyBorder="1" applyAlignment="1">
      <alignment horizontal="center" vertical="center" wrapText="1"/>
      <protection/>
    </xf>
    <xf numFmtId="0" fontId="23" fillId="0" borderId="11" xfId="41" applyFont="1" applyBorder="1" applyAlignment="1">
      <alignment horizontal="center" vertical="center" wrapText="1"/>
      <protection/>
    </xf>
    <xf numFmtId="0" fontId="23" fillId="0" borderId="12" xfId="41" applyFont="1" applyBorder="1" applyAlignment="1">
      <alignment horizontal="center" vertical="center" wrapText="1"/>
      <protection/>
    </xf>
    <xf numFmtId="0" fontId="23" fillId="0" borderId="13" xfId="41" applyFont="1" applyBorder="1" applyAlignment="1">
      <alignment horizontal="center" vertical="center" wrapText="1"/>
      <protection/>
    </xf>
    <xf numFmtId="0" fontId="23" fillId="0" borderId="10" xfId="42" applyFont="1" applyBorder="1" applyAlignment="1">
      <alignment horizontal="center" vertical="center" wrapText="1"/>
      <protection/>
    </xf>
    <xf numFmtId="0" fontId="28" fillId="0" borderId="10" xfId="42" applyFont="1" applyBorder="1" applyAlignment="1">
      <alignment horizontal="center" vertical="center" wrapText="1"/>
      <protection/>
    </xf>
    <xf numFmtId="0" fontId="23" fillId="0" borderId="15" xfId="42" applyFont="1" applyBorder="1" applyAlignment="1">
      <alignment horizontal="center" vertical="center" wrapText="1"/>
      <protection/>
    </xf>
    <xf numFmtId="0" fontId="23" fillId="0" borderId="21" xfId="42" applyFont="1" applyBorder="1" applyAlignment="1">
      <alignment horizontal="center" vertical="center" wrapText="1"/>
      <protection/>
    </xf>
    <xf numFmtId="0" fontId="23" fillId="0" borderId="18" xfId="42" applyFont="1" applyBorder="1" applyAlignment="1">
      <alignment horizontal="center" vertical="center" wrapText="1"/>
      <protection/>
    </xf>
    <xf numFmtId="0" fontId="23" fillId="0" borderId="22" xfId="42" applyFont="1" applyBorder="1" applyAlignment="1">
      <alignment horizontal="center" vertical="center" wrapText="1"/>
      <protection/>
    </xf>
    <xf numFmtId="0" fontId="28" fillId="0" borderId="11" xfId="42" applyFont="1" applyBorder="1" applyAlignment="1">
      <alignment horizontal="center" vertical="center" wrapText="1"/>
      <protection/>
    </xf>
    <xf numFmtId="0" fontId="23" fillId="0" borderId="11" xfId="42" applyFont="1" applyBorder="1" applyAlignment="1">
      <alignment horizontal="center" vertical="center" wrapText="1"/>
      <protection/>
    </xf>
    <xf numFmtId="0" fontId="23" fillId="0" borderId="12" xfId="42" applyFont="1" applyBorder="1" applyAlignment="1">
      <alignment horizontal="center" vertical="center" wrapText="1"/>
      <protection/>
    </xf>
    <xf numFmtId="0" fontId="23" fillId="0" borderId="13" xfId="42" applyFont="1" applyBorder="1" applyAlignment="1">
      <alignment horizontal="center" vertical="center" wrapText="1"/>
      <protection/>
    </xf>
    <xf numFmtId="0" fontId="23" fillId="0" borderId="10" xfId="44" applyFont="1" applyBorder="1" applyAlignment="1">
      <alignment horizontal="center" vertical="center" wrapText="1"/>
      <protection/>
    </xf>
    <xf numFmtId="0" fontId="28" fillId="0" borderId="10" xfId="44" applyFont="1" applyBorder="1" applyAlignment="1">
      <alignment horizontal="center" vertical="center" wrapText="1"/>
      <protection/>
    </xf>
    <xf numFmtId="0" fontId="23" fillId="0" borderId="15" xfId="44" applyFont="1" applyBorder="1" applyAlignment="1">
      <alignment horizontal="center" vertical="center" wrapText="1"/>
      <protection/>
    </xf>
    <xf numFmtId="0" fontId="23" fillId="0" borderId="21" xfId="44" applyFont="1" applyBorder="1" applyAlignment="1">
      <alignment horizontal="center" vertical="center" wrapText="1"/>
      <protection/>
    </xf>
    <xf numFmtId="0" fontId="23" fillId="0" borderId="18" xfId="44" applyFont="1" applyBorder="1" applyAlignment="1">
      <alignment horizontal="center" vertical="center" wrapText="1"/>
      <protection/>
    </xf>
    <xf numFmtId="0" fontId="23" fillId="0" borderId="22" xfId="44" applyFont="1" applyBorder="1" applyAlignment="1">
      <alignment horizontal="center" vertical="center" wrapText="1"/>
      <protection/>
    </xf>
    <xf numFmtId="0" fontId="28" fillId="0" borderId="11" xfId="44" applyFont="1" applyBorder="1" applyAlignment="1">
      <alignment horizontal="center" vertical="center" wrapText="1"/>
      <protection/>
    </xf>
    <xf numFmtId="0" fontId="23" fillId="0" borderId="11" xfId="44" applyFont="1" applyBorder="1" applyAlignment="1">
      <alignment horizontal="center" vertical="center" wrapText="1"/>
      <protection/>
    </xf>
    <xf numFmtId="0" fontId="23" fillId="0" borderId="12" xfId="44" applyFont="1" applyBorder="1" applyAlignment="1">
      <alignment horizontal="center" vertical="center" wrapText="1"/>
      <protection/>
    </xf>
    <xf numFmtId="0" fontId="23" fillId="0" borderId="13" xfId="44" applyFont="1" applyBorder="1" applyAlignment="1">
      <alignment horizontal="center" vertical="center" wrapText="1"/>
      <protection/>
    </xf>
    <xf numFmtId="0" fontId="23" fillId="0" borderId="10" xfId="45" applyFont="1" applyBorder="1" applyAlignment="1">
      <alignment horizontal="center" vertical="center" wrapText="1"/>
      <protection/>
    </xf>
    <xf numFmtId="0" fontId="28" fillId="0" borderId="10" xfId="45" applyFont="1" applyBorder="1" applyAlignment="1">
      <alignment horizontal="center" vertical="center" wrapText="1"/>
      <protection/>
    </xf>
    <xf numFmtId="0" fontId="23" fillId="0" borderId="15" xfId="45" applyFont="1" applyBorder="1" applyAlignment="1">
      <alignment horizontal="center" vertical="center" wrapText="1"/>
      <protection/>
    </xf>
    <xf numFmtId="0" fontId="23" fillId="0" borderId="21" xfId="45" applyFont="1" applyBorder="1" applyAlignment="1">
      <alignment horizontal="center" vertical="center" wrapText="1"/>
      <protection/>
    </xf>
    <xf numFmtId="0" fontId="23" fillId="0" borderId="18" xfId="45" applyFont="1" applyBorder="1" applyAlignment="1">
      <alignment horizontal="center" vertical="center" wrapText="1"/>
      <protection/>
    </xf>
    <xf numFmtId="0" fontId="23" fillId="0" borderId="22" xfId="45" applyFont="1" applyBorder="1" applyAlignment="1">
      <alignment horizontal="center" vertical="center" wrapText="1"/>
      <protection/>
    </xf>
    <xf numFmtId="0" fontId="28" fillId="0" borderId="11" xfId="45" applyFont="1" applyBorder="1" applyAlignment="1">
      <alignment horizontal="center" vertical="center" wrapText="1"/>
      <protection/>
    </xf>
    <xf numFmtId="0" fontId="23" fillId="0" borderId="11" xfId="45" applyFont="1" applyBorder="1" applyAlignment="1">
      <alignment horizontal="center" vertical="center" wrapText="1"/>
      <protection/>
    </xf>
    <xf numFmtId="0" fontId="23" fillId="0" borderId="12" xfId="45" applyFont="1" applyBorder="1" applyAlignment="1">
      <alignment horizontal="center" vertical="center" wrapText="1"/>
      <protection/>
    </xf>
    <xf numFmtId="0" fontId="23" fillId="0" borderId="13" xfId="45" applyFont="1" applyBorder="1" applyAlignment="1">
      <alignment horizontal="center" vertical="center" wrapText="1"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1" xfId="40"/>
    <cellStyle name="常规_2" xfId="41"/>
    <cellStyle name="常规_Sheet4" xfId="42"/>
    <cellStyle name="常规_Sheet5" xfId="43"/>
    <cellStyle name="常规_Sheet6" xfId="44"/>
    <cellStyle name="常规_Sheet7" xfId="45"/>
    <cellStyle name="常规_Sheet8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L86"/>
  <sheetViews>
    <sheetView zoomScaleSheetLayoutView="100" zoomScalePageLayoutView="0" workbookViewId="0" topLeftCell="A1">
      <selection activeCell="O7" sqref="O7"/>
    </sheetView>
  </sheetViews>
  <sheetFormatPr defaultColWidth="9.00390625" defaultRowHeight="14.25"/>
  <cols>
    <col min="1" max="1" width="34.75390625" style="0" customWidth="1"/>
    <col min="2" max="2" width="12.625" style="0" customWidth="1"/>
    <col min="3" max="3" width="6.00390625" style="0" customWidth="1"/>
    <col min="4" max="4" width="6.125" style="0" customWidth="1"/>
    <col min="5" max="5" width="8.375" style="0" customWidth="1"/>
    <col min="6" max="6" width="6.00390625" style="0" customWidth="1"/>
    <col min="7" max="7" width="12.375" style="0" customWidth="1"/>
    <col min="8" max="8" width="6.625" style="0" customWidth="1"/>
    <col min="9" max="9" width="6.25390625" style="0" customWidth="1"/>
    <col min="10" max="10" width="7.00390625" style="0" customWidth="1"/>
    <col min="11" max="11" width="9.75390625" style="0" customWidth="1"/>
    <col min="12" max="12" width="9.125" style="0" customWidth="1"/>
  </cols>
  <sheetData>
    <row r="1" spans="1:12" ht="25.5">
      <c r="A1" s="57" t="s">
        <v>135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8" customHeight="1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8" customFormat="1" ht="21" customHeight="1">
      <c r="A3" s="52" t="s">
        <v>0</v>
      </c>
      <c r="B3" s="52" t="s">
        <v>1</v>
      </c>
      <c r="C3" s="52" t="s">
        <v>2</v>
      </c>
      <c r="D3" s="51" t="s">
        <v>3</v>
      </c>
      <c r="E3" s="51" t="s">
        <v>4</v>
      </c>
      <c r="F3" s="51" t="s">
        <v>5</v>
      </c>
      <c r="G3" s="51" t="s">
        <v>6</v>
      </c>
      <c r="H3" s="53" t="s">
        <v>7</v>
      </c>
      <c r="I3" s="54"/>
      <c r="J3" s="61" t="s">
        <v>8</v>
      </c>
      <c r="K3" s="51" t="s">
        <v>9</v>
      </c>
      <c r="L3" s="51" t="s">
        <v>10</v>
      </c>
    </row>
    <row r="4" spans="1:12" s="8" customFormat="1" ht="21" customHeight="1">
      <c r="A4" s="52"/>
      <c r="B4" s="52"/>
      <c r="C4" s="52"/>
      <c r="D4" s="52"/>
      <c r="E4" s="51"/>
      <c r="F4" s="52"/>
      <c r="G4" s="51"/>
      <c r="H4" s="55"/>
      <c r="I4" s="56"/>
      <c r="J4" s="62"/>
      <c r="K4" s="52"/>
      <c r="L4" s="51"/>
    </row>
    <row r="5" spans="1:12" s="8" customFormat="1" ht="42" customHeight="1">
      <c r="A5" s="60"/>
      <c r="B5" s="60"/>
      <c r="C5" s="60"/>
      <c r="D5" s="52"/>
      <c r="E5" s="51"/>
      <c r="F5" s="52"/>
      <c r="G5" s="51"/>
      <c r="H5" s="11" t="s">
        <v>11</v>
      </c>
      <c r="I5" s="11" t="s">
        <v>12</v>
      </c>
      <c r="J5" s="63"/>
      <c r="K5" s="52"/>
      <c r="L5" s="51"/>
    </row>
    <row r="6" spans="1:12" s="8" customFormat="1" ht="36.75" customHeight="1">
      <c r="A6" s="29"/>
      <c r="B6" s="24"/>
      <c r="C6" s="30"/>
      <c r="D6" s="20">
        <v>1</v>
      </c>
      <c r="E6" s="44" t="s">
        <v>13</v>
      </c>
      <c r="F6" s="45" t="s">
        <v>14</v>
      </c>
      <c r="G6" s="45" t="s">
        <v>15</v>
      </c>
      <c r="H6" s="16">
        <v>58.1</v>
      </c>
      <c r="I6" s="16">
        <v>65.5</v>
      </c>
      <c r="J6" s="31">
        <v>82</v>
      </c>
      <c r="K6" s="31">
        <f>(H6+I6)/4+J6/2</f>
        <v>71.9</v>
      </c>
      <c r="L6" s="32"/>
    </row>
    <row r="7" spans="1:12" s="8" customFormat="1" ht="45" customHeight="1">
      <c r="A7" s="46" t="s">
        <v>16</v>
      </c>
      <c r="B7" s="47" t="s">
        <v>17</v>
      </c>
      <c r="C7" s="33">
        <v>1</v>
      </c>
      <c r="D7" s="20">
        <v>2</v>
      </c>
      <c r="E7" s="44" t="s">
        <v>18</v>
      </c>
      <c r="F7" s="45" t="s">
        <v>19</v>
      </c>
      <c r="G7" s="45" t="s">
        <v>20</v>
      </c>
      <c r="H7" s="16">
        <v>65</v>
      </c>
      <c r="I7" s="16">
        <v>51.5</v>
      </c>
      <c r="J7" s="31">
        <v>82.8</v>
      </c>
      <c r="K7" s="31">
        <f>(H7+I7)/4+J7/2</f>
        <v>70.525</v>
      </c>
      <c r="L7" s="32"/>
    </row>
    <row r="8" spans="1:12" s="8" customFormat="1" ht="36" customHeight="1">
      <c r="A8" s="34"/>
      <c r="B8" s="19"/>
      <c r="C8" s="35"/>
      <c r="D8" s="20">
        <v>3</v>
      </c>
      <c r="E8" s="44" t="s">
        <v>21</v>
      </c>
      <c r="F8" s="45" t="s">
        <v>14</v>
      </c>
      <c r="G8" s="45" t="s">
        <v>22</v>
      </c>
      <c r="H8" s="16">
        <v>67.3</v>
      </c>
      <c r="I8" s="16">
        <v>50</v>
      </c>
      <c r="J8" s="31">
        <v>81.6</v>
      </c>
      <c r="K8" s="31">
        <f>(H8+I8)/4+J8/2</f>
        <v>70.125</v>
      </c>
      <c r="L8" s="32"/>
    </row>
    <row r="9" spans="1:12" ht="81" customHeight="1">
      <c r="A9" s="58" t="s">
        <v>23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</row>
    <row r="12" ht="14.25">
      <c r="K12" s="3"/>
    </row>
    <row r="15" ht="14.25">
      <c r="H15" s="3"/>
    </row>
    <row r="86" ht="14.25">
      <c r="A86" t="s">
        <v>134</v>
      </c>
    </row>
  </sheetData>
  <sheetProtection/>
  <mergeCells count="13">
    <mergeCell ref="F3:F5"/>
    <mergeCell ref="G3:G5"/>
    <mergeCell ref="J3:J5"/>
    <mergeCell ref="K3:K5"/>
    <mergeCell ref="L3:L5"/>
    <mergeCell ref="H3:I4"/>
    <mergeCell ref="A1:L1"/>
    <mergeCell ref="A9:L9"/>
    <mergeCell ref="A3:A5"/>
    <mergeCell ref="B3:B5"/>
    <mergeCell ref="C3:C5"/>
    <mergeCell ref="D3:D5"/>
    <mergeCell ref="E3:E5"/>
  </mergeCells>
  <printOptions/>
  <pageMargins left="0.75" right="0.75" top="1" bottom="1" header="0.5111111111111111" footer="0.511111111111111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5"/>
  <sheetViews>
    <sheetView zoomScaleSheetLayoutView="100" zoomScalePageLayoutView="0" workbookViewId="0" topLeftCell="A1">
      <selection activeCell="M8" sqref="M8"/>
    </sheetView>
  </sheetViews>
  <sheetFormatPr defaultColWidth="9.00390625" defaultRowHeight="14.25"/>
  <cols>
    <col min="1" max="1" width="29.875" style="0" customWidth="1"/>
    <col min="2" max="2" width="14.00390625" style="0" customWidth="1"/>
    <col min="3" max="3" width="9.00390625" style="0" customWidth="1"/>
    <col min="4" max="4" width="9.50390625" style="0" customWidth="1"/>
    <col min="5" max="5" width="8.375" style="0" customWidth="1"/>
    <col min="6" max="6" width="4.75390625" style="0" customWidth="1"/>
    <col min="7" max="7" width="12.375" style="0" customWidth="1"/>
    <col min="8" max="8" width="6.625" style="0" customWidth="1"/>
    <col min="9" max="9" width="6.25390625" style="0" customWidth="1"/>
    <col min="10" max="10" width="7.00390625" style="0" customWidth="1"/>
    <col min="11" max="11" width="9.75390625" style="0" customWidth="1"/>
    <col min="12" max="12" width="9.125" style="0" customWidth="1"/>
  </cols>
  <sheetData>
    <row r="1" spans="1:12" ht="25.5">
      <c r="A1" s="57" t="s">
        <v>135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8" customHeight="1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8" customFormat="1" ht="21" customHeight="1">
      <c r="A3" s="95" t="s">
        <v>0</v>
      </c>
      <c r="B3" s="95" t="s">
        <v>1</v>
      </c>
      <c r="C3" s="95" t="s">
        <v>2</v>
      </c>
      <c r="D3" s="94" t="s">
        <v>3</v>
      </c>
      <c r="E3" s="94" t="s">
        <v>4</v>
      </c>
      <c r="F3" s="94" t="s">
        <v>5</v>
      </c>
      <c r="G3" s="94" t="s">
        <v>6</v>
      </c>
      <c r="H3" s="96" t="s">
        <v>24</v>
      </c>
      <c r="I3" s="97"/>
      <c r="J3" s="101" t="s">
        <v>76</v>
      </c>
      <c r="K3" s="94" t="s">
        <v>9</v>
      </c>
      <c r="L3" s="94" t="s">
        <v>10</v>
      </c>
    </row>
    <row r="4" spans="1:12" s="8" customFormat="1" ht="21" customHeight="1">
      <c r="A4" s="95"/>
      <c r="B4" s="95"/>
      <c r="C4" s="95"/>
      <c r="D4" s="95"/>
      <c r="E4" s="94"/>
      <c r="F4" s="95"/>
      <c r="G4" s="94"/>
      <c r="H4" s="98"/>
      <c r="I4" s="99"/>
      <c r="J4" s="102"/>
      <c r="K4" s="95"/>
      <c r="L4" s="94"/>
    </row>
    <row r="5" spans="1:12" s="8" customFormat="1" ht="39" customHeight="1">
      <c r="A5" s="100"/>
      <c r="B5" s="100"/>
      <c r="C5" s="100"/>
      <c r="D5" s="95"/>
      <c r="E5" s="94"/>
      <c r="F5" s="95"/>
      <c r="G5" s="94"/>
      <c r="H5" s="5" t="s">
        <v>11</v>
      </c>
      <c r="I5" s="5" t="s">
        <v>12</v>
      </c>
      <c r="J5" s="103"/>
      <c r="K5" s="95"/>
      <c r="L5" s="94"/>
    </row>
    <row r="6" spans="1:12" s="8" customFormat="1" ht="36.75" customHeight="1">
      <c r="A6" s="26"/>
      <c r="B6" s="26"/>
      <c r="C6" s="27"/>
      <c r="D6" s="16">
        <v>1</v>
      </c>
      <c r="E6" s="44" t="s">
        <v>93</v>
      </c>
      <c r="F6" s="45" t="s">
        <v>14</v>
      </c>
      <c r="G6" s="45" t="s">
        <v>94</v>
      </c>
      <c r="H6" s="16">
        <v>69.1</v>
      </c>
      <c r="I6" s="16">
        <v>50</v>
      </c>
      <c r="J6" s="22">
        <v>81</v>
      </c>
      <c r="K6" s="22">
        <f>(H6+I6)/4+J6/2</f>
        <v>70.275</v>
      </c>
      <c r="L6" s="4"/>
    </row>
    <row r="7" spans="1:12" s="8" customFormat="1" ht="45" customHeight="1">
      <c r="A7" s="48" t="s">
        <v>95</v>
      </c>
      <c r="B7" s="47" t="s">
        <v>96</v>
      </c>
      <c r="C7" s="23">
        <v>1</v>
      </c>
      <c r="D7" s="16">
        <v>2</v>
      </c>
      <c r="E7" s="44" t="s">
        <v>97</v>
      </c>
      <c r="F7" s="45" t="s">
        <v>19</v>
      </c>
      <c r="G7" s="45" t="s">
        <v>98</v>
      </c>
      <c r="H7" s="16">
        <v>64.9</v>
      </c>
      <c r="I7" s="16">
        <v>49</v>
      </c>
      <c r="J7" s="22">
        <v>78.2</v>
      </c>
      <c r="K7" s="22">
        <f>(H7+I7)/4+J7/2</f>
        <v>67.575</v>
      </c>
      <c r="L7" s="4"/>
    </row>
    <row r="8" spans="1:12" s="8" customFormat="1" ht="36" customHeight="1">
      <c r="A8" s="28"/>
      <c r="B8" s="28"/>
      <c r="C8" s="28"/>
      <c r="D8" s="16">
        <v>3</v>
      </c>
      <c r="E8" s="44" t="s">
        <v>99</v>
      </c>
      <c r="F8" s="45" t="s">
        <v>19</v>
      </c>
      <c r="G8" s="45" t="s">
        <v>100</v>
      </c>
      <c r="H8" s="16">
        <v>67.3</v>
      </c>
      <c r="I8" s="16">
        <v>48</v>
      </c>
      <c r="J8" s="22"/>
      <c r="K8" s="22">
        <f>(H8+I8)/4+J8/2</f>
        <v>28.825</v>
      </c>
      <c r="L8" s="43" t="s">
        <v>101</v>
      </c>
    </row>
    <row r="9" spans="1:12" ht="81" customHeight="1">
      <c r="A9" s="58" t="s">
        <v>23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</row>
    <row r="12" ht="14.25">
      <c r="K12" s="3"/>
    </row>
    <row r="15" ht="14.25">
      <c r="H15" s="3"/>
    </row>
  </sheetData>
  <sheetProtection/>
  <mergeCells count="13">
    <mergeCell ref="F3:F5"/>
    <mergeCell ref="G3:G5"/>
    <mergeCell ref="J3:J5"/>
    <mergeCell ref="K3:K5"/>
    <mergeCell ref="L3:L5"/>
    <mergeCell ref="H3:I4"/>
    <mergeCell ref="A1:L1"/>
    <mergeCell ref="A9:L9"/>
    <mergeCell ref="A3:A5"/>
    <mergeCell ref="B3:B5"/>
    <mergeCell ref="C3:C5"/>
    <mergeCell ref="D3:D5"/>
    <mergeCell ref="E3:E5"/>
  </mergeCells>
  <printOptions/>
  <pageMargins left="0.75" right="0.75" top="1" bottom="1" header="0.5111111111111111" footer="0.5111111111111111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</sheetPr>
  <dimension ref="A1:L15"/>
  <sheetViews>
    <sheetView zoomScaleSheetLayoutView="100" zoomScalePageLayoutView="0" workbookViewId="0" topLeftCell="A1">
      <selection activeCell="M7" sqref="M7"/>
    </sheetView>
  </sheetViews>
  <sheetFormatPr defaultColWidth="9.00390625" defaultRowHeight="14.25"/>
  <cols>
    <col min="1" max="1" width="29.00390625" style="0" customWidth="1"/>
    <col min="2" max="2" width="12.50390625" style="0" customWidth="1"/>
    <col min="3" max="3" width="9.00390625" style="0" customWidth="1"/>
    <col min="4" max="4" width="6.50390625" style="0" customWidth="1"/>
    <col min="5" max="5" width="8.375" style="0" customWidth="1"/>
    <col min="6" max="6" width="7.75390625" style="0" customWidth="1"/>
    <col min="7" max="7" width="12.375" style="0" customWidth="1"/>
    <col min="8" max="8" width="6.625" style="0" customWidth="1"/>
    <col min="9" max="9" width="6.25390625" style="0" customWidth="1"/>
    <col min="10" max="10" width="7.00390625" style="0" customWidth="1"/>
    <col min="11" max="12" width="9.75390625" style="0" customWidth="1"/>
  </cols>
  <sheetData>
    <row r="1" spans="1:12" ht="25.5">
      <c r="A1" s="57" t="s">
        <v>135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8" customHeight="1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1" customHeight="1">
      <c r="A3" s="95" t="s">
        <v>0</v>
      </c>
      <c r="B3" s="95" t="s">
        <v>1</v>
      </c>
      <c r="C3" s="95" t="s">
        <v>2</v>
      </c>
      <c r="D3" s="94" t="s">
        <v>3</v>
      </c>
      <c r="E3" s="94" t="s">
        <v>4</v>
      </c>
      <c r="F3" s="94" t="s">
        <v>5</v>
      </c>
      <c r="G3" s="94" t="s">
        <v>6</v>
      </c>
      <c r="H3" s="96" t="s">
        <v>24</v>
      </c>
      <c r="I3" s="97"/>
      <c r="J3" s="101" t="s">
        <v>76</v>
      </c>
      <c r="K3" s="94" t="s">
        <v>9</v>
      </c>
      <c r="L3" s="94" t="s">
        <v>10</v>
      </c>
    </row>
    <row r="4" spans="1:12" ht="21" customHeight="1">
      <c r="A4" s="95"/>
      <c r="B4" s="95"/>
      <c r="C4" s="95"/>
      <c r="D4" s="95"/>
      <c r="E4" s="94"/>
      <c r="F4" s="95"/>
      <c r="G4" s="94"/>
      <c r="H4" s="98"/>
      <c r="I4" s="99"/>
      <c r="J4" s="102"/>
      <c r="K4" s="95"/>
      <c r="L4" s="94"/>
    </row>
    <row r="5" spans="1:12" ht="41.25" customHeight="1">
      <c r="A5" s="100"/>
      <c r="B5" s="100"/>
      <c r="C5" s="100"/>
      <c r="D5" s="95"/>
      <c r="E5" s="94"/>
      <c r="F5" s="95"/>
      <c r="G5" s="94"/>
      <c r="H5" s="5" t="s">
        <v>11</v>
      </c>
      <c r="I5" s="5" t="s">
        <v>12</v>
      </c>
      <c r="J5" s="103"/>
      <c r="K5" s="95"/>
      <c r="L5" s="94"/>
    </row>
    <row r="6" spans="1:12" ht="36.75" customHeight="1">
      <c r="A6" s="38"/>
      <c r="B6" s="38"/>
      <c r="C6" s="38"/>
      <c r="D6" s="20">
        <v>1</v>
      </c>
      <c r="E6" s="44" t="s">
        <v>102</v>
      </c>
      <c r="F6" s="45" t="s">
        <v>14</v>
      </c>
      <c r="G6" s="45" t="s">
        <v>103</v>
      </c>
      <c r="H6" s="16">
        <v>68.8</v>
      </c>
      <c r="I6" s="16">
        <v>59</v>
      </c>
      <c r="J6" s="22">
        <v>75</v>
      </c>
      <c r="K6" s="22">
        <f>(H6+I6)/4+J6/2</f>
        <v>69.45</v>
      </c>
      <c r="L6" s="4"/>
    </row>
    <row r="7" spans="1:12" ht="45" customHeight="1">
      <c r="A7" s="48" t="s">
        <v>104</v>
      </c>
      <c r="B7" s="47" t="s">
        <v>105</v>
      </c>
      <c r="C7" s="23">
        <v>1</v>
      </c>
      <c r="D7" s="20">
        <v>2</v>
      </c>
      <c r="E7" s="44" t="s">
        <v>106</v>
      </c>
      <c r="F7" s="45" t="s">
        <v>19</v>
      </c>
      <c r="G7" s="45" t="s">
        <v>107</v>
      </c>
      <c r="H7" s="16">
        <v>62.4</v>
      </c>
      <c r="I7" s="16">
        <v>54.5</v>
      </c>
      <c r="J7" s="22">
        <v>77.2</v>
      </c>
      <c r="K7" s="22">
        <f>(H7+I7)/4+J7/2</f>
        <v>67.825</v>
      </c>
      <c r="L7" s="4"/>
    </row>
    <row r="8" spans="1:12" ht="36" customHeight="1">
      <c r="A8" s="19"/>
      <c r="B8" s="19"/>
      <c r="C8" s="19"/>
      <c r="D8" s="20">
        <v>3</v>
      </c>
      <c r="E8" s="44" t="s">
        <v>108</v>
      </c>
      <c r="F8" s="45" t="s">
        <v>19</v>
      </c>
      <c r="G8" s="45" t="s">
        <v>109</v>
      </c>
      <c r="H8" s="16">
        <v>60.7</v>
      </c>
      <c r="I8" s="16">
        <v>54.5</v>
      </c>
      <c r="J8" s="22">
        <v>76.4</v>
      </c>
      <c r="K8" s="22">
        <f>(H8+I8)/4+J8/2</f>
        <v>67</v>
      </c>
      <c r="L8" s="4"/>
    </row>
    <row r="9" spans="1:12" ht="81" customHeight="1">
      <c r="A9" s="58" t="s">
        <v>23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</row>
    <row r="12" ht="14.25">
      <c r="K12" s="3"/>
    </row>
    <row r="15" ht="14.25">
      <c r="H15" s="3"/>
    </row>
  </sheetData>
  <sheetProtection/>
  <mergeCells count="13">
    <mergeCell ref="F3:F5"/>
    <mergeCell ref="G3:G5"/>
    <mergeCell ref="J3:J5"/>
    <mergeCell ref="K3:K5"/>
    <mergeCell ref="L3:L5"/>
    <mergeCell ref="H3:I4"/>
    <mergeCell ref="A1:L1"/>
    <mergeCell ref="A9:L9"/>
    <mergeCell ref="A3:A5"/>
    <mergeCell ref="B3:B5"/>
    <mergeCell ref="C3:C5"/>
    <mergeCell ref="D3:D5"/>
    <mergeCell ref="E3:E5"/>
  </mergeCells>
  <printOptions/>
  <pageMargins left="0.75" right="0.75" top="1" bottom="1" header="0.5111111111111111" footer="0.5111111111111111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5"/>
  </sheetPr>
  <dimension ref="A1:L15"/>
  <sheetViews>
    <sheetView tabSelected="1" zoomScaleSheetLayoutView="100" zoomScalePageLayoutView="0" workbookViewId="0" topLeftCell="A1">
      <selection activeCell="N7" sqref="N7"/>
    </sheetView>
  </sheetViews>
  <sheetFormatPr defaultColWidth="9.00390625" defaultRowHeight="14.25"/>
  <cols>
    <col min="1" max="1" width="31.125" style="0" customWidth="1"/>
    <col min="2" max="2" width="17.125" style="0" customWidth="1"/>
    <col min="3" max="3" width="5.875" style="0" customWidth="1"/>
    <col min="4" max="4" width="6.125" style="0" customWidth="1"/>
    <col min="5" max="5" width="8.375" style="0" customWidth="1"/>
    <col min="6" max="6" width="5.375" style="0" customWidth="1"/>
    <col min="7" max="7" width="12.375" style="0" customWidth="1"/>
    <col min="8" max="8" width="6.625" style="0" customWidth="1"/>
    <col min="9" max="9" width="6.25390625" style="0" customWidth="1"/>
    <col min="10" max="10" width="7.00390625" style="0" customWidth="1"/>
    <col min="11" max="11" width="9.75390625" style="0" customWidth="1"/>
    <col min="12" max="12" width="9.125" style="0" customWidth="1"/>
  </cols>
  <sheetData>
    <row r="1" spans="1:12" ht="25.5">
      <c r="A1" s="57" t="s">
        <v>135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8" customHeight="1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8" customFormat="1" ht="21" customHeight="1">
      <c r="A3" s="95" t="s">
        <v>0</v>
      </c>
      <c r="B3" s="95" t="s">
        <v>1</v>
      </c>
      <c r="C3" s="95" t="s">
        <v>2</v>
      </c>
      <c r="D3" s="94" t="s">
        <v>3</v>
      </c>
      <c r="E3" s="94" t="s">
        <v>4</v>
      </c>
      <c r="F3" s="94" t="s">
        <v>5</v>
      </c>
      <c r="G3" s="94" t="s">
        <v>6</v>
      </c>
      <c r="H3" s="96" t="s">
        <v>24</v>
      </c>
      <c r="I3" s="97"/>
      <c r="J3" s="101" t="s">
        <v>76</v>
      </c>
      <c r="K3" s="94" t="s">
        <v>9</v>
      </c>
      <c r="L3" s="94" t="s">
        <v>10</v>
      </c>
    </row>
    <row r="4" spans="1:12" s="8" customFormat="1" ht="21" customHeight="1">
      <c r="A4" s="95"/>
      <c r="B4" s="95"/>
      <c r="C4" s="95"/>
      <c r="D4" s="95"/>
      <c r="E4" s="94"/>
      <c r="F4" s="95"/>
      <c r="G4" s="94"/>
      <c r="H4" s="98"/>
      <c r="I4" s="99"/>
      <c r="J4" s="102"/>
      <c r="K4" s="95"/>
      <c r="L4" s="94"/>
    </row>
    <row r="5" spans="1:12" s="8" customFormat="1" ht="42" customHeight="1">
      <c r="A5" s="100"/>
      <c r="B5" s="100"/>
      <c r="C5" s="100"/>
      <c r="D5" s="95"/>
      <c r="E5" s="94"/>
      <c r="F5" s="95"/>
      <c r="G5" s="94"/>
      <c r="H5" s="5" t="s">
        <v>11</v>
      </c>
      <c r="I5" s="5" t="s">
        <v>12</v>
      </c>
      <c r="J5" s="103"/>
      <c r="K5" s="95"/>
      <c r="L5" s="94"/>
    </row>
    <row r="6" spans="1:12" s="8" customFormat="1" ht="36.75" customHeight="1">
      <c r="A6" s="15"/>
      <c r="B6" s="15"/>
      <c r="C6" s="15"/>
      <c r="D6" s="20">
        <v>1</v>
      </c>
      <c r="E6" s="44" t="s">
        <v>110</v>
      </c>
      <c r="F6" s="45" t="s">
        <v>19</v>
      </c>
      <c r="G6" s="45" t="s">
        <v>111</v>
      </c>
      <c r="H6" s="16">
        <v>66.5</v>
      </c>
      <c r="I6" s="16">
        <v>50.5</v>
      </c>
      <c r="J6" s="22">
        <v>77.8</v>
      </c>
      <c r="K6" s="22">
        <f>(H6+I6)/4+J6/2</f>
        <v>68.15</v>
      </c>
      <c r="L6" s="4"/>
    </row>
    <row r="7" spans="1:12" s="8" customFormat="1" ht="45" customHeight="1">
      <c r="A7" s="48" t="s">
        <v>112</v>
      </c>
      <c r="B7" s="47" t="s">
        <v>113</v>
      </c>
      <c r="C7" s="23">
        <v>1</v>
      </c>
      <c r="D7" s="20">
        <v>2</v>
      </c>
      <c r="E7" s="44" t="s">
        <v>114</v>
      </c>
      <c r="F7" s="45" t="s">
        <v>19</v>
      </c>
      <c r="G7" s="45" t="s">
        <v>115</v>
      </c>
      <c r="H7" s="16">
        <v>60.1</v>
      </c>
      <c r="I7" s="16">
        <v>52.5</v>
      </c>
      <c r="J7" s="22">
        <v>73.4</v>
      </c>
      <c r="K7" s="22">
        <f>(H7+I7)/4+J7/2</f>
        <v>64.85</v>
      </c>
      <c r="L7" s="4"/>
    </row>
    <row r="8" spans="1:12" s="8" customFormat="1" ht="36" customHeight="1">
      <c r="A8" s="19"/>
      <c r="B8" s="19"/>
      <c r="C8" s="19"/>
      <c r="D8" s="20">
        <v>3</v>
      </c>
      <c r="E8" s="44" t="s">
        <v>116</v>
      </c>
      <c r="F8" s="45" t="s">
        <v>19</v>
      </c>
      <c r="G8" s="45" t="s">
        <v>117</v>
      </c>
      <c r="H8" s="16">
        <v>67.4</v>
      </c>
      <c r="I8" s="16">
        <v>46</v>
      </c>
      <c r="J8" s="22">
        <v>68.6</v>
      </c>
      <c r="K8" s="22">
        <f>(H8+I8)/4+J8/2</f>
        <v>62.65</v>
      </c>
      <c r="L8" s="4"/>
    </row>
    <row r="9" spans="1:12" ht="81" customHeight="1">
      <c r="A9" s="58" t="s">
        <v>23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</row>
    <row r="12" ht="14.25">
      <c r="K12" s="3"/>
    </row>
    <row r="15" ht="14.25">
      <c r="H15" s="3"/>
    </row>
  </sheetData>
  <sheetProtection/>
  <mergeCells count="13">
    <mergeCell ref="F3:F5"/>
    <mergeCell ref="G3:G5"/>
    <mergeCell ref="J3:J5"/>
    <mergeCell ref="K3:K5"/>
    <mergeCell ref="L3:L5"/>
    <mergeCell ref="H3:I4"/>
    <mergeCell ref="A1:L1"/>
    <mergeCell ref="A9:L9"/>
    <mergeCell ref="A3:A5"/>
    <mergeCell ref="B3:B5"/>
    <mergeCell ref="C3:C5"/>
    <mergeCell ref="D3:D5"/>
    <mergeCell ref="E3:E5"/>
  </mergeCells>
  <printOptions/>
  <pageMargins left="0.75" right="0.75" top="1" bottom="1" header="0.5111111111111111" footer="0.5111111111111111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1"/>
  </sheetPr>
  <dimension ref="A1:L15"/>
  <sheetViews>
    <sheetView zoomScaleSheetLayoutView="100" zoomScalePageLayoutView="0" workbookViewId="0" topLeftCell="A1">
      <selection activeCell="M5" sqref="M5"/>
    </sheetView>
  </sheetViews>
  <sheetFormatPr defaultColWidth="9.00390625" defaultRowHeight="14.25"/>
  <cols>
    <col min="1" max="1" width="32.00390625" style="0" customWidth="1"/>
    <col min="2" max="2" width="14.50390625" style="0" customWidth="1"/>
    <col min="3" max="3" width="7.125" style="0" customWidth="1"/>
    <col min="4" max="4" width="6.125" style="0" customWidth="1"/>
    <col min="5" max="5" width="8.375" style="0" customWidth="1"/>
    <col min="6" max="6" width="5.375" style="0" customWidth="1"/>
    <col min="7" max="7" width="12.375" style="0" customWidth="1"/>
    <col min="8" max="8" width="6.625" style="0" customWidth="1"/>
    <col min="9" max="9" width="6.25390625" style="0" customWidth="1"/>
    <col min="10" max="10" width="7.00390625" style="0" customWidth="1"/>
    <col min="11" max="11" width="9.75390625" style="0" customWidth="1"/>
    <col min="12" max="12" width="11.125" style="0" customWidth="1"/>
  </cols>
  <sheetData>
    <row r="1" spans="1:12" ht="25.5">
      <c r="A1" s="57" t="s">
        <v>135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8" customHeight="1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8" customFormat="1" ht="21" customHeight="1">
      <c r="A3" s="95" t="s">
        <v>0</v>
      </c>
      <c r="B3" s="95" t="s">
        <v>1</v>
      </c>
      <c r="C3" s="95" t="s">
        <v>2</v>
      </c>
      <c r="D3" s="94" t="s">
        <v>3</v>
      </c>
      <c r="E3" s="94" t="s">
        <v>4</v>
      </c>
      <c r="F3" s="94" t="s">
        <v>5</v>
      </c>
      <c r="G3" s="94" t="s">
        <v>6</v>
      </c>
      <c r="H3" s="96" t="s">
        <v>24</v>
      </c>
      <c r="I3" s="97"/>
      <c r="J3" s="101" t="s">
        <v>76</v>
      </c>
      <c r="K3" s="94" t="s">
        <v>9</v>
      </c>
      <c r="L3" s="94" t="s">
        <v>10</v>
      </c>
    </row>
    <row r="4" spans="1:12" s="8" customFormat="1" ht="21" customHeight="1">
      <c r="A4" s="95"/>
      <c r="B4" s="95"/>
      <c r="C4" s="95"/>
      <c r="D4" s="95"/>
      <c r="E4" s="94"/>
      <c r="F4" s="95"/>
      <c r="G4" s="94"/>
      <c r="H4" s="98"/>
      <c r="I4" s="99"/>
      <c r="J4" s="102"/>
      <c r="K4" s="95"/>
      <c r="L4" s="94"/>
    </row>
    <row r="5" spans="1:12" s="8" customFormat="1" ht="49.5" customHeight="1">
      <c r="A5" s="100"/>
      <c r="B5" s="100"/>
      <c r="C5" s="100"/>
      <c r="D5" s="95"/>
      <c r="E5" s="94"/>
      <c r="F5" s="95"/>
      <c r="G5" s="94"/>
      <c r="H5" s="5" t="s">
        <v>11</v>
      </c>
      <c r="I5" s="5" t="s">
        <v>12</v>
      </c>
      <c r="J5" s="103"/>
      <c r="K5" s="95"/>
      <c r="L5" s="94"/>
    </row>
    <row r="6" spans="1:12" s="8" customFormat="1" ht="36.75" customHeight="1">
      <c r="A6" s="26"/>
      <c r="B6" s="26"/>
      <c r="C6" s="27"/>
      <c r="D6" s="16">
        <v>1</v>
      </c>
      <c r="E6" s="44" t="s">
        <v>118</v>
      </c>
      <c r="F6" s="45" t="s">
        <v>14</v>
      </c>
      <c r="G6" s="45" t="s">
        <v>119</v>
      </c>
      <c r="H6" s="16">
        <v>60.3</v>
      </c>
      <c r="I6" s="16">
        <v>58.5</v>
      </c>
      <c r="J6" s="22">
        <v>85.7</v>
      </c>
      <c r="K6" s="22">
        <f>(H6+I6)/4+J6/2</f>
        <v>72.55</v>
      </c>
      <c r="L6" s="21"/>
    </row>
    <row r="7" spans="1:12" s="8" customFormat="1" ht="45" customHeight="1">
      <c r="A7" s="48" t="s">
        <v>120</v>
      </c>
      <c r="B7" s="47" t="s">
        <v>121</v>
      </c>
      <c r="C7" s="23">
        <v>1</v>
      </c>
      <c r="D7" s="16">
        <v>2</v>
      </c>
      <c r="E7" s="44" t="s">
        <v>122</v>
      </c>
      <c r="F7" s="45" t="s">
        <v>14</v>
      </c>
      <c r="G7" s="45" t="s">
        <v>123</v>
      </c>
      <c r="H7" s="16">
        <v>61.5</v>
      </c>
      <c r="I7" s="16">
        <v>51.5</v>
      </c>
      <c r="J7" s="22">
        <v>85.6</v>
      </c>
      <c r="K7" s="22">
        <f>(H7+I7)/4+J7/2</f>
        <v>71.05</v>
      </c>
      <c r="L7" s="21"/>
    </row>
    <row r="8" spans="1:12" s="8" customFormat="1" ht="36" customHeight="1">
      <c r="A8" s="28"/>
      <c r="B8" s="28"/>
      <c r="C8" s="28"/>
      <c r="D8" s="16">
        <v>3</v>
      </c>
      <c r="E8" s="44" t="s">
        <v>124</v>
      </c>
      <c r="F8" s="45" t="s">
        <v>14</v>
      </c>
      <c r="G8" s="45" t="s">
        <v>125</v>
      </c>
      <c r="H8" s="16">
        <v>70.7</v>
      </c>
      <c r="I8" s="16">
        <v>51</v>
      </c>
      <c r="J8" s="22">
        <v>78.2</v>
      </c>
      <c r="K8" s="22">
        <f>(H8+I8)/4+J8/2</f>
        <v>69.525</v>
      </c>
      <c r="L8" s="21"/>
    </row>
    <row r="9" spans="1:12" ht="81" customHeight="1">
      <c r="A9" s="58" t="s">
        <v>23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</row>
    <row r="12" ht="14.25">
      <c r="K12" s="3"/>
    </row>
    <row r="15" ht="14.25">
      <c r="H15" s="3"/>
    </row>
  </sheetData>
  <sheetProtection/>
  <mergeCells count="13">
    <mergeCell ref="F3:F5"/>
    <mergeCell ref="G3:G5"/>
    <mergeCell ref="J3:J5"/>
    <mergeCell ref="K3:K5"/>
    <mergeCell ref="L3:L5"/>
    <mergeCell ref="H3:I4"/>
    <mergeCell ref="A1:L1"/>
    <mergeCell ref="A9:L9"/>
    <mergeCell ref="A3:A5"/>
    <mergeCell ref="B3:B5"/>
    <mergeCell ref="C3:C5"/>
    <mergeCell ref="D3:D5"/>
    <mergeCell ref="E3:E5"/>
  </mergeCells>
  <printOptions/>
  <pageMargins left="0.75" right="0.75" top="1" bottom="1" header="0.5111111111111111" footer="0.5111111111111111"/>
  <pageSetup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5"/>
  </sheetPr>
  <dimension ref="A1:L15"/>
  <sheetViews>
    <sheetView zoomScaleSheetLayoutView="100" zoomScalePageLayoutView="0" workbookViewId="0" topLeftCell="A1">
      <selection activeCell="I11" sqref="I11"/>
    </sheetView>
  </sheetViews>
  <sheetFormatPr defaultColWidth="9.00390625" defaultRowHeight="14.25"/>
  <cols>
    <col min="1" max="1" width="40.75390625" style="0" customWidth="1"/>
    <col min="2" max="2" width="13.75390625" style="0" customWidth="1"/>
    <col min="3" max="3" width="5.875" style="0" customWidth="1"/>
    <col min="4" max="4" width="5.25390625" style="0" customWidth="1"/>
    <col min="5" max="5" width="8.375" style="0" customWidth="1"/>
    <col min="6" max="6" width="4.875" style="0" customWidth="1"/>
    <col min="7" max="7" width="12.375" style="0" customWidth="1"/>
    <col min="8" max="8" width="6.625" style="0" customWidth="1"/>
    <col min="9" max="9" width="6.25390625" style="0" customWidth="1"/>
    <col min="10" max="10" width="7.00390625" style="0" customWidth="1"/>
    <col min="11" max="11" width="9.75390625" style="0" customWidth="1"/>
    <col min="12" max="12" width="9.125" style="0" customWidth="1"/>
  </cols>
  <sheetData>
    <row r="1" spans="1:12" ht="25.5">
      <c r="A1" s="57" t="s">
        <v>135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8" customHeight="1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1" customHeight="1">
      <c r="A3" s="95" t="s">
        <v>0</v>
      </c>
      <c r="B3" s="95" t="s">
        <v>1</v>
      </c>
      <c r="C3" s="95" t="s">
        <v>2</v>
      </c>
      <c r="D3" s="94" t="s">
        <v>3</v>
      </c>
      <c r="E3" s="94" t="s">
        <v>4</v>
      </c>
      <c r="F3" s="94" t="s">
        <v>5</v>
      </c>
      <c r="G3" s="94" t="s">
        <v>6</v>
      </c>
      <c r="H3" s="96" t="s">
        <v>24</v>
      </c>
      <c r="I3" s="97"/>
      <c r="J3" s="101" t="s">
        <v>25</v>
      </c>
      <c r="K3" s="94" t="s">
        <v>9</v>
      </c>
      <c r="L3" s="94" t="s">
        <v>10</v>
      </c>
    </row>
    <row r="4" spans="1:12" ht="21" customHeight="1">
      <c r="A4" s="95"/>
      <c r="B4" s="95"/>
      <c r="C4" s="95"/>
      <c r="D4" s="95"/>
      <c r="E4" s="94"/>
      <c r="F4" s="95"/>
      <c r="G4" s="94"/>
      <c r="H4" s="98"/>
      <c r="I4" s="99"/>
      <c r="J4" s="102"/>
      <c r="K4" s="95"/>
      <c r="L4" s="94"/>
    </row>
    <row r="5" spans="1:12" ht="46.5" customHeight="1">
      <c r="A5" s="100"/>
      <c r="B5" s="100"/>
      <c r="C5" s="100"/>
      <c r="D5" s="95"/>
      <c r="E5" s="94"/>
      <c r="F5" s="95"/>
      <c r="G5" s="94"/>
      <c r="H5" s="5" t="s">
        <v>11</v>
      </c>
      <c r="I5" s="5" t="s">
        <v>12</v>
      </c>
      <c r="J5" s="103"/>
      <c r="K5" s="95"/>
      <c r="L5" s="94"/>
    </row>
    <row r="6" spans="1:12" ht="36.75" customHeight="1">
      <c r="A6" s="41"/>
      <c r="B6" s="41"/>
      <c r="C6" s="42"/>
      <c r="D6" s="16">
        <v>1</v>
      </c>
      <c r="E6" s="44" t="s">
        <v>126</v>
      </c>
      <c r="F6" s="45" t="s">
        <v>14</v>
      </c>
      <c r="G6" s="45" t="s">
        <v>127</v>
      </c>
      <c r="H6" s="16">
        <v>65.6</v>
      </c>
      <c r="I6" s="16">
        <v>58</v>
      </c>
      <c r="J6" s="22">
        <v>82.4</v>
      </c>
      <c r="K6" s="22">
        <f>(H6+I6)/4+J6/2</f>
        <v>72.1</v>
      </c>
      <c r="L6" s="4"/>
    </row>
    <row r="7" spans="1:12" ht="45" customHeight="1">
      <c r="A7" s="48" t="s">
        <v>128</v>
      </c>
      <c r="B7" s="47" t="s">
        <v>129</v>
      </c>
      <c r="C7" s="23">
        <v>1</v>
      </c>
      <c r="D7" s="16">
        <v>2</v>
      </c>
      <c r="E7" s="44" t="s">
        <v>130</v>
      </c>
      <c r="F7" s="45" t="s">
        <v>19</v>
      </c>
      <c r="G7" s="45" t="s">
        <v>131</v>
      </c>
      <c r="H7" s="16">
        <v>63.3</v>
      </c>
      <c r="I7" s="16">
        <v>54.5</v>
      </c>
      <c r="J7" s="22">
        <v>83.5</v>
      </c>
      <c r="K7" s="22">
        <f>(H7+I7)/4+J7/2</f>
        <v>71.2</v>
      </c>
      <c r="L7" s="4"/>
    </row>
    <row r="8" spans="1:12" ht="36" customHeight="1">
      <c r="A8" s="28"/>
      <c r="B8" s="28"/>
      <c r="C8" s="28"/>
      <c r="D8" s="16">
        <v>3</v>
      </c>
      <c r="E8" s="44" t="s">
        <v>132</v>
      </c>
      <c r="F8" s="45" t="s">
        <v>19</v>
      </c>
      <c r="G8" s="45" t="s">
        <v>133</v>
      </c>
      <c r="H8" s="16">
        <v>64.6</v>
      </c>
      <c r="I8" s="16">
        <v>54.5</v>
      </c>
      <c r="J8" s="22">
        <v>79.4</v>
      </c>
      <c r="K8" s="22">
        <f>(H8+I8)/4+J8/2</f>
        <v>69.475</v>
      </c>
      <c r="L8" s="4"/>
    </row>
    <row r="9" spans="1:12" ht="81" customHeight="1">
      <c r="A9" s="58" t="s">
        <v>23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</row>
    <row r="12" ht="14.25">
      <c r="K12" s="3"/>
    </row>
    <row r="15" ht="14.25">
      <c r="H15" s="3"/>
    </row>
  </sheetData>
  <sheetProtection/>
  <mergeCells count="13">
    <mergeCell ref="F3:F5"/>
    <mergeCell ref="G3:G5"/>
    <mergeCell ref="J3:J5"/>
    <mergeCell ref="K3:K5"/>
    <mergeCell ref="L3:L5"/>
    <mergeCell ref="H3:I4"/>
    <mergeCell ref="A1:L1"/>
    <mergeCell ref="A9:L9"/>
    <mergeCell ref="A3:A5"/>
    <mergeCell ref="B3:B5"/>
    <mergeCell ref="C3:C5"/>
    <mergeCell ref="D3:D5"/>
    <mergeCell ref="E3:E5"/>
  </mergeCells>
  <printOptions/>
  <pageMargins left="0.75" right="0.75" top="1" bottom="1" header="0.5111111111111111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L15"/>
  <sheetViews>
    <sheetView zoomScaleSheetLayoutView="100" zoomScalePageLayoutView="0" workbookViewId="0" topLeftCell="A1">
      <selection activeCell="N6" sqref="N6"/>
    </sheetView>
  </sheetViews>
  <sheetFormatPr defaultColWidth="9.00390625" defaultRowHeight="14.25"/>
  <cols>
    <col min="1" max="1" width="31.00390625" style="0" customWidth="1"/>
    <col min="2" max="2" width="13.125" style="0" customWidth="1"/>
    <col min="3" max="3" width="6.50390625" style="0" customWidth="1"/>
    <col min="4" max="4" width="8.125" style="0" customWidth="1"/>
    <col min="5" max="5" width="8.375" style="0" customWidth="1"/>
    <col min="6" max="6" width="6.125" style="0" customWidth="1"/>
    <col min="7" max="7" width="12.375" style="0" customWidth="1"/>
    <col min="8" max="8" width="6.625" style="0" customWidth="1"/>
    <col min="9" max="9" width="6.25390625" style="0" customWidth="1"/>
    <col min="10" max="10" width="7.00390625" style="0" customWidth="1"/>
    <col min="11" max="11" width="9.75390625" style="0" customWidth="1"/>
    <col min="12" max="12" width="9.125" style="0" customWidth="1"/>
  </cols>
  <sheetData>
    <row r="1" spans="1:12" ht="25.5">
      <c r="A1" s="57" t="s">
        <v>135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8" customHeight="1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8" customFormat="1" ht="21" customHeight="1">
      <c r="A3" s="65" t="s">
        <v>0</v>
      </c>
      <c r="B3" s="65" t="s">
        <v>1</v>
      </c>
      <c r="C3" s="65" t="s">
        <v>2</v>
      </c>
      <c r="D3" s="64" t="s">
        <v>3</v>
      </c>
      <c r="E3" s="64" t="s">
        <v>4</v>
      </c>
      <c r="F3" s="64" t="s">
        <v>5</v>
      </c>
      <c r="G3" s="64" t="s">
        <v>6</v>
      </c>
      <c r="H3" s="66" t="s">
        <v>24</v>
      </c>
      <c r="I3" s="67"/>
      <c r="J3" s="71" t="s">
        <v>25</v>
      </c>
      <c r="K3" s="64" t="s">
        <v>9</v>
      </c>
      <c r="L3" s="64" t="s">
        <v>10</v>
      </c>
    </row>
    <row r="4" spans="1:12" s="8" customFormat="1" ht="21" customHeight="1">
      <c r="A4" s="65"/>
      <c r="B4" s="65"/>
      <c r="C4" s="65"/>
      <c r="D4" s="65"/>
      <c r="E4" s="64"/>
      <c r="F4" s="65"/>
      <c r="G4" s="64"/>
      <c r="H4" s="68"/>
      <c r="I4" s="69"/>
      <c r="J4" s="72"/>
      <c r="K4" s="65"/>
      <c r="L4" s="64"/>
    </row>
    <row r="5" spans="1:12" s="8" customFormat="1" ht="42" customHeight="1">
      <c r="A5" s="70"/>
      <c r="B5" s="70"/>
      <c r="C5" s="70"/>
      <c r="D5" s="65"/>
      <c r="E5" s="64"/>
      <c r="F5" s="65"/>
      <c r="G5" s="64"/>
      <c r="H5" s="12" t="s">
        <v>11</v>
      </c>
      <c r="I5" s="12" t="s">
        <v>12</v>
      </c>
      <c r="J5" s="73"/>
      <c r="K5" s="65"/>
      <c r="L5" s="64"/>
    </row>
    <row r="6" spans="1:12" s="8" customFormat="1" ht="36.75" customHeight="1">
      <c r="A6" s="29"/>
      <c r="B6" s="24"/>
      <c r="C6" s="30"/>
      <c r="D6" s="20">
        <v>1</v>
      </c>
      <c r="E6" s="44" t="s">
        <v>26</v>
      </c>
      <c r="F6" s="45" t="s">
        <v>14</v>
      </c>
      <c r="G6" s="45" t="s">
        <v>27</v>
      </c>
      <c r="H6" s="16">
        <v>60.1</v>
      </c>
      <c r="I6" s="16">
        <v>51.5</v>
      </c>
      <c r="J6" s="31">
        <v>78.4</v>
      </c>
      <c r="K6" s="31">
        <f>(H6+I6)/4+J6/2</f>
        <v>67.1</v>
      </c>
      <c r="L6" s="36"/>
    </row>
    <row r="7" spans="1:12" s="8" customFormat="1" ht="45" customHeight="1">
      <c r="A7" s="46" t="s">
        <v>28</v>
      </c>
      <c r="B7" s="47" t="s">
        <v>29</v>
      </c>
      <c r="C7" s="33">
        <v>1</v>
      </c>
      <c r="D7" s="20">
        <v>2</v>
      </c>
      <c r="E7" s="44" t="s">
        <v>30</v>
      </c>
      <c r="F7" s="45" t="s">
        <v>14</v>
      </c>
      <c r="G7" s="45" t="s">
        <v>31</v>
      </c>
      <c r="H7" s="16">
        <v>50.5</v>
      </c>
      <c r="I7" s="16">
        <v>51.5</v>
      </c>
      <c r="J7" s="31">
        <v>77.6</v>
      </c>
      <c r="K7" s="31">
        <f>(H7+I7)/4+J7/2</f>
        <v>64.3</v>
      </c>
      <c r="L7" s="36"/>
    </row>
    <row r="8" spans="1:12" s="8" customFormat="1" ht="36" customHeight="1">
      <c r="A8" s="34"/>
      <c r="B8" s="19"/>
      <c r="C8" s="35"/>
      <c r="D8" s="20">
        <v>3</v>
      </c>
      <c r="E8" s="6" t="s">
        <v>32</v>
      </c>
      <c r="F8" s="16">
        <v>2</v>
      </c>
      <c r="G8" s="16">
        <v>10130011120</v>
      </c>
      <c r="H8" s="16">
        <v>43.9</v>
      </c>
      <c r="I8" s="16">
        <v>51.5</v>
      </c>
      <c r="J8" s="31">
        <v>70.8</v>
      </c>
      <c r="K8" s="31">
        <f>(H8+I8)/4+J8/2</f>
        <v>59.25</v>
      </c>
      <c r="L8" s="36"/>
    </row>
    <row r="9" spans="1:12" ht="81" customHeight="1">
      <c r="A9" s="58" t="s">
        <v>23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</row>
    <row r="12" ht="14.25">
      <c r="K12" s="3"/>
    </row>
    <row r="15" ht="14.25">
      <c r="H15" s="3"/>
    </row>
  </sheetData>
  <sheetProtection/>
  <mergeCells count="13">
    <mergeCell ref="F3:F5"/>
    <mergeCell ref="G3:G5"/>
    <mergeCell ref="J3:J5"/>
    <mergeCell ref="K3:K5"/>
    <mergeCell ref="L3:L5"/>
    <mergeCell ref="H3:I4"/>
    <mergeCell ref="A1:L1"/>
    <mergeCell ref="A9:L9"/>
    <mergeCell ref="A3:A5"/>
    <mergeCell ref="B3:B5"/>
    <mergeCell ref="C3:C5"/>
    <mergeCell ref="D3:D5"/>
    <mergeCell ref="E3:E5"/>
  </mergeCells>
  <printOptions/>
  <pageMargins left="0.75" right="0.75" top="1" bottom="1" header="0.5111111111111111" footer="0.511111111111111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L15"/>
  <sheetViews>
    <sheetView zoomScaleSheetLayoutView="100" zoomScalePageLayoutView="0" workbookViewId="0" topLeftCell="A1">
      <selection activeCell="M6" sqref="M6"/>
    </sheetView>
  </sheetViews>
  <sheetFormatPr defaultColWidth="9.00390625" defaultRowHeight="14.25"/>
  <cols>
    <col min="1" max="1" width="35.625" style="0" customWidth="1"/>
    <col min="2" max="2" width="18.00390625" style="0" customWidth="1"/>
    <col min="3" max="3" width="5.125" style="0" customWidth="1"/>
    <col min="4" max="4" width="5.00390625" style="0" customWidth="1"/>
    <col min="5" max="5" width="8.375" style="0" customWidth="1"/>
    <col min="6" max="6" width="4.75390625" style="0" customWidth="1"/>
    <col min="7" max="7" width="12.375" style="0" customWidth="1"/>
    <col min="8" max="8" width="6.625" style="0" customWidth="1"/>
    <col min="9" max="9" width="6.25390625" style="0" customWidth="1"/>
    <col min="10" max="10" width="7.00390625" style="0" customWidth="1"/>
    <col min="11" max="11" width="9.75390625" style="0" customWidth="1"/>
    <col min="12" max="12" width="9.125" style="0" customWidth="1"/>
  </cols>
  <sheetData>
    <row r="1" spans="1:12" ht="25.5">
      <c r="A1" s="57" t="s">
        <v>135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8" customHeight="1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8" customFormat="1" ht="21" customHeight="1">
      <c r="A3" s="75" t="s">
        <v>0</v>
      </c>
      <c r="B3" s="75" t="s">
        <v>1</v>
      </c>
      <c r="C3" s="75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6" t="s">
        <v>24</v>
      </c>
      <c r="I3" s="77"/>
      <c r="J3" s="81" t="s">
        <v>25</v>
      </c>
      <c r="K3" s="74" t="s">
        <v>9</v>
      </c>
      <c r="L3" s="74" t="s">
        <v>10</v>
      </c>
    </row>
    <row r="4" spans="1:12" s="8" customFormat="1" ht="21" customHeight="1">
      <c r="A4" s="75"/>
      <c r="B4" s="75"/>
      <c r="C4" s="75"/>
      <c r="D4" s="75"/>
      <c r="E4" s="74"/>
      <c r="F4" s="75"/>
      <c r="G4" s="74"/>
      <c r="H4" s="78"/>
      <c r="I4" s="79"/>
      <c r="J4" s="82"/>
      <c r="K4" s="75"/>
      <c r="L4" s="74"/>
    </row>
    <row r="5" spans="1:12" s="8" customFormat="1" ht="42.75" customHeight="1">
      <c r="A5" s="80"/>
      <c r="B5" s="80"/>
      <c r="C5" s="80"/>
      <c r="D5" s="80"/>
      <c r="E5" s="74"/>
      <c r="F5" s="75"/>
      <c r="G5" s="74"/>
      <c r="H5" s="14" t="s">
        <v>11</v>
      </c>
      <c r="I5" s="14" t="s">
        <v>12</v>
      </c>
      <c r="J5" s="83"/>
      <c r="K5" s="75"/>
      <c r="L5" s="74"/>
    </row>
    <row r="6" spans="1:12" s="8" customFormat="1" ht="36.75" customHeight="1">
      <c r="A6" s="15"/>
      <c r="B6" s="15"/>
      <c r="C6" s="15"/>
      <c r="D6" s="16">
        <v>1</v>
      </c>
      <c r="E6" s="44" t="s">
        <v>33</v>
      </c>
      <c r="F6" s="45" t="s">
        <v>14</v>
      </c>
      <c r="G6" s="45" t="s">
        <v>34</v>
      </c>
      <c r="H6" s="16">
        <v>60</v>
      </c>
      <c r="I6" s="16">
        <v>57</v>
      </c>
      <c r="J6" s="25">
        <v>80</v>
      </c>
      <c r="K6" s="25">
        <f>(H6+I6)/4+J6/2</f>
        <v>69.25</v>
      </c>
      <c r="L6" s="13"/>
    </row>
    <row r="7" spans="1:12" s="8" customFormat="1" ht="45" customHeight="1">
      <c r="A7" s="48" t="s">
        <v>35</v>
      </c>
      <c r="B7" s="47" t="s">
        <v>36</v>
      </c>
      <c r="C7" s="23">
        <v>1</v>
      </c>
      <c r="D7" s="16">
        <v>2</v>
      </c>
      <c r="E7" s="44" t="s">
        <v>37</v>
      </c>
      <c r="F7" s="45" t="s">
        <v>14</v>
      </c>
      <c r="G7" s="45" t="s">
        <v>38</v>
      </c>
      <c r="H7" s="16">
        <v>49.1</v>
      </c>
      <c r="I7" s="16">
        <v>63</v>
      </c>
      <c r="J7" s="25">
        <v>77</v>
      </c>
      <c r="K7" s="25">
        <f>(H7+I7)/4+J7/2</f>
        <v>66.525</v>
      </c>
      <c r="L7" s="13"/>
    </row>
    <row r="8" spans="1:12" s="8" customFormat="1" ht="36" customHeight="1">
      <c r="A8" s="19"/>
      <c r="B8" s="19"/>
      <c r="C8" s="19"/>
      <c r="D8" s="16">
        <v>3</v>
      </c>
      <c r="E8" s="44" t="s">
        <v>39</v>
      </c>
      <c r="F8" s="45" t="s">
        <v>14</v>
      </c>
      <c r="G8" s="45" t="s">
        <v>40</v>
      </c>
      <c r="H8" s="16">
        <v>54.6</v>
      </c>
      <c r="I8" s="16">
        <v>57</v>
      </c>
      <c r="J8" s="25">
        <v>74.4</v>
      </c>
      <c r="K8" s="25">
        <f>(H8+I8)/4+J8/2</f>
        <v>65.1</v>
      </c>
      <c r="L8" s="13"/>
    </row>
    <row r="9" spans="1:12" ht="71.25" customHeight="1">
      <c r="A9" s="58" t="s">
        <v>23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</row>
    <row r="12" ht="14.25">
      <c r="K12" s="3"/>
    </row>
    <row r="15" ht="14.25">
      <c r="H15" s="3"/>
    </row>
  </sheetData>
  <sheetProtection/>
  <mergeCells count="13">
    <mergeCell ref="F3:F5"/>
    <mergeCell ref="G3:G5"/>
    <mergeCell ref="J3:J5"/>
    <mergeCell ref="K3:K5"/>
    <mergeCell ref="L3:L5"/>
    <mergeCell ref="H3:I4"/>
    <mergeCell ref="A1:L1"/>
    <mergeCell ref="A9:L9"/>
    <mergeCell ref="A3:A5"/>
    <mergeCell ref="B3:B5"/>
    <mergeCell ref="C3:C5"/>
    <mergeCell ref="D3:D5"/>
    <mergeCell ref="E3:E5"/>
  </mergeCells>
  <printOptions/>
  <pageMargins left="0.75" right="0.75" top="1" bottom="1" header="0.5111111111111111" footer="0.511111111111111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1:L15"/>
  <sheetViews>
    <sheetView zoomScaleSheetLayoutView="100" zoomScalePageLayoutView="0" workbookViewId="0" topLeftCell="A1">
      <selection activeCell="M5" sqref="M5"/>
    </sheetView>
  </sheetViews>
  <sheetFormatPr defaultColWidth="9.00390625" defaultRowHeight="14.25"/>
  <cols>
    <col min="1" max="1" width="33.375" style="0" customWidth="1"/>
    <col min="2" max="2" width="15.25390625" style="0" customWidth="1"/>
    <col min="3" max="3" width="6.50390625" style="0" customWidth="1"/>
    <col min="4" max="4" width="6.25390625" style="0" customWidth="1"/>
    <col min="5" max="5" width="8.375" style="0" customWidth="1"/>
    <col min="6" max="6" width="4.75390625" style="0" customWidth="1"/>
    <col min="7" max="7" width="12.375" style="0" customWidth="1"/>
    <col min="8" max="8" width="6.625" style="0" customWidth="1"/>
    <col min="9" max="9" width="6.25390625" style="0" customWidth="1"/>
    <col min="10" max="10" width="7.00390625" style="0" customWidth="1"/>
    <col min="11" max="11" width="9.75390625" style="0" customWidth="1"/>
    <col min="12" max="12" width="9.125" style="0" customWidth="1"/>
  </cols>
  <sheetData>
    <row r="1" spans="1:12" ht="25.5">
      <c r="A1" s="57" t="s">
        <v>135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8" customHeight="1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8" customFormat="1" ht="21" customHeight="1">
      <c r="A3" s="75" t="s">
        <v>0</v>
      </c>
      <c r="B3" s="75" t="s">
        <v>1</v>
      </c>
      <c r="C3" s="75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6" t="s">
        <v>24</v>
      </c>
      <c r="I3" s="77"/>
      <c r="J3" s="81" t="s">
        <v>25</v>
      </c>
      <c r="K3" s="74" t="s">
        <v>9</v>
      </c>
      <c r="L3" s="74" t="s">
        <v>10</v>
      </c>
    </row>
    <row r="4" spans="1:12" s="8" customFormat="1" ht="21" customHeight="1">
      <c r="A4" s="75"/>
      <c r="B4" s="75"/>
      <c r="C4" s="75"/>
      <c r="D4" s="75"/>
      <c r="E4" s="74"/>
      <c r="F4" s="75"/>
      <c r="G4" s="74"/>
      <c r="H4" s="78"/>
      <c r="I4" s="79"/>
      <c r="J4" s="82"/>
      <c r="K4" s="75"/>
      <c r="L4" s="74"/>
    </row>
    <row r="5" spans="1:12" s="8" customFormat="1" ht="53.25" customHeight="1">
      <c r="A5" s="80"/>
      <c r="B5" s="80"/>
      <c r="C5" s="80"/>
      <c r="D5" s="80"/>
      <c r="E5" s="74"/>
      <c r="F5" s="75"/>
      <c r="G5" s="74"/>
      <c r="H5" s="14" t="s">
        <v>11</v>
      </c>
      <c r="I5" s="14" t="s">
        <v>12</v>
      </c>
      <c r="J5" s="83"/>
      <c r="K5" s="75"/>
      <c r="L5" s="74"/>
    </row>
    <row r="6" spans="1:12" s="8" customFormat="1" ht="36.75" customHeight="1">
      <c r="A6" s="15"/>
      <c r="B6" s="15"/>
      <c r="C6" s="15"/>
      <c r="D6" s="16">
        <v>1</v>
      </c>
      <c r="E6" s="44" t="s">
        <v>41</v>
      </c>
      <c r="F6" s="45" t="s">
        <v>14</v>
      </c>
      <c r="G6" s="45" t="s">
        <v>42</v>
      </c>
      <c r="H6" s="16">
        <v>61.8</v>
      </c>
      <c r="I6" s="16">
        <v>62.5</v>
      </c>
      <c r="J6" s="17">
        <v>87.6</v>
      </c>
      <c r="K6" s="17">
        <f>(H6+I6)/4+J6/2</f>
        <v>74.875</v>
      </c>
      <c r="L6" s="13"/>
    </row>
    <row r="7" spans="1:12" s="8" customFormat="1" ht="45" customHeight="1">
      <c r="A7" s="49" t="s">
        <v>43</v>
      </c>
      <c r="B7" s="50" t="s">
        <v>44</v>
      </c>
      <c r="C7" s="18">
        <v>1</v>
      </c>
      <c r="D7" s="16">
        <v>2</v>
      </c>
      <c r="E7" s="44" t="s">
        <v>45</v>
      </c>
      <c r="F7" s="45" t="s">
        <v>14</v>
      </c>
      <c r="G7" s="45" t="s">
        <v>46</v>
      </c>
      <c r="H7" s="16">
        <v>61.9</v>
      </c>
      <c r="I7" s="16">
        <v>54.5</v>
      </c>
      <c r="J7" s="17">
        <v>84.8</v>
      </c>
      <c r="K7" s="17">
        <f>(H7+I7)/4+J7/2</f>
        <v>71.5</v>
      </c>
      <c r="L7" s="13"/>
    </row>
    <row r="8" spans="1:12" s="8" customFormat="1" ht="36" customHeight="1">
      <c r="A8" s="19"/>
      <c r="B8" s="19"/>
      <c r="C8" s="19"/>
      <c r="D8" s="16">
        <v>3</v>
      </c>
      <c r="E8" s="44" t="s">
        <v>47</v>
      </c>
      <c r="F8" s="45" t="s">
        <v>14</v>
      </c>
      <c r="G8" s="45" t="s">
        <v>48</v>
      </c>
      <c r="H8" s="16">
        <v>56.1</v>
      </c>
      <c r="I8" s="16">
        <v>54.5</v>
      </c>
      <c r="J8" s="17">
        <v>81.8</v>
      </c>
      <c r="K8" s="17">
        <f>(H8+I8)/4+J8/2</f>
        <v>68.55</v>
      </c>
      <c r="L8" s="13"/>
    </row>
    <row r="9" spans="1:12" ht="81" customHeight="1">
      <c r="A9" s="58" t="s">
        <v>23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</row>
    <row r="12" ht="14.25">
      <c r="K12" s="3"/>
    </row>
    <row r="15" ht="14.25">
      <c r="H15" s="3"/>
    </row>
  </sheetData>
  <sheetProtection/>
  <mergeCells count="13">
    <mergeCell ref="F3:F5"/>
    <mergeCell ref="G3:G5"/>
    <mergeCell ref="J3:J5"/>
    <mergeCell ref="K3:K5"/>
    <mergeCell ref="L3:L5"/>
    <mergeCell ref="H3:I4"/>
    <mergeCell ref="A1:L1"/>
    <mergeCell ref="A9:L9"/>
    <mergeCell ref="A3:A5"/>
    <mergeCell ref="B3:B5"/>
    <mergeCell ref="C3:C5"/>
    <mergeCell ref="D3:D5"/>
    <mergeCell ref="E3:E5"/>
  </mergeCells>
  <printOptions/>
  <pageMargins left="0.75" right="0.75" top="1" bottom="1" header="0.5111111111111111" footer="0.511111111111111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L15"/>
  <sheetViews>
    <sheetView zoomScaleSheetLayoutView="100" zoomScalePageLayoutView="0" workbookViewId="0" topLeftCell="A1">
      <selection activeCell="N5" sqref="N5"/>
    </sheetView>
  </sheetViews>
  <sheetFormatPr defaultColWidth="9.00390625" defaultRowHeight="14.25"/>
  <cols>
    <col min="1" max="1" width="38.375" style="0" customWidth="1"/>
    <col min="2" max="2" width="13.50390625" style="0" customWidth="1"/>
    <col min="3" max="3" width="5.75390625" style="0" customWidth="1"/>
    <col min="4" max="4" width="4.875" style="0" customWidth="1"/>
    <col min="5" max="5" width="8.375" style="0" customWidth="1"/>
    <col min="6" max="6" width="4.875" style="0" customWidth="1"/>
    <col min="7" max="7" width="12.375" style="0" customWidth="1"/>
    <col min="8" max="8" width="6.625" style="0" customWidth="1"/>
    <col min="9" max="9" width="6.25390625" style="0" customWidth="1"/>
    <col min="10" max="10" width="7.00390625" style="0" customWidth="1"/>
    <col min="11" max="11" width="9.75390625" style="0" customWidth="1"/>
    <col min="12" max="12" width="9.125" style="0" customWidth="1"/>
  </cols>
  <sheetData>
    <row r="1" spans="1:12" ht="25.5">
      <c r="A1" s="57" t="s">
        <v>135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8" customHeight="1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8" customFormat="1" ht="21" customHeight="1">
      <c r="A3" s="85" t="s">
        <v>0</v>
      </c>
      <c r="B3" s="85" t="s">
        <v>1</v>
      </c>
      <c r="C3" s="85" t="s">
        <v>2</v>
      </c>
      <c r="D3" s="84" t="s">
        <v>3</v>
      </c>
      <c r="E3" s="84" t="s">
        <v>4</v>
      </c>
      <c r="F3" s="84" t="s">
        <v>5</v>
      </c>
      <c r="G3" s="84" t="s">
        <v>6</v>
      </c>
      <c r="H3" s="86" t="s">
        <v>24</v>
      </c>
      <c r="I3" s="87"/>
      <c r="J3" s="91" t="s">
        <v>25</v>
      </c>
      <c r="K3" s="84" t="s">
        <v>9</v>
      </c>
      <c r="L3" s="84" t="s">
        <v>10</v>
      </c>
    </row>
    <row r="4" spans="1:12" s="8" customFormat="1" ht="21" customHeight="1">
      <c r="A4" s="85"/>
      <c r="B4" s="85"/>
      <c r="C4" s="85"/>
      <c r="D4" s="85"/>
      <c r="E4" s="84"/>
      <c r="F4" s="85"/>
      <c r="G4" s="84"/>
      <c r="H4" s="88"/>
      <c r="I4" s="89"/>
      <c r="J4" s="92"/>
      <c r="K4" s="85"/>
      <c r="L4" s="84"/>
    </row>
    <row r="5" spans="1:12" s="8" customFormat="1" ht="42" customHeight="1">
      <c r="A5" s="90"/>
      <c r="B5" s="90"/>
      <c r="C5" s="90"/>
      <c r="D5" s="85"/>
      <c r="E5" s="84"/>
      <c r="F5" s="85"/>
      <c r="G5" s="84"/>
      <c r="H5" s="10" t="s">
        <v>11</v>
      </c>
      <c r="I5" s="10" t="s">
        <v>12</v>
      </c>
      <c r="J5" s="93"/>
      <c r="K5" s="85"/>
      <c r="L5" s="84"/>
    </row>
    <row r="6" spans="1:12" s="8" customFormat="1" ht="42" customHeight="1">
      <c r="A6" s="15"/>
      <c r="B6" s="15"/>
      <c r="C6" s="39"/>
      <c r="D6" s="16">
        <v>1</v>
      </c>
      <c r="E6" s="44" t="s">
        <v>49</v>
      </c>
      <c r="F6" s="45" t="s">
        <v>14</v>
      </c>
      <c r="G6" s="45" t="s">
        <v>50</v>
      </c>
      <c r="H6" s="16">
        <v>65.5</v>
      </c>
      <c r="I6" s="16">
        <v>56.5</v>
      </c>
      <c r="J6" s="40">
        <v>82.6</v>
      </c>
      <c r="K6" s="40">
        <f>(H6+I6)/4+J6/2</f>
        <v>71.8</v>
      </c>
      <c r="L6" s="9"/>
    </row>
    <row r="7" spans="1:12" s="8" customFormat="1" ht="42" customHeight="1">
      <c r="A7" s="48" t="s">
        <v>51</v>
      </c>
      <c r="B7" s="47" t="s">
        <v>52</v>
      </c>
      <c r="C7" s="23">
        <v>1</v>
      </c>
      <c r="D7" s="16">
        <v>2</v>
      </c>
      <c r="E7" s="44" t="s">
        <v>53</v>
      </c>
      <c r="F7" s="45" t="s">
        <v>19</v>
      </c>
      <c r="G7" s="45" t="s">
        <v>54</v>
      </c>
      <c r="H7" s="16">
        <v>59.9</v>
      </c>
      <c r="I7" s="16">
        <v>57.5</v>
      </c>
      <c r="J7" s="40">
        <v>82.6</v>
      </c>
      <c r="K7" s="40">
        <f>(H7+I7)/4+J7/2</f>
        <v>70.65</v>
      </c>
      <c r="L7" s="9"/>
    </row>
    <row r="8" spans="1:12" s="8" customFormat="1" ht="42" customHeight="1">
      <c r="A8" s="19"/>
      <c r="B8" s="19"/>
      <c r="C8" s="19"/>
      <c r="D8" s="16">
        <v>3</v>
      </c>
      <c r="E8" s="44" t="s">
        <v>55</v>
      </c>
      <c r="F8" s="45" t="s">
        <v>14</v>
      </c>
      <c r="G8" s="45" t="s">
        <v>56</v>
      </c>
      <c r="H8" s="16">
        <v>64.3</v>
      </c>
      <c r="I8" s="16">
        <v>52</v>
      </c>
      <c r="J8" s="40">
        <v>80.8</v>
      </c>
      <c r="K8" s="40">
        <f>(H8+I8)/4+J8/2</f>
        <v>69.475</v>
      </c>
      <c r="L8" s="9"/>
    </row>
    <row r="9" spans="1:12" ht="81" customHeight="1">
      <c r="A9" s="58" t="s">
        <v>23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</row>
    <row r="12" ht="14.25">
      <c r="K12" s="3"/>
    </row>
    <row r="15" ht="14.25">
      <c r="H15" s="3"/>
    </row>
  </sheetData>
  <sheetProtection/>
  <mergeCells count="13">
    <mergeCell ref="F3:F5"/>
    <mergeCell ref="G3:G5"/>
    <mergeCell ref="J3:J5"/>
    <mergeCell ref="K3:K5"/>
    <mergeCell ref="L3:L5"/>
    <mergeCell ref="H3:I4"/>
    <mergeCell ref="A1:L1"/>
    <mergeCell ref="A9:L9"/>
    <mergeCell ref="A3:A5"/>
    <mergeCell ref="B3:B5"/>
    <mergeCell ref="C3:C5"/>
    <mergeCell ref="D3:D5"/>
    <mergeCell ref="E3:E5"/>
  </mergeCells>
  <printOptions/>
  <pageMargins left="0.75" right="0.75" top="1" bottom="1" header="0.5111111111111111" footer="0.511111111111111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8"/>
  </sheetPr>
  <dimension ref="A1:L15"/>
  <sheetViews>
    <sheetView zoomScaleSheetLayoutView="100" zoomScalePageLayoutView="0" workbookViewId="0" topLeftCell="A1">
      <selection activeCell="J19" sqref="J19"/>
    </sheetView>
  </sheetViews>
  <sheetFormatPr defaultColWidth="9.00390625" defaultRowHeight="14.25"/>
  <cols>
    <col min="1" max="1" width="35.625" style="0" customWidth="1"/>
    <col min="2" max="2" width="12.875" style="0" customWidth="1"/>
    <col min="3" max="3" width="5.50390625" style="0" customWidth="1"/>
    <col min="4" max="4" width="4.75390625" style="0" customWidth="1"/>
    <col min="5" max="5" width="8.375" style="0" customWidth="1"/>
    <col min="6" max="6" width="5.50390625" style="0" customWidth="1"/>
    <col min="7" max="7" width="12.375" style="0" customWidth="1"/>
    <col min="8" max="8" width="6.625" style="0" customWidth="1"/>
    <col min="9" max="9" width="6.25390625" style="0" customWidth="1"/>
    <col min="10" max="10" width="7.00390625" style="0" customWidth="1"/>
    <col min="11" max="11" width="9.75390625" style="0" customWidth="1"/>
    <col min="12" max="12" width="9.125" style="0" customWidth="1"/>
  </cols>
  <sheetData>
    <row r="1" spans="1:12" ht="25.5">
      <c r="A1" s="57" t="s">
        <v>135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8" customHeight="1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1" customHeight="1">
      <c r="A3" s="95" t="s">
        <v>0</v>
      </c>
      <c r="B3" s="95" t="s">
        <v>1</v>
      </c>
      <c r="C3" s="95" t="s">
        <v>2</v>
      </c>
      <c r="D3" s="94" t="s">
        <v>3</v>
      </c>
      <c r="E3" s="94" t="s">
        <v>4</v>
      </c>
      <c r="F3" s="94" t="s">
        <v>5</v>
      </c>
      <c r="G3" s="94" t="s">
        <v>6</v>
      </c>
      <c r="H3" s="96" t="s">
        <v>24</v>
      </c>
      <c r="I3" s="97"/>
      <c r="J3" s="101" t="s">
        <v>57</v>
      </c>
      <c r="K3" s="94" t="s">
        <v>9</v>
      </c>
      <c r="L3" s="94" t="s">
        <v>10</v>
      </c>
    </row>
    <row r="4" spans="1:12" ht="21" customHeight="1">
      <c r="A4" s="95"/>
      <c r="B4" s="95"/>
      <c r="C4" s="95"/>
      <c r="D4" s="95"/>
      <c r="E4" s="94"/>
      <c r="F4" s="95"/>
      <c r="G4" s="94"/>
      <c r="H4" s="98"/>
      <c r="I4" s="99"/>
      <c r="J4" s="102"/>
      <c r="K4" s="95"/>
      <c r="L4" s="94"/>
    </row>
    <row r="5" spans="1:12" ht="14.25">
      <c r="A5" s="100"/>
      <c r="B5" s="100"/>
      <c r="C5" s="100"/>
      <c r="D5" s="95"/>
      <c r="E5" s="94"/>
      <c r="F5" s="95"/>
      <c r="G5" s="94"/>
      <c r="H5" s="5" t="s">
        <v>11</v>
      </c>
      <c r="I5" s="5" t="s">
        <v>12</v>
      </c>
      <c r="J5" s="103"/>
      <c r="K5" s="95"/>
      <c r="L5" s="94"/>
    </row>
    <row r="6" spans="1:12" ht="36.75" customHeight="1">
      <c r="A6" s="38"/>
      <c r="B6" s="38"/>
      <c r="C6" s="38"/>
      <c r="D6" s="20">
        <v>1</v>
      </c>
      <c r="E6" s="44" t="s">
        <v>58</v>
      </c>
      <c r="F6" s="16">
        <v>1</v>
      </c>
      <c r="G6" s="45" t="s">
        <v>59</v>
      </c>
      <c r="H6" s="16">
        <v>55.9</v>
      </c>
      <c r="I6" s="16">
        <v>48.5</v>
      </c>
      <c r="J6" s="22">
        <v>85</v>
      </c>
      <c r="K6" s="22">
        <f>(H6+I6)/4+J6/2</f>
        <v>68.6</v>
      </c>
      <c r="L6" s="4"/>
    </row>
    <row r="7" spans="1:12" ht="45" customHeight="1">
      <c r="A7" s="48" t="s">
        <v>60</v>
      </c>
      <c r="B7" s="47" t="s">
        <v>61</v>
      </c>
      <c r="C7" s="23">
        <v>1</v>
      </c>
      <c r="D7" s="20">
        <v>2</v>
      </c>
      <c r="E7" s="44" t="s">
        <v>62</v>
      </c>
      <c r="F7" s="45" t="s">
        <v>14</v>
      </c>
      <c r="G7" s="45" t="s">
        <v>63</v>
      </c>
      <c r="H7" s="16">
        <v>62.5</v>
      </c>
      <c r="I7" s="16">
        <v>48.5</v>
      </c>
      <c r="J7" s="22">
        <v>79.6</v>
      </c>
      <c r="K7" s="22">
        <f>(H7+I7)/4+J7/2</f>
        <v>67.55</v>
      </c>
      <c r="L7" s="4"/>
    </row>
    <row r="8" spans="1:12" ht="36" customHeight="1">
      <c r="A8" s="19"/>
      <c r="B8" s="19"/>
      <c r="C8" s="19"/>
      <c r="D8" s="20">
        <v>3</v>
      </c>
      <c r="E8" s="44" t="s">
        <v>64</v>
      </c>
      <c r="F8" s="45" t="s">
        <v>19</v>
      </c>
      <c r="G8" s="45" t="s">
        <v>65</v>
      </c>
      <c r="H8" s="16">
        <v>60.8</v>
      </c>
      <c r="I8" s="16">
        <v>49.5</v>
      </c>
      <c r="J8" s="22">
        <v>74.6</v>
      </c>
      <c r="K8" s="22">
        <f>(H8+I8)/4+J8/2</f>
        <v>64.875</v>
      </c>
      <c r="L8" s="4"/>
    </row>
    <row r="9" spans="1:12" ht="81" customHeight="1">
      <c r="A9" s="58" t="s">
        <v>23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</row>
    <row r="12" ht="14.25">
      <c r="K12" s="3"/>
    </row>
    <row r="13" ht="14.25">
      <c r="E13" s="7"/>
    </row>
    <row r="15" ht="14.25">
      <c r="H15" s="3"/>
    </row>
  </sheetData>
  <sheetProtection/>
  <mergeCells count="13">
    <mergeCell ref="F3:F5"/>
    <mergeCell ref="G3:G5"/>
    <mergeCell ref="J3:J5"/>
    <mergeCell ref="K3:K5"/>
    <mergeCell ref="L3:L5"/>
    <mergeCell ref="H3:I4"/>
    <mergeCell ref="A1:L1"/>
    <mergeCell ref="A9:L9"/>
    <mergeCell ref="A3:A5"/>
    <mergeCell ref="B3:B5"/>
    <mergeCell ref="C3:C5"/>
    <mergeCell ref="D3:D5"/>
    <mergeCell ref="E3:E5"/>
  </mergeCells>
  <printOptions/>
  <pageMargins left="0.75" right="0.75" top="1" bottom="1" header="0.5111111111111111" footer="0.511111111111111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L15"/>
  <sheetViews>
    <sheetView zoomScaleSheetLayoutView="100" zoomScalePageLayoutView="0" workbookViewId="0" topLeftCell="A1">
      <selection activeCell="L17" sqref="L17"/>
    </sheetView>
  </sheetViews>
  <sheetFormatPr defaultColWidth="9.00390625" defaultRowHeight="14.25"/>
  <cols>
    <col min="1" max="1" width="26.625" style="0" customWidth="1"/>
    <col min="2" max="2" width="21.625" style="0" customWidth="1"/>
    <col min="3" max="3" width="5.50390625" style="0" customWidth="1"/>
    <col min="4" max="4" width="5.125" style="0" customWidth="1"/>
    <col min="5" max="5" width="8.375" style="0" customWidth="1"/>
    <col min="6" max="6" width="6.00390625" style="0" customWidth="1"/>
    <col min="7" max="7" width="12.375" style="0" customWidth="1"/>
    <col min="8" max="8" width="6.625" style="0" customWidth="1"/>
    <col min="9" max="9" width="6.25390625" style="0" customWidth="1"/>
    <col min="10" max="10" width="7.00390625" style="0" customWidth="1"/>
    <col min="11" max="11" width="9.75390625" style="0" customWidth="1"/>
    <col min="12" max="12" width="9.125" style="0" customWidth="1"/>
  </cols>
  <sheetData>
    <row r="1" spans="1:12" ht="25.5">
      <c r="A1" s="57" t="s">
        <v>135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8" customHeight="1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8" customFormat="1" ht="21" customHeight="1">
      <c r="A3" s="95" t="s">
        <v>0</v>
      </c>
      <c r="B3" s="95" t="s">
        <v>1</v>
      </c>
      <c r="C3" s="95" t="s">
        <v>2</v>
      </c>
      <c r="D3" s="94" t="s">
        <v>3</v>
      </c>
      <c r="E3" s="94" t="s">
        <v>4</v>
      </c>
      <c r="F3" s="94" t="s">
        <v>5</v>
      </c>
      <c r="G3" s="94" t="s">
        <v>6</v>
      </c>
      <c r="H3" s="96" t="s">
        <v>66</v>
      </c>
      <c r="I3" s="97"/>
      <c r="J3" s="101" t="s">
        <v>67</v>
      </c>
      <c r="K3" s="94" t="s">
        <v>9</v>
      </c>
      <c r="L3" s="94" t="s">
        <v>10</v>
      </c>
    </row>
    <row r="4" spans="1:12" s="8" customFormat="1" ht="21" customHeight="1">
      <c r="A4" s="95"/>
      <c r="B4" s="95"/>
      <c r="C4" s="95"/>
      <c r="D4" s="95"/>
      <c r="E4" s="94"/>
      <c r="F4" s="95"/>
      <c r="G4" s="94"/>
      <c r="H4" s="98"/>
      <c r="I4" s="99"/>
      <c r="J4" s="102"/>
      <c r="K4" s="95"/>
      <c r="L4" s="94"/>
    </row>
    <row r="5" spans="1:12" s="8" customFormat="1" ht="40.5" customHeight="1">
      <c r="A5" s="100"/>
      <c r="B5" s="100"/>
      <c r="C5" s="100"/>
      <c r="D5" s="95"/>
      <c r="E5" s="94"/>
      <c r="F5" s="95"/>
      <c r="G5" s="94"/>
      <c r="H5" s="5" t="s">
        <v>11</v>
      </c>
      <c r="I5" s="5" t="s">
        <v>12</v>
      </c>
      <c r="J5" s="103"/>
      <c r="K5" s="95"/>
      <c r="L5" s="94"/>
    </row>
    <row r="6" spans="1:12" s="8" customFormat="1" ht="36.75" customHeight="1">
      <c r="A6" s="15"/>
      <c r="B6" s="15"/>
      <c r="C6" s="15"/>
      <c r="D6" s="20">
        <v>1</v>
      </c>
      <c r="E6" s="44" t="s">
        <v>68</v>
      </c>
      <c r="F6" s="45" t="s">
        <v>14</v>
      </c>
      <c r="G6" s="45" t="s">
        <v>69</v>
      </c>
      <c r="H6" s="16">
        <v>48.8</v>
      </c>
      <c r="I6" s="16">
        <v>43.5</v>
      </c>
      <c r="J6" s="22">
        <v>79.8</v>
      </c>
      <c r="K6" s="22">
        <f>(H6+I6)/4+J6/2</f>
        <v>62.974999999999994</v>
      </c>
      <c r="L6" s="4"/>
    </row>
    <row r="7" spans="1:12" s="8" customFormat="1" ht="45" customHeight="1">
      <c r="A7" s="48" t="s">
        <v>70</v>
      </c>
      <c r="B7" s="47" t="s">
        <v>71</v>
      </c>
      <c r="C7" s="23">
        <v>1</v>
      </c>
      <c r="D7" s="20">
        <v>2</v>
      </c>
      <c r="E7" s="44" t="s">
        <v>72</v>
      </c>
      <c r="F7" s="45" t="s">
        <v>14</v>
      </c>
      <c r="G7" s="45" t="s">
        <v>73</v>
      </c>
      <c r="H7" s="16">
        <v>52.1</v>
      </c>
      <c r="I7" s="16">
        <v>49.5</v>
      </c>
      <c r="J7" s="22">
        <v>73.4</v>
      </c>
      <c r="K7" s="22">
        <f>(H7+I7)/4+J7/2</f>
        <v>62.1</v>
      </c>
      <c r="L7" s="4"/>
    </row>
    <row r="8" spans="1:12" s="8" customFormat="1" ht="36" customHeight="1">
      <c r="A8" s="19"/>
      <c r="B8" s="19"/>
      <c r="C8" s="19"/>
      <c r="D8" s="20">
        <v>3</v>
      </c>
      <c r="E8" s="44" t="s">
        <v>74</v>
      </c>
      <c r="F8" s="37">
        <v>2</v>
      </c>
      <c r="G8" s="45" t="s">
        <v>75</v>
      </c>
      <c r="H8" s="16">
        <v>49.6</v>
      </c>
      <c r="I8" s="16">
        <v>49.5</v>
      </c>
      <c r="J8" s="22">
        <v>73.2</v>
      </c>
      <c r="K8" s="22">
        <f>(H8+I8)/4+J8/2</f>
        <v>61.375</v>
      </c>
      <c r="L8" s="4"/>
    </row>
    <row r="9" spans="1:12" ht="81" customHeight="1">
      <c r="A9" s="58" t="s">
        <v>23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</row>
    <row r="12" ht="14.25">
      <c r="K12" s="3"/>
    </row>
    <row r="15" ht="14.25">
      <c r="H15" s="3"/>
    </row>
  </sheetData>
  <sheetProtection/>
  <mergeCells count="13">
    <mergeCell ref="F3:F5"/>
    <mergeCell ref="G3:G5"/>
    <mergeCell ref="J3:J5"/>
    <mergeCell ref="K3:K5"/>
    <mergeCell ref="L3:L5"/>
    <mergeCell ref="H3:I4"/>
    <mergeCell ref="A1:L1"/>
    <mergeCell ref="A9:L9"/>
    <mergeCell ref="A3:A5"/>
    <mergeCell ref="B3:B5"/>
    <mergeCell ref="C3:C5"/>
    <mergeCell ref="D3:D5"/>
    <mergeCell ref="E3:E5"/>
  </mergeCells>
  <printOptions/>
  <pageMargins left="0.75" right="0.75" top="1" bottom="1" header="0.5111111111111111" footer="0.511111111111111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L15"/>
  <sheetViews>
    <sheetView zoomScaleSheetLayoutView="100" zoomScalePageLayoutView="0" workbookViewId="0" topLeftCell="A1">
      <selection activeCell="M7" sqref="M7"/>
    </sheetView>
  </sheetViews>
  <sheetFormatPr defaultColWidth="9.00390625" defaultRowHeight="14.25"/>
  <cols>
    <col min="1" max="1" width="45.875" style="0" customWidth="1"/>
    <col min="2" max="2" width="12.75390625" style="0" customWidth="1"/>
    <col min="3" max="3" width="5.875" style="0" customWidth="1"/>
    <col min="4" max="4" width="4.875" style="0" customWidth="1"/>
    <col min="5" max="5" width="8.375" style="0" customWidth="1"/>
    <col min="6" max="6" width="4.375" style="0" customWidth="1"/>
    <col min="7" max="7" width="12.375" style="0" customWidth="1"/>
    <col min="8" max="8" width="6.625" style="0" customWidth="1"/>
    <col min="9" max="9" width="6.25390625" style="0" customWidth="1"/>
    <col min="10" max="10" width="7.00390625" style="0" customWidth="1"/>
    <col min="11" max="11" width="9.75390625" style="0" customWidth="1"/>
    <col min="12" max="12" width="9.125" style="0" customWidth="1"/>
  </cols>
  <sheetData>
    <row r="1" spans="1:12" ht="25.5">
      <c r="A1" s="57" t="s">
        <v>135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8" customHeight="1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8" customFormat="1" ht="21" customHeight="1">
      <c r="A3" s="95" t="s">
        <v>0</v>
      </c>
      <c r="B3" s="95" t="s">
        <v>1</v>
      </c>
      <c r="C3" s="95" t="s">
        <v>2</v>
      </c>
      <c r="D3" s="94" t="s">
        <v>3</v>
      </c>
      <c r="E3" s="94" t="s">
        <v>4</v>
      </c>
      <c r="F3" s="94" t="s">
        <v>5</v>
      </c>
      <c r="G3" s="94" t="s">
        <v>6</v>
      </c>
      <c r="H3" s="96" t="s">
        <v>24</v>
      </c>
      <c r="I3" s="97"/>
      <c r="J3" s="101" t="s">
        <v>76</v>
      </c>
      <c r="K3" s="94" t="s">
        <v>9</v>
      </c>
      <c r="L3" s="94" t="s">
        <v>10</v>
      </c>
    </row>
    <row r="4" spans="1:12" s="8" customFormat="1" ht="21" customHeight="1">
      <c r="A4" s="95"/>
      <c r="B4" s="95"/>
      <c r="C4" s="95"/>
      <c r="D4" s="95"/>
      <c r="E4" s="94"/>
      <c r="F4" s="95"/>
      <c r="G4" s="94"/>
      <c r="H4" s="98"/>
      <c r="I4" s="99"/>
      <c r="J4" s="102"/>
      <c r="K4" s="95"/>
      <c r="L4" s="94"/>
    </row>
    <row r="5" spans="1:12" s="8" customFormat="1" ht="45" customHeight="1">
      <c r="A5" s="100"/>
      <c r="B5" s="100"/>
      <c r="C5" s="100"/>
      <c r="D5" s="95"/>
      <c r="E5" s="94"/>
      <c r="F5" s="95"/>
      <c r="G5" s="94"/>
      <c r="H5" s="5" t="s">
        <v>11</v>
      </c>
      <c r="I5" s="5" t="s">
        <v>12</v>
      </c>
      <c r="J5" s="103"/>
      <c r="K5" s="95"/>
      <c r="L5" s="94"/>
    </row>
    <row r="6" spans="1:12" s="8" customFormat="1" ht="36.75" customHeight="1">
      <c r="A6" s="15"/>
      <c r="B6" s="15"/>
      <c r="C6" s="15"/>
      <c r="D6" s="20">
        <v>1</v>
      </c>
      <c r="E6" s="44" t="s">
        <v>77</v>
      </c>
      <c r="F6" s="45" t="s">
        <v>14</v>
      </c>
      <c r="G6" s="45" t="s">
        <v>78</v>
      </c>
      <c r="H6" s="16">
        <v>66.5</v>
      </c>
      <c r="I6" s="16">
        <v>56</v>
      </c>
      <c r="J6" s="22">
        <v>77.2</v>
      </c>
      <c r="K6" s="22">
        <f>(H6+I6)/4+J6/2</f>
        <v>69.225</v>
      </c>
      <c r="L6" s="4"/>
    </row>
    <row r="7" spans="1:12" s="8" customFormat="1" ht="45" customHeight="1">
      <c r="A7" s="48" t="s">
        <v>79</v>
      </c>
      <c r="B7" s="47" t="s">
        <v>80</v>
      </c>
      <c r="C7" s="23">
        <v>1</v>
      </c>
      <c r="D7" s="20">
        <v>2</v>
      </c>
      <c r="E7" s="44" t="s">
        <v>81</v>
      </c>
      <c r="F7" s="45" t="s">
        <v>19</v>
      </c>
      <c r="G7" s="45" t="s">
        <v>82</v>
      </c>
      <c r="H7" s="16">
        <v>64.9</v>
      </c>
      <c r="I7" s="16">
        <v>56</v>
      </c>
      <c r="J7" s="22">
        <v>74.2</v>
      </c>
      <c r="K7" s="22">
        <f>(H7+I7)/4+J7/2</f>
        <v>67.325</v>
      </c>
      <c r="L7" s="4"/>
    </row>
    <row r="8" spans="1:12" s="8" customFormat="1" ht="36" customHeight="1">
      <c r="A8" s="19"/>
      <c r="B8" s="19"/>
      <c r="C8" s="19"/>
      <c r="D8" s="20">
        <v>3</v>
      </c>
      <c r="E8" s="44" t="s">
        <v>83</v>
      </c>
      <c r="F8" s="45" t="s">
        <v>14</v>
      </c>
      <c r="G8" s="45" t="s">
        <v>84</v>
      </c>
      <c r="H8" s="16">
        <v>60</v>
      </c>
      <c r="I8" s="16">
        <v>60</v>
      </c>
      <c r="J8" s="22">
        <v>72.8</v>
      </c>
      <c r="K8" s="22">
        <f>(H8+I8)/4+J8/2</f>
        <v>66.4</v>
      </c>
      <c r="L8" s="4"/>
    </row>
    <row r="9" spans="1:12" ht="81" customHeight="1">
      <c r="A9" s="58" t="s">
        <v>23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</row>
    <row r="12" ht="14.25">
      <c r="K12" s="3"/>
    </row>
    <row r="15" ht="14.25">
      <c r="H15" s="3"/>
    </row>
  </sheetData>
  <sheetProtection/>
  <mergeCells count="13">
    <mergeCell ref="F3:F5"/>
    <mergeCell ref="G3:G5"/>
    <mergeCell ref="J3:J5"/>
    <mergeCell ref="K3:K5"/>
    <mergeCell ref="L3:L5"/>
    <mergeCell ref="H3:I4"/>
    <mergeCell ref="A1:L1"/>
    <mergeCell ref="A9:L9"/>
    <mergeCell ref="A3:A5"/>
    <mergeCell ref="B3:B5"/>
    <mergeCell ref="C3:C5"/>
    <mergeCell ref="D3:D5"/>
    <mergeCell ref="E3:E5"/>
  </mergeCells>
  <printOptions/>
  <pageMargins left="0.75" right="0.75" top="1" bottom="1" header="0.5111111111111111" footer="0.511111111111111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</sheetPr>
  <dimension ref="A1:L15"/>
  <sheetViews>
    <sheetView zoomScaleSheetLayoutView="100" zoomScalePageLayoutView="0" workbookViewId="0" topLeftCell="A1">
      <selection activeCell="A1" sqref="A1:L1"/>
    </sheetView>
  </sheetViews>
  <sheetFormatPr defaultColWidth="9.00390625" defaultRowHeight="14.25"/>
  <cols>
    <col min="1" max="1" width="33.875" style="0" customWidth="1"/>
    <col min="2" max="2" width="13.00390625" style="0" customWidth="1"/>
    <col min="3" max="3" width="5.75390625" style="0" customWidth="1"/>
    <col min="4" max="4" width="5.50390625" style="0" customWidth="1"/>
    <col min="5" max="5" width="8.375" style="0" customWidth="1"/>
    <col min="6" max="6" width="4.875" style="0" customWidth="1"/>
    <col min="7" max="7" width="12.375" style="0" customWidth="1"/>
    <col min="8" max="8" width="6.625" style="0" customWidth="1"/>
    <col min="9" max="9" width="6.25390625" style="0" customWidth="1"/>
    <col min="10" max="10" width="7.00390625" style="0" customWidth="1"/>
    <col min="11" max="11" width="9.75390625" style="0" customWidth="1"/>
    <col min="12" max="12" width="13.50390625" style="0" customWidth="1"/>
  </cols>
  <sheetData>
    <row r="1" spans="1:12" ht="25.5">
      <c r="A1" s="57" t="s">
        <v>135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8" customHeight="1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8" customFormat="1" ht="21" customHeight="1">
      <c r="A3" s="95" t="s">
        <v>0</v>
      </c>
      <c r="B3" s="95" t="s">
        <v>1</v>
      </c>
      <c r="C3" s="95" t="s">
        <v>2</v>
      </c>
      <c r="D3" s="94" t="s">
        <v>3</v>
      </c>
      <c r="E3" s="94" t="s">
        <v>4</v>
      </c>
      <c r="F3" s="94" t="s">
        <v>5</v>
      </c>
      <c r="G3" s="94" t="s">
        <v>6</v>
      </c>
      <c r="H3" s="96" t="s">
        <v>24</v>
      </c>
      <c r="I3" s="97"/>
      <c r="J3" s="101" t="s">
        <v>76</v>
      </c>
      <c r="K3" s="94" t="s">
        <v>9</v>
      </c>
      <c r="L3" s="94" t="s">
        <v>10</v>
      </c>
    </row>
    <row r="4" spans="1:12" s="8" customFormat="1" ht="21" customHeight="1">
      <c r="A4" s="95"/>
      <c r="B4" s="95"/>
      <c r="C4" s="95"/>
      <c r="D4" s="95"/>
      <c r="E4" s="94"/>
      <c r="F4" s="95"/>
      <c r="G4" s="94"/>
      <c r="H4" s="98"/>
      <c r="I4" s="99"/>
      <c r="J4" s="102"/>
      <c r="K4" s="95"/>
      <c r="L4" s="94"/>
    </row>
    <row r="5" spans="1:12" s="8" customFormat="1" ht="42" customHeight="1">
      <c r="A5" s="100"/>
      <c r="B5" s="100"/>
      <c r="C5" s="100"/>
      <c r="D5" s="95"/>
      <c r="E5" s="94"/>
      <c r="F5" s="95"/>
      <c r="G5" s="94"/>
      <c r="H5" s="5" t="s">
        <v>11</v>
      </c>
      <c r="I5" s="5" t="s">
        <v>12</v>
      </c>
      <c r="J5" s="103"/>
      <c r="K5" s="95"/>
      <c r="L5" s="94"/>
    </row>
    <row r="6" spans="1:12" s="8" customFormat="1" ht="36.75" customHeight="1">
      <c r="A6" s="26"/>
      <c r="B6" s="26"/>
      <c r="C6" s="27"/>
      <c r="D6" s="16">
        <v>1</v>
      </c>
      <c r="E6" s="6" t="s">
        <v>85</v>
      </c>
      <c r="F6" s="16">
        <v>2</v>
      </c>
      <c r="G6" s="45" t="s">
        <v>86</v>
      </c>
      <c r="H6" s="16">
        <v>70.9</v>
      </c>
      <c r="I6" s="16">
        <v>54.5</v>
      </c>
      <c r="J6" s="22">
        <v>79.2</v>
      </c>
      <c r="K6" s="22">
        <f>(H6+I6)/4+J6/2</f>
        <v>70.95</v>
      </c>
      <c r="L6" s="4"/>
    </row>
    <row r="7" spans="1:12" s="8" customFormat="1" ht="45" customHeight="1">
      <c r="A7" s="48" t="s">
        <v>87</v>
      </c>
      <c r="B7" s="47" t="s">
        <v>88</v>
      </c>
      <c r="C7" s="23">
        <v>1</v>
      </c>
      <c r="D7" s="16">
        <v>2</v>
      </c>
      <c r="E7" s="6" t="s">
        <v>89</v>
      </c>
      <c r="F7" s="16">
        <v>2</v>
      </c>
      <c r="G7" s="45" t="s">
        <v>90</v>
      </c>
      <c r="H7" s="16">
        <v>54</v>
      </c>
      <c r="I7" s="16">
        <v>61.5</v>
      </c>
      <c r="J7" s="22">
        <v>75.8</v>
      </c>
      <c r="K7" s="22">
        <f>(H7+I7)/4+J7/2</f>
        <v>66.775</v>
      </c>
      <c r="L7" s="4"/>
    </row>
    <row r="8" spans="1:12" s="8" customFormat="1" ht="36" customHeight="1">
      <c r="A8" s="28"/>
      <c r="B8" s="28"/>
      <c r="C8" s="28"/>
      <c r="D8" s="16">
        <v>3</v>
      </c>
      <c r="E8" s="6" t="s">
        <v>91</v>
      </c>
      <c r="F8" s="16">
        <v>2</v>
      </c>
      <c r="G8" s="45" t="s">
        <v>92</v>
      </c>
      <c r="H8" s="16">
        <v>55.9</v>
      </c>
      <c r="I8" s="16">
        <v>59</v>
      </c>
      <c r="J8" s="22">
        <v>74.8</v>
      </c>
      <c r="K8" s="22">
        <f>(H8+I8)/4+J8/2</f>
        <v>66.125</v>
      </c>
      <c r="L8" s="4"/>
    </row>
    <row r="9" spans="1:12" ht="81" customHeight="1">
      <c r="A9" s="58" t="s">
        <v>23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</row>
    <row r="12" ht="14.25">
      <c r="K12" s="3"/>
    </row>
    <row r="15" ht="14.25">
      <c r="H15" s="3"/>
    </row>
  </sheetData>
  <sheetProtection/>
  <mergeCells count="13">
    <mergeCell ref="F3:F5"/>
    <mergeCell ref="G3:G5"/>
    <mergeCell ref="J3:J5"/>
    <mergeCell ref="K3:K5"/>
    <mergeCell ref="L3:L5"/>
    <mergeCell ref="H3:I4"/>
    <mergeCell ref="A1:L1"/>
    <mergeCell ref="A9:L9"/>
    <mergeCell ref="A3:A5"/>
    <mergeCell ref="B3:B5"/>
    <mergeCell ref="C3:C5"/>
    <mergeCell ref="D3:D5"/>
    <mergeCell ref="E3:E5"/>
  </mergeCells>
  <printOptions/>
  <pageMargins left="0.75" right="0.75" top="1" bottom="1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2013-06-24T12:48:54Z</cp:lastPrinted>
  <dcterms:created xsi:type="dcterms:W3CDTF">2012-06-06T01:30:27Z</dcterms:created>
  <dcterms:modified xsi:type="dcterms:W3CDTF">2013-06-25T08:34:52Z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