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<sst xmlns="http://schemas.openxmlformats.org/spreadsheetml/2006/main" count="406" uniqueCount="303">
  <si>
    <t>研究生</t>
  </si>
  <si>
    <t>118</t>
  </si>
  <si>
    <t>126</t>
  </si>
  <si>
    <t>163</t>
  </si>
  <si>
    <t>164</t>
  </si>
  <si>
    <t>165</t>
  </si>
  <si>
    <t>168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</si>
  <si>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</si>
  <si>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</si>
  <si>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</si>
  <si>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</si>
  <si>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</si>
  <si>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</si>
  <si>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</si>
  <si>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</si>
  <si>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</si>
  <si>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岗位类别</t>
  </si>
  <si>
    <t>129</t>
  </si>
  <si>
    <t>工程技术员</t>
  </si>
  <si>
    <t>设计技术员</t>
  </si>
  <si>
    <t>规划管理员</t>
  </si>
  <si>
    <t>软件开发技术员</t>
  </si>
  <si>
    <t>财务会计员</t>
  </si>
  <si>
    <t>会计员</t>
  </si>
  <si>
    <t>岗位号</t>
  </si>
  <si>
    <t>报考单位</t>
  </si>
  <si>
    <t>报考岗位</t>
  </si>
  <si>
    <t>姓名</t>
  </si>
  <si>
    <t>杨杰</t>
  </si>
  <si>
    <t>综合知识</t>
  </si>
  <si>
    <t>专业知识</t>
  </si>
  <si>
    <t>总分</t>
  </si>
  <si>
    <t>3</t>
  </si>
  <si>
    <t>2</t>
  </si>
  <si>
    <t>1</t>
  </si>
  <si>
    <t>110</t>
  </si>
  <si>
    <t>116</t>
  </si>
  <si>
    <t>三支一扶加分</t>
  </si>
  <si>
    <t>专技岗位</t>
  </si>
  <si>
    <t>研究生</t>
  </si>
  <si>
    <t>1</t>
  </si>
  <si>
    <t>2</t>
  </si>
  <si>
    <t>4</t>
  </si>
  <si>
    <t>药学</t>
  </si>
  <si>
    <t>种子科学与工程、农学</t>
  </si>
  <si>
    <t>植物保护</t>
  </si>
  <si>
    <t>食品质量安全与检测、农产品质量与安全</t>
  </si>
  <si>
    <t>农学</t>
  </si>
  <si>
    <t>地质学、构造地质学</t>
  </si>
  <si>
    <t>计算机</t>
  </si>
  <si>
    <t>测绘工程</t>
  </si>
  <si>
    <t>地质工程、勘测技术与工程、资源勘测工程</t>
  </si>
  <si>
    <t>市药检中心</t>
  </si>
  <si>
    <t>会计学、财务管理、审计学</t>
  </si>
  <si>
    <t>工商管理类</t>
  </si>
  <si>
    <t>法学（民法、行政法）</t>
  </si>
  <si>
    <t>工程类</t>
  </si>
  <si>
    <t>财会类</t>
  </si>
  <si>
    <t>新闻、中文、法律及相关专业</t>
  </si>
  <si>
    <t>会计学、财务管理</t>
  </si>
  <si>
    <t>水利水电</t>
  </si>
  <si>
    <t>高燕</t>
  </si>
  <si>
    <t>程小敏</t>
  </si>
  <si>
    <t>黄浩</t>
  </si>
  <si>
    <t>林津</t>
  </si>
  <si>
    <t>张志伟</t>
  </si>
  <si>
    <t>于云</t>
  </si>
  <si>
    <t>郭洁</t>
  </si>
  <si>
    <t>吴开彬</t>
  </si>
  <si>
    <t>袁昌</t>
  </si>
  <si>
    <t>李文兵</t>
  </si>
  <si>
    <t>闵思斯</t>
  </si>
  <si>
    <t>熊迅</t>
  </si>
  <si>
    <t>吴光勇</t>
  </si>
  <si>
    <t>余丽</t>
  </si>
  <si>
    <t>陈涛</t>
  </si>
  <si>
    <t>洪婷</t>
  </si>
  <si>
    <t>黄鸿劼</t>
  </si>
  <si>
    <t>熊陈</t>
  </si>
  <si>
    <t>100</t>
  </si>
  <si>
    <t>101</t>
  </si>
  <si>
    <t>103</t>
  </si>
  <si>
    <t>104</t>
  </si>
  <si>
    <t>107</t>
  </si>
  <si>
    <t>所需专业</t>
  </si>
  <si>
    <t>土木工程、工业与民用建筑</t>
  </si>
  <si>
    <t>地理信息系统</t>
  </si>
  <si>
    <t>测绘</t>
  </si>
  <si>
    <t>艺术设计（平面艺术设计方向）</t>
  </si>
  <si>
    <t>软件工程</t>
  </si>
  <si>
    <t>城市规划</t>
  </si>
  <si>
    <t>传播学及相近专业</t>
  </si>
  <si>
    <t>预防医学、环境工程</t>
  </si>
  <si>
    <t>幼儿教育、人力资源管理、行政管理、医学</t>
  </si>
  <si>
    <t>会计学、财务管理</t>
  </si>
  <si>
    <t>水利专业</t>
  </si>
  <si>
    <t>108</t>
  </si>
  <si>
    <t>109</t>
  </si>
  <si>
    <t>127</t>
  </si>
  <si>
    <t>128</t>
  </si>
  <si>
    <t>130</t>
  </si>
  <si>
    <t>131</t>
  </si>
  <si>
    <t>刘欢</t>
  </si>
  <si>
    <t>实验员</t>
  </si>
  <si>
    <t>熊亚丽</t>
  </si>
  <si>
    <t>郑宜红</t>
  </si>
  <si>
    <t>王强</t>
  </si>
  <si>
    <t>戴芬</t>
  </si>
  <si>
    <t>许玲</t>
  </si>
  <si>
    <t>市安全生产执法支队</t>
  </si>
  <si>
    <t>检测检验人员</t>
  </si>
  <si>
    <t>王启鹏</t>
  </si>
  <si>
    <t>冯冬全</t>
  </si>
  <si>
    <t>殷实</t>
  </si>
  <si>
    <t>市城市建设投资管理中心</t>
  </si>
  <si>
    <t>工程管理</t>
  </si>
  <si>
    <t>李银洲</t>
  </si>
  <si>
    <t>陈华</t>
  </si>
  <si>
    <t>张洋洋</t>
  </si>
  <si>
    <t>朱金玉</t>
  </si>
  <si>
    <t>罗小桥</t>
  </si>
  <si>
    <t>陈鹏</t>
  </si>
  <si>
    <t>胡超</t>
  </si>
  <si>
    <t>市建设工程质量监督站</t>
  </si>
  <si>
    <t>熊伟</t>
  </si>
  <si>
    <t>董光耀</t>
  </si>
  <si>
    <t>熊煦</t>
  </si>
  <si>
    <t>霍元</t>
  </si>
  <si>
    <t>王双龙</t>
  </si>
  <si>
    <t>技术员</t>
  </si>
  <si>
    <t>市防汛抗旱服务队</t>
  </si>
  <si>
    <t>水利水电工程</t>
  </si>
  <si>
    <t>陈云</t>
  </si>
  <si>
    <t>干量</t>
  </si>
  <si>
    <t>熊方志</t>
  </si>
  <si>
    <t>市防汛机动抢险队</t>
  </si>
  <si>
    <t>水利水电工程师</t>
  </si>
  <si>
    <t>潘震生</t>
  </si>
  <si>
    <t>王勋</t>
  </si>
  <si>
    <t>汤宏</t>
  </si>
  <si>
    <t>市规划信息中心</t>
  </si>
  <si>
    <t>陈成</t>
  </si>
  <si>
    <t>王欢</t>
  </si>
  <si>
    <t>柳毅</t>
  </si>
  <si>
    <t>财务会计</t>
  </si>
  <si>
    <t>余小平</t>
  </si>
  <si>
    <t>李峰</t>
  </si>
  <si>
    <t>万星辰</t>
  </si>
  <si>
    <t>熊威</t>
  </si>
  <si>
    <t>吴龙飞</t>
  </si>
  <si>
    <t>阮景安</t>
  </si>
  <si>
    <t>余菁菁</t>
  </si>
  <si>
    <t>章莉</t>
  </si>
  <si>
    <t>尤津</t>
  </si>
  <si>
    <t>陈海礁</t>
  </si>
  <si>
    <t>赵薇</t>
  </si>
  <si>
    <t>佘有缘</t>
  </si>
  <si>
    <t>涂莎</t>
  </si>
  <si>
    <t>易磊</t>
  </si>
  <si>
    <t>江若</t>
  </si>
  <si>
    <t>计坤</t>
  </si>
  <si>
    <t>范琳洁</t>
  </si>
  <si>
    <t>张超展</t>
  </si>
  <si>
    <t>谭玉娥</t>
  </si>
  <si>
    <t>李扬</t>
  </si>
  <si>
    <t>章姗</t>
  </si>
  <si>
    <t>肖小乔</t>
  </si>
  <si>
    <t>洪龙华</t>
  </si>
  <si>
    <t>张才龙</t>
  </si>
  <si>
    <t>叶海梅</t>
  </si>
  <si>
    <t>朱晓玲</t>
  </si>
  <si>
    <t>王国良</t>
  </si>
  <si>
    <t>张星</t>
  </si>
  <si>
    <t>黎敏</t>
  </si>
  <si>
    <t>方萍</t>
  </si>
  <si>
    <t>徐云</t>
  </si>
  <si>
    <t>宋晨</t>
  </si>
  <si>
    <t>丰彩</t>
  </si>
  <si>
    <t>李华</t>
  </si>
  <si>
    <t>大别山地质公园</t>
  </si>
  <si>
    <t>范锐超</t>
  </si>
  <si>
    <t>阮小波</t>
  </si>
  <si>
    <t>林鑫</t>
  </si>
  <si>
    <t>王双</t>
  </si>
  <si>
    <t>董考丽</t>
  </si>
  <si>
    <t>市地质矿产中心</t>
  </si>
  <si>
    <t>蔡方</t>
  </si>
  <si>
    <t>市地理信息中心</t>
  </si>
  <si>
    <t>数据建库</t>
  </si>
  <si>
    <t>杨奇</t>
  </si>
  <si>
    <t>孙琛</t>
  </si>
  <si>
    <t>陈天照</t>
  </si>
  <si>
    <t>市国有企业监事会</t>
  </si>
  <si>
    <t>工作人员</t>
  </si>
  <si>
    <t>张文聪</t>
  </si>
  <si>
    <t>奚希若</t>
  </si>
  <si>
    <t>骆文淋</t>
  </si>
  <si>
    <t>市农产品质量安全检测中心</t>
  </si>
  <si>
    <t>农产品检测</t>
  </si>
  <si>
    <t>万磊</t>
  </si>
  <si>
    <t>马晶晶</t>
  </si>
  <si>
    <t>周未丰</t>
  </si>
  <si>
    <t>周颖</t>
  </si>
  <si>
    <t>邵复云</t>
  </si>
  <si>
    <t>罗军才</t>
  </si>
  <si>
    <t>市计划生育服务站</t>
  </si>
  <si>
    <t>科员</t>
  </si>
  <si>
    <t>陈寅</t>
  </si>
  <si>
    <t>裴小满</t>
  </si>
  <si>
    <t>田小伸</t>
  </si>
  <si>
    <t>徐鹏</t>
  </si>
  <si>
    <t>王亚磊</t>
  </si>
  <si>
    <t>周黉慧</t>
  </si>
  <si>
    <t>王毕勇</t>
  </si>
  <si>
    <t>陈林</t>
  </si>
  <si>
    <t>市土地勘测规划院</t>
  </si>
  <si>
    <t>华豆豆</t>
  </si>
  <si>
    <t>沈真</t>
  </si>
  <si>
    <t>陈镭</t>
  </si>
  <si>
    <t>彭玲</t>
  </si>
  <si>
    <t>阮欢</t>
  </si>
  <si>
    <t>市农业科学院</t>
  </si>
  <si>
    <t>行政管理</t>
  </si>
  <si>
    <t>刘冰寒</t>
  </si>
  <si>
    <t>何威</t>
  </si>
  <si>
    <t>潘靓</t>
  </si>
  <si>
    <t>甘露丝</t>
  </si>
  <si>
    <t>曹慧</t>
  </si>
  <si>
    <t>陈佳杰</t>
  </si>
  <si>
    <t>市城乡规划局开发区分局</t>
  </si>
  <si>
    <t>管理</t>
  </si>
  <si>
    <t>谢尧</t>
  </si>
  <si>
    <t>毛维</t>
  </si>
  <si>
    <t>市残疾人康复中心</t>
  </si>
  <si>
    <t>操欣</t>
  </si>
  <si>
    <t>马锐</t>
  </si>
  <si>
    <t>邓翠</t>
  </si>
  <si>
    <t>陈珊珊</t>
  </si>
  <si>
    <t>汤甜</t>
  </si>
  <si>
    <t>吴坤</t>
  </si>
  <si>
    <t>市住房公积金管理中心</t>
  </si>
  <si>
    <t>管理人员</t>
  </si>
  <si>
    <t>张思</t>
  </si>
  <si>
    <t>市水土保持与农田水利科研所</t>
  </si>
  <si>
    <t>李柯方</t>
  </si>
  <si>
    <t>王珍珠</t>
  </si>
  <si>
    <t>市种子管理局</t>
  </si>
  <si>
    <t>种子质检</t>
  </si>
  <si>
    <t>杨启</t>
  </si>
  <si>
    <t>张志平</t>
  </si>
  <si>
    <t>市植保植检站</t>
  </si>
  <si>
    <t>病虫测报</t>
  </si>
  <si>
    <t>刘育庭</t>
  </si>
  <si>
    <t>郑满</t>
  </si>
  <si>
    <t>张雁飞</t>
  </si>
  <si>
    <t>科研人员</t>
  </si>
  <si>
    <t>张敏</t>
  </si>
  <si>
    <t>姚开</t>
  </si>
  <si>
    <t>何芳</t>
  </si>
  <si>
    <t>黄畅</t>
  </si>
  <si>
    <t>黄冈日报</t>
  </si>
  <si>
    <t>编辑记者</t>
  </si>
  <si>
    <t>陈晓红</t>
  </si>
  <si>
    <t>姚震</t>
  </si>
  <si>
    <t>龚丽君</t>
  </si>
  <si>
    <t>范小翠</t>
  </si>
  <si>
    <t>王露</t>
  </si>
  <si>
    <t>吴秘</t>
  </si>
  <si>
    <t>陈露</t>
  </si>
  <si>
    <t>张晓宇</t>
  </si>
  <si>
    <t>鄂东晚报</t>
  </si>
  <si>
    <t>何斌</t>
  </si>
  <si>
    <t>郭爱兵</t>
  </si>
  <si>
    <t>徐宽</t>
  </si>
  <si>
    <t>孙婷</t>
  </si>
  <si>
    <t>邹德祥</t>
  </si>
  <si>
    <t>贺想</t>
  </si>
  <si>
    <t>李馨</t>
  </si>
  <si>
    <t>方琛</t>
  </si>
  <si>
    <t>招考人数</t>
  </si>
  <si>
    <t>1</t>
  </si>
  <si>
    <t>管理岗位</t>
  </si>
  <si>
    <t>2013年黄冈市事业单位公开招聘工作人员进入面试人员名单</t>
  </si>
  <si>
    <t>宛霞飞</t>
  </si>
  <si>
    <t>王晗</t>
  </si>
  <si>
    <t>李琴</t>
  </si>
  <si>
    <t>孙玲俐</t>
  </si>
  <si>
    <t>张金霞</t>
  </si>
  <si>
    <t>瞿玲</t>
  </si>
  <si>
    <t>方娴</t>
  </si>
  <si>
    <t>李奕漫</t>
  </si>
  <si>
    <t>夏文</t>
  </si>
  <si>
    <t>周爱弟</t>
  </si>
  <si>
    <t>张榛</t>
  </si>
  <si>
    <t>梅靖霞</t>
  </si>
  <si>
    <t>工勤岗位</t>
  </si>
  <si>
    <t>106</t>
  </si>
  <si>
    <t>1</t>
  </si>
  <si>
    <t>奶牛养殖协助工</t>
  </si>
  <si>
    <t>不限</t>
  </si>
  <si>
    <t>范翔</t>
  </si>
  <si>
    <t>周念</t>
  </si>
  <si>
    <t>吴晓旭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</si>
</sst>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9">
      <selection activeCell="C19" sqref="C19:C21"/>
    </sheetView>
  </sheetViews>
  <sheetFormatPr defaultColWidth="9.00390625" defaultRowHeight="14.25"/>
  <cols>
    <col min="1" max="1" width="12.125" style="8" customWidth="1"/>
    <col min="2" max="2" width="4.875" style="8" customWidth="1"/>
    <col min="3" max="3" width="4.75390625" style="0" customWidth="1"/>
    <col min="4" max="4" width="5.00390625" style="0" customWidth="1"/>
    <col min="5" max="5" width="12.50390625" style="0" customWidth="1"/>
    <col min="6" max="6" width="13.875" style="0" customWidth="1"/>
    <col min="7" max="7" width="7.00390625" style="0" customWidth="1"/>
    <col min="8" max="8" width="5.75390625" style="0" customWidth="1"/>
    <col min="9" max="10" width="7.00390625" style="0" customWidth="1"/>
    <col min="11" max="11" width="8.625" style="0" customWidth="1"/>
  </cols>
  <sheetData>
    <row r="1" spans="1:11" ht="65.25" customHeight="1">
      <c r="A1" s="10" t="s">
        <v>282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s="1" customFormat="1" ht="37.5" customHeight="1">
      <c r="A2" s="2" t="s">
        <v>25</v>
      </c>
      <c r="B2" s="2" t="s">
        <v>16</v>
      </c>
      <c r="C2" s="2" t="s">
        <v>24</v>
      </c>
      <c r="D2" s="2" t="s">
        <v>279</v>
      </c>
      <c r="E2" s="2" t="s">
        <v>26</v>
      </c>
      <c r="F2" s="2" t="s">
        <v>84</v>
      </c>
      <c r="G2" s="2" t="s">
        <v>27</v>
      </c>
      <c r="H2" s="3" t="s">
        <v>29</v>
      </c>
      <c r="I2" s="3" t="s">
        <v>37</v>
      </c>
      <c r="J2" s="3" t="s">
        <v>30</v>
      </c>
      <c r="K2" s="3" t="s">
        <v>31</v>
      </c>
    </row>
    <row r="3" spans="1:11" ht="16.5" customHeight="1">
      <c r="A3" s="14" t="s">
        <v>246</v>
      </c>
      <c r="B3" s="15" t="s">
        <v>281</v>
      </c>
      <c r="C3" s="13" t="s">
        <v>79</v>
      </c>
      <c r="D3" s="13" t="s">
        <v>40</v>
      </c>
      <c r="E3" s="13" t="s">
        <v>247</v>
      </c>
      <c r="F3" s="14" t="s">
        <v>44</v>
      </c>
      <c r="G3" s="5" t="s">
        <v>248</v>
      </c>
      <c r="H3" s="4">
        <v>61</v>
      </c>
      <c r="I3" s="4"/>
      <c r="J3" s="4">
        <v>55</v>
      </c>
      <c r="K3" s="4">
        <f>(H3*0.3)+(J3*0.7)</f>
        <v>56.8</v>
      </c>
    </row>
    <row r="4" spans="1:11" ht="16.5" customHeight="1">
      <c r="A4" s="14"/>
      <c r="B4" s="15"/>
      <c r="C4" s="13"/>
      <c r="D4" s="13"/>
      <c r="E4" s="13"/>
      <c r="F4" s="14"/>
      <c r="G4" s="5" t="s">
        <v>249</v>
      </c>
      <c r="H4" s="4">
        <v>0</v>
      </c>
      <c r="I4" s="4"/>
      <c r="J4" s="4">
        <v>0</v>
      </c>
      <c r="K4" s="4" t="s">
        <v>39</v>
      </c>
    </row>
    <row r="5" spans="1:11" ht="16.5" customHeight="1">
      <c r="A5" s="14" t="s">
        <v>250</v>
      </c>
      <c r="B5" s="15" t="s">
        <v>38</v>
      </c>
      <c r="C5" s="13" t="s">
        <v>80</v>
      </c>
      <c r="D5" s="13" t="s">
        <v>40</v>
      </c>
      <c r="E5" s="13" t="s">
        <v>251</v>
      </c>
      <c r="F5" s="13" t="s">
        <v>45</v>
      </c>
      <c r="G5" s="4" t="s">
        <v>61</v>
      </c>
      <c r="H5" s="4"/>
      <c r="I5" s="4"/>
      <c r="J5" s="4"/>
      <c r="K5" s="4" t="s">
        <v>39</v>
      </c>
    </row>
    <row r="6" spans="1:11" ht="16.5" customHeight="1">
      <c r="A6" s="14"/>
      <c r="B6" s="15"/>
      <c r="C6" s="13"/>
      <c r="D6" s="13"/>
      <c r="E6" s="13"/>
      <c r="F6" s="13"/>
      <c r="G6" s="4" t="s">
        <v>62</v>
      </c>
      <c r="H6" s="4"/>
      <c r="I6" s="4"/>
      <c r="J6" s="4"/>
      <c r="K6" s="4" t="s">
        <v>39</v>
      </c>
    </row>
    <row r="7" spans="1:11" ht="16.5" customHeight="1">
      <c r="A7" s="14"/>
      <c r="B7" s="15"/>
      <c r="C7" s="13"/>
      <c r="D7" s="13"/>
      <c r="E7" s="13"/>
      <c r="F7" s="13"/>
      <c r="G7" s="5" t="s">
        <v>254</v>
      </c>
      <c r="H7" s="4">
        <v>51</v>
      </c>
      <c r="I7" s="4"/>
      <c r="J7" s="4">
        <v>60</v>
      </c>
      <c r="K7" s="4">
        <f>(H7*0.3)+(J7*0.7)</f>
        <v>57.3</v>
      </c>
    </row>
    <row r="8" spans="1:11" ht="16.5" customHeight="1">
      <c r="A8" s="14"/>
      <c r="B8" s="15"/>
      <c r="C8" s="13"/>
      <c r="D8" s="13"/>
      <c r="E8" s="13"/>
      <c r="F8" s="13"/>
      <c r="G8" s="5" t="s">
        <v>252</v>
      </c>
      <c r="H8" s="4">
        <v>67</v>
      </c>
      <c r="I8" s="4"/>
      <c r="J8" s="4">
        <v>52</v>
      </c>
      <c r="K8" s="4">
        <f>(H8*0.3)+(J8*0.7)</f>
        <v>56.5</v>
      </c>
    </row>
    <row r="9" spans="1:11" ht="16.5" customHeight="1">
      <c r="A9" s="14"/>
      <c r="B9" s="15"/>
      <c r="C9" s="13"/>
      <c r="D9" s="13"/>
      <c r="E9" s="13"/>
      <c r="F9" s="13"/>
      <c r="G9" s="5" t="s">
        <v>253</v>
      </c>
      <c r="H9" s="4">
        <v>52</v>
      </c>
      <c r="I9" s="4"/>
      <c r="J9" s="4">
        <v>56</v>
      </c>
      <c r="K9" s="4">
        <f>(H9*0.3)+(J9*0.7)</f>
        <v>54.8</v>
      </c>
    </row>
    <row r="10" spans="1:11" ht="16.5" customHeight="1">
      <c r="A10" s="14" t="s">
        <v>197</v>
      </c>
      <c r="B10" s="15" t="s">
        <v>38</v>
      </c>
      <c r="C10" s="13" t="s">
        <v>81</v>
      </c>
      <c r="D10" s="13" t="s">
        <v>41</v>
      </c>
      <c r="E10" s="13" t="s">
        <v>198</v>
      </c>
      <c r="F10" s="14" t="s">
        <v>46</v>
      </c>
      <c r="G10" s="4" t="s">
        <v>28</v>
      </c>
      <c r="H10" s="4"/>
      <c r="I10" s="4"/>
      <c r="J10" s="4"/>
      <c r="K10" s="4" t="s">
        <v>39</v>
      </c>
    </row>
    <row r="11" spans="1:11" ht="16.5" customHeight="1">
      <c r="A11" s="14"/>
      <c r="B11" s="15"/>
      <c r="C11" s="13"/>
      <c r="D11" s="13"/>
      <c r="E11" s="13"/>
      <c r="F11" s="14"/>
      <c r="G11" s="4" t="s">
        <v>63</v>
      </c>
      <c r="H11" s="4"/>
      <c r="I11" s="4"/>
      <c r="J11" s="4"/>
      <c r="K11" s="4" t="s">
        <v>39</v>
      </c>
    </row>
    <row r="12" spans="1:11" ht="16.5" customHeight="1">
      <c r="A12" s="14"/>
      <c r="B12" s="15"/>
      <c r="C12" s="13"/>
      <c r="D12" s="13"/>
      <c r="E12" s="13"/>
      <c r="F12" s="14"/>
      <c r="G12" s="4" t="s">
        <v>64</v>
      </c>
      <c r="H12" s="4"/>
      <c r="I12" s="4"/>
      <c r="J12" s="4"/>
      <c r="K12" s="4" t="s">
        <v>39</v>
      </c>
    </row>
    <row r="13" spans="1:11" ht="16.5" customHeight="1">
      <c r="A13" s="14"/>
      <c r="B13" s="15"/>
      <c r="C13" s="13"/>
      <c r="D13" s="13"/>
      <c r="E13" s="13"/>
      <c r="F13" s="14"/>
      <c r="G13" s="5" t="s">
        <v>204</v>
      </c>
      <c r="H13" s="4">
        <v>62</v>
      </c>
      <c r="I13" s="4"/>
      <c r="J13" s="4">
        <v>59</v>
      </c>
      <c r="K13" s="4">
        <f aca="true" t="shared" si="0" ref="K13:K18">(H13*0.3)+(J13*0.7)</f>
        <v>59.89999999999999</v>
      </c>
    </row>
    <row r="14" spans="1:11" ht="16.5" customHeight="1">
      <c r="A14" s="14"/>
      <c r="B14" s="15"/>
      <c r="C14" s="13"/>
      <c r="D14" s="13"/>
      <c r="E14" s="13"/>
      <c r="F14" s="14"/>
      <c r="G14" s="5" t="s">
        <v>199</v>
      </c>
      <c r="H14" s="4">
        <v>54</v>
      </c>
      <c r="I14" s="4"/>
      <c r="J14" s="4">
        <v>61</v>
      </c>
      <c r="K14" s="4">
        <f t="shared" si="0"/>
        <v>58.89999999999999</v>
      </c>
    </row>
    <row r="15" spans="1:11" ht="16.5" customHeight="1">
      <c r="A15" s="14"/>
      <c r="B15" s="15"/>
      <c r="C15" s="13"/>
      <c r="D15" s="13"/>
      <c r="E15" s="13"/>
      <c r="F15" s="14"/>
      <c r="G15" s="5" t="s">
        <v>203</v>
      </c>
      <c r="H15" s="4">
        <v>58</v>
      </c>
      <c r="I15" s="4"/>
      <c r="J15" s="4">
        <v>59</v>
      </c>
      <c r="K15" s="4">
        <f t="shared" si="0"/>
        <v>58.699999999999996</v>
      </c>
    </row>
    <row r="16" spans="1:11" ht="16.5" customHeight="1">
      <c r="A16" s="14"/>
      <c r="B16" s="15"/>
      <c r="C16" s="13"/>
      <c r="D16" s="13"/>
      <c r="E16" s="13"/>
      <c r="F16" s="14"/>
      <c r="G16" s="5" t="s">
        <v>202</v>
      </c>
      <c r="H16" s="4">
        <v>65</v>
      </c>
      <c r="I16" s="4"/>
      <c r="J16" s="4">
        <v>52</v>
      </c>
      <c r="K16" s="4">
        <f t="shared" si="0"/>
        <v>55.9</v>
      </c>
    </row>
    <row r="17" spans="1:11" ht="16.5" customHeight="1">
      <c r="A17" s="14"/>
      <c r="B17" s="15"/>
      <c r="C17" s="13"/>
      <c r="D17" s="13"/>
      <c r="E17" s="13"/>
      <c r="F17" s="14"/>
      <c r="G17" s="5" t="s">
        <v>200</v>
      </c>
      <c r="H17" s="4">
        <v>54.5</v>
      </c>
      <c r="I17" s="4"/>
      <c r="J17" s="4">
        <v>55</v>
      </c>
      <c r="K17" s="4">
        <f t="shared" si="0"/>
        <v>54.849999999999994</v>
      </c>
    </row>
    <row r="18" spans="1:11" ht="16.5" customHeight="1">
      <c r="A18" s="14"/>
      <c r="B18" s="15"/>
      <c r="C18" s="13"/>
      <c r="D18" s="13"/>
      <c r="E18" s="13"/>
      <c r="F18" s="14"/>
      <c r="G18" s="5" t="s">
        <v>201</v>
      </c>
      <c r="H18" s="4">
        <v>56</v>
      </c>
      <c r="I18" s="4"/>
      <c r="J18" s="4">
        <v>54</v>
      </c>
      <c r="K18" s="4">
        <f t="shared" si="0"/>
        <v>54.599999999999994</v>
      </c>
    </row>
    <row r="19" spans="1:11" ht="16.5" customHeight="1">
      <c r="A19" s="14" t="s">
        <v>221</v>
      </c>
      <c r="B19" s="15" t="s">
        <v>38</v>
      </c>
      <c r="C19" s="13" t="s">
        <v>82</v>
      </c>
      <c r="D19" s="13" t="s">
        <v>40</v>
      </c>
      <c r="E19" s="13" t="s">
        <v>255</v>
      </c>
      <c r="F19" s="13" t="s">
        <v>47</v>
      </c>
      <c r="G19" s="4" t="s">
        <v>65</v>
      </c>
      <c r="H19" s="4"/>
      <c r="I19" s="4"/>
      <c r="J19" s="4"/>
      <c r="K19" s="4" t="s">
        <v>39</v>
      </c>
    </row>
    <row r="20" spans="1:11" ht="16.5" customHeight="1">
      <c r="A20" s="14"/>
      <c r="B20" s="15"/>
      <c r="C20" s="13"/>
      <c r="D20" s="13"/>
      <c r="E20" s="13"/>
      <c r="F20" s="13"/>
      <c r="G20" s="4" t="s">
        <v>66</v>
      </c>
      <c r="H20" s="4"/>
      <c r="I20" s="4"/>
      <c r="J20" s="4"/>
      <c r="K20" s="4" t="s">
        <v>39</v>
      </c>
    </row>
    <row r="21" spans="1:11" ht="16.5" customHeight="1">
      <c r="A21" s="14"/>
      <c r="B21" s="15"/>
      <c r="C21" s="13"/>
      <c r="D21" s="13"/>
      <c r="E21" s="13"/>
      <c r="F21" s="13"/>
      <c r="G21" s="5" t="s">
        <v>256</v>
      </c>
      <c r="H21" s="4">
        <v>50</v>
      </c>
      <c r="I21" s="4"/>
      <c r="J21" s="4">
        <v>60</v>
      </c>
      <c r="K21" s="4">
        <f>(H21*0.3)+(J21*0.7)</f>
        <v>57</v>
      </c>
    </row>
    <row r="22" spans="1:11" ht="16.5" customHeight="1">
      <c r="A22" s="14"/>
      <c r="B22" s="15" t="s">
        <v>295</v>
      </c>
      <c r="C22" s="13" t="s">
        <v>296</v>
      </c>
      <c r="D22" s="13" t="s">
        <v>297</v>
      </c>
      <c r="E22" s="14" t="s">
        <v>298</v>
      </c>
      <c r="F22" s="14" t="s">
        <v>299</v>
      </c>
      <c r="G22" s="5" t="s">
        <v>300</v>
      </c>
      <c r="H22" s="4">
        <v>53</v>
      </c>
      <c r="I22" s="4"/>
      <c r="J22" s="4">
        <v>57</v>
      </c>
      <c r="K22" s="4">
        <f>(H22*0.3)+(J22*0.7)</f>
        <v>55.8</v>
      </c>
    </row>
    <row r="23" spans="1:11" ht="16.5" customHeight="1">
      <c r="A23" s="14"/>
      <c r="B23" s="15"/>
      <c r="C23" s="13"/>
      <c r="D23" s="13"/>
      <c r="E23" s="14"/>
      <c r="F23" s="14"/>
      <c r="G23" s="5" t="s">
        <v>301</v>
      </c>
      <c r="H23" s="4">
        <v>55</v>
      </c>
      <c r="I23" s="4"/>
      <c r="J23" s="4">
        <v>54</v>
      </c>
      <c r="K23" s="4">
        <f>(H23*0.3)+(J23*0.7)</f>
        <v>54.3</v>
      </c>
    </row>
    <row r="24" spans="1:11" ht="16.5" customHeight="1">
      <c r="A24" s="14"/>
      <c r="B24" s="15"/>
      <c r="C24" s="13"/>
      <c r="D24" s="13"/>
      <c r="E24" s="14"/>
      <c r="F24" s="14"/>
      <c r="G24" s="5" t="s">
        <v>302</v>
      </c>
      <c r="H24" s="4">
        <v>25</v>
      </c>
      <c r="I24" s="4"/>
      <c r="J24" s="4">
        <v>52</v>
      </c>
      <c r="K24" s="4">
        <f>(H24*0.3)+(J24*0.7)</f>
        <v>43.9</v>
      </c>
    </row>
    <row r="25" spans="1:11" ht="16.5" customHeight="1">
      <c r="A25" s="14" t="s">
        <v>179</v>
      </c>
      <c r="B25" s="15" t="s">
        <v>38</v>
      </c>
      <c r="C25" s="13" t="s">
        <v>83</v>
      </c>
      <c r="D25" s="13" t="s">
        <v>41</v>
      </c>
      <c r="E25" s="13" t="s">
        <v>129</v>
      </c>
      <c r="F25" s="14" t="s">
        <v>48</v>
      </c>
      <c r="G25" s="4" t="s">
        <v>67</v>
      </c>
      <c r="H25" s="4"/>
      <c r="I25" s="4"/>
      <c r="J25" s="4"/>
      <c r="K25" s="4" t="s">
        <v>39</v>
      </c>
    </row>
    <row r="26" spans="1:11" ht="16.5" customHeight="1">
      <c r="A26" s="14"/>
      <c r="B26" s="15"/>
      <c r="C26" s="13"/>
      <c r="D26" s="13"/>
      <c r="E26" s="13"/>
      <c r="F26" s="14"/>
      <c r="G26" s="4" t="s">
        <v>68</v>
      </c>
      <c r="H26" s="4"/>
      <c r="I26" s="4"/>
      <c r="J26" s="4"/>
      <c r="K26" s="4" t="s">
        <v>39</v>
      </c>
    </row>
    <row r="27" spans="1:11" ht="16.5" customHeight="1">
      <c r="A27" s="14"/>
      <c r="B27" s="15"/>
      <c r="C27" s="13"/>
      <c r="D27" s="13"/>
      <c r="E27" s="13"/>
      <c r="F27" s="14"/>
      <c r="G27" s="5" t="s">
        <v>184</v>
      </c>
      <c r="H27" s="4"/>
      <c r="I27" s="4"/>
      <c r="J27" s="4"/>
      <c r="K27" s="4" t="s">
        <v>39</v>
      </c>
    </row>
    <row r="28" spans="1:11" ht="16.5" customHeight="1">
      <c r="A28" s="14"/>
      <c r="B28" s="15"/>
      <c r="C28" s="13"/>
      <c r="D28" s="13"/>
      <c r="E28" s="13"/>
      <c r="F28" s="14"/>
      <c r="G28" s="5" t="s">
        <v>181</v>
      </c>
      <c r="H28" s="4">
        <v>60</v>
      </c>
      <c r="I28" s="4"/>
      <c r="J28" s="4">
        <v>42</v>
      </c>
      <c r="K28" s="4">
        <f>(H28*0.3)+(J28*0.7)</f>
        <v>47.4</v>
      </c>
    </row>
    <row r="29" spans="1:11" ht="16.5" customHeight="1">
      <c r="A29" s="14"/>
      <c r="B29" s="15"/>
      <c r="C29" s="13"/>
      <c r="D29" s="13"/>
      <c r="E29" s="13"/>
      <c r="F29" s="14"/>
      <c r="G29" s="5" t="s">
        <v>180</v>
      </c>
      <c r="H29" s="4">
        <v>68</v>
      </c>
      <c r="I29" s="4"/>
      <c r="J29" s="4">
        <v>37</v>
      </c>
      <c r="K29" s="4">
        <f>(H29*0.3)+(J29*0.7)</f>
        <v>46.3</v>
      </c>
    </row>
    <row r="30" spans="1:11" ht="16.5" customHeight="1">
      <c r="A30" s="14"/>
      <c r="B30" s="15"/>
      <c r="C30" s="13"/>
      <c r="D30" s="13"/>
      <c r="E30" s="13"/>
      <c r="F30" s="14"/>
      <c r="G30" s="5" t="s">
        <v>182</v>
      </c>
      <c r="H30" s="4">
        <v>54</v>
      </c>
      <c r="I30" s="4"/>
      <c r="J30" s="4">
        <v>37</v>
      </c>
      <c r="K30" s="4">
        <f>(H30*0.3)+(J30*0.7)</f>
        <v>42.099999999999994</v>
      </c>
    </row>
    <row r="31" spans="1:11" ht="16.5" customHeight="1">
      <c r="A31" s="14"/>
      <c r="B31" s="15"/>
      <c r="C31" s="13"/>
      <c r="D31" s="13"/>
      <c r="E31" s="13"/>
      <c r="F31" s="14"/>
      <c r="G31" s="5" t="s">
        <v>183</v>
      </c>
      <c r="H31" s="4">
        <v>55</v>
      </c>
      <c r="I31" s="4"/>
      <c r="J31" s="4">
        <v>28</v>
      </c>
      <c r="K31" s="4">
        <f>(H31*0.3)+(J31*0.7)</f>
        <v>36.099999999999994</v>
      </c>
    </row>
    <row r="32" spans="1:11" ht="16.5" customHeight="1">
      <c r="A32" s="14" t="s">
        <v>215</v>
      </c>
      <c r="B32" s="15" t="s">
        <v>38</v>
      </c>
      <c r="C32" s="13" t="s">
        <v>96</v>
      </c>
      <c r="D32" s="13" t="s">
        <v>40</v>
      </c>
      <c r="E32" s="13" t="s">
        <v>129</v>
      </c>
      <c r="F32" s="13" t="s">
        <v>49</v>
      </c>
      <c r="G32" s="4" t="s">
        <v>69</v>
      </c>
      <c r="H32" s="4"/>
      <c r="I32" s="4"/>
      <c r="J32" s="4"/>
      <c r="K32" s="4" t="s">
        <v>39</v>
      </c>
    </row>
    <row r="33" spans="1:11" ht="16.5" customHeight="1">
      <c r="A33" s="14"/>
      <c r="B33" s="15"/>
      <c r="C33" s="13"/>
      <c r="D33" s="13"/>
      <c r="E33" s="13"/>
      <c r="F33" s="13"/>
      <c r="G33" s="4" t="s">
        <v>70</v>
      </c>
      <c r="H33" s="4"/>
      <c r="I33" s="4"/>
      <c r="J33" s="4"/>
      <c r="K33" s="4" t="s">
        <v>39</v>
      </c>
    </row>
    <row r="34" spans="1:11" ht="16.5" customHeight="1">
      <c r="A34" s="14"/>
      <c r="B34" s="15"/>
      <c r="C34" s="13"/>
      <c r="D34" s="13"/>
      <c r="E34" s="13"/>
      <c r="F34" s="13"/>
      <c r="G34" s="5" t="s">
        <v>216</v>
      </c>
      <c r="H34" s="4">
        <v>56</v>
      </c>
      <c r="I34" s="4"/>
      <c r="J34" s="4">
        <v>58</v>
      </c>
      <c r="K34" s="4">
        <f aca="true" t="shared" si="1" ref="K34:K39">(H34*0.3)+(J34*0.7)</f>
        <v>57.39999999999999</v>
      </c>
    </row>
    <row r="35" spans="1:11" ht="16.5" customHeight="1">
      <c r="A35" s="14"/>
      <c r="B35" s="15"/>
      <c r="C35" s="13"/>
      <c r="D35" s="13"/>
      <c r="E35" s="13"/>
      <c r="F35" s="13"/>
      <c r="G35" s="5" t="s">
        <v>218</v>
      </c>
      <c r="H35" s="4">
        <v>64</v>
      </c>
      <c r="I35" s="4"/>
      <c r="J35" s="4">
        <v>50</v>
      </c>
      <c r="K35" s="4">
        <f t="shared" si="1"/>
        <v>54.2</v>
      </c>
    </row>
    <row r="36" spans="1:11" ht="16.5" customHeight="1">
      <c r="A36" s="14"/>
      <c r="B36" s="15"/>
      <c r="C36" s="13"/>
      <c r="D36" s="13"/>
      <c r="E36" s="13"/>
      <c r="F36" s="13"/>
      <c r="G36" s="5" t="s">
        <v>220</v>
      </c>
      <c r="H36" s="4">
        <v>56</v>
      </c>
      <c r="I36" s="4"/>
      <c r="J36" s="4">
        <v>44</v>
      </c>
      <c r="K36" s="4">
        <f t="shared" si="1"/>
        <v>47.599999999999994</v>
      </c>
    </row>
    <row r="37" spans="1:11" ht="16.5" customHeight="1">
      <c r="A37" s="14"/>
      <c r="B37" s="15"/>
      <c r="C37" s="13"/>
      <c r="D37" s="13" t="s">
        <v>40</v>
      </c>
      <c r="E37" s="13" t="s">
        <v>129</v>
      </c>
      <c r="F37" s="13" t="s">
        <v>50</v>
      </c>
      <c r="G37" s="5" t="s">
        <v>219</v>
      </c>
      <c r="H37" s="4">
        <v>57</v>
      </c>
      <c r="I37" s="4"/>
      <c r="J37" s="4">
        <v>48</v>
      </c>
      <c r="K37" s="4">
        <f>(H37*0.3)+(J37*0.7)</f>
        <v>50.69999999999999</v>
      </c>
    </row>
    <row r="38" spans="1:11" ht="16.5" customHeight="1">
      <c r="A38" s="14"/>
      <c r="B38" s="15"/>
      <c r="C38" s="13"/>
      <c r="D38" s="13"/>
      <c r="E38" s="13"/>
      <c r="F38" s="13"/>
      <c r="G38" s="5" t="s">
        <v>148</v>
      </c>
      <c r="H38" s="4">
        <v>68</v>
      </c>
      <c r="I38" s="4"/>
      <c r="J38" s="4">
        <v>40</v>
      </c>
      <c r="K38" s="4">
        <f t="shared" si="1"/>
        <v>48.4</v>
      </c>
    </row>
    <row r="39" spans="1:11" ht="16.5" customHeight="1">
      <c r="A39" s="14"/>
      <c r="B39" s="15"/>
      <c r="C39" s="13"/>
      <c r="D39" s="13"/>
      <c r="E39" s="13"/>
      <c r="F39" s="13"/>
      <c r="G39" s="5" t="s">
        <v>217</v>
      </c>
      <c r="H39" s="4">
        <v>52</v>
      </c>
      <c r="I39" s="4"/>
      <c r="J39" s="4">
        <v>41</v>
      </c>
      <c r="K39" s="4">
        <f t="shared" si="1"/>
        <v>44.3</v>
      </c>
    </row>
    <row r="40" spans="1:11" ht="16.5" customHeight="1">
      <c r="A40" s="14" t="s">
        <v>185</v>
      </c>
      <c r="B40" s="15" t="s">
        <v>38</v>
      </c>
      <c r="C40" s="13" t="s">
        <v>97</v>
      </c>
      <c r="D40" s="13" t="s">
        <v>40</v>
      </c>
      <c r="E40" s="13" t="s">
        <v>129</v>
      </c>
      <c r="F40" s="14" t="s">
        <v>51</v>
      </c>
      <c r="G40" s="4" t="s">
        <v>71</v>
      </c>
      <c r="H40" s="4"/>
      <c r="I40" s="4"/>
      <c r="J40" s="4"/>
      <c r="K40" s="4" t="s">
        <v>39</v>
      </c>
    </row>
    <row r="41" spans="1:11" ht="16.5" customHeight="1">
      <c r="A41" s="14"/>
      <c r="B41" s="15"/>
      <c r="C41" s="13"/>
      <c r="D41" s="13"/>
      <c r="E41" s="13"/>
      <c r="F41" s="14"/>
      <c r="G41" s="4" t="s">
        <v>72</v>
      </c>
      <c r="H41" s="4"/>
      <c r="I41" s="4"/>
      <c r="J41" s="4"/>
      <c r="K41" s="4" t="s">
        <v>39</v>
      </c>
    </row>
    <row r="42" spans="1:11" ht="16.5" customHeight="1">
      <c r="A42" s="14"/>
      <c r="B42" s="15"/>
      <c r="C42" s="13"/>
      <c r="D42" s="13"/>
      <c r="E42" s="13"/>
      <c r="F42" s="14"/>
      <c r="G42" s="4" t="s">
        <v>73</v>
      </c>
      <c r="H42" s="4"/>
      <c r="I42" s="4"/>
      <c r="J42" s="4"/>
      <c r="K42" s="4" t="s">
        <v>39</v>
      </c>
    </row>
    <row r="43" spans="1:11" ht="16.5" customHeight="1">
      <c r="A43" s="14"/>
      <c r="B43" s="15"/>
      <c r="C43" s="13"/>
      <c r="D43" s="13"/>
      <c r="E43" s="13"/>
      <c r="F43" s="14"/>
      <c r="G43" s="5" t="s">
        <v>186</v>
      </c>
      <c r="H43" s="4">
        <v>58</v>
      </c>
      <c r="I43" s="4"/>
      <c r="J43" s="4">
        <v>39</v>
      </c>
      <c r="K43" s="4">
        <f>(H43*0.3)+(J43*0.7)</f>
        <v>44.699999999999996</v>
      </c>
    </row>
    <row r="44" spans="1:11" ht="16.5" customHeight="1">
      <c r="A44" s="14" t="s">
        <v>52</v>
      </c>
      <c r="B44" s="15" t="s">
        <v>38</v>
      </c>
      <c r="C44" s="13" t="s">
        <v>35</v>
      </c>
      <c r="D44" s="13" t="s">
        <v>41</v>
      </c>
      <c r="E44" s="13" t="s">
        <v>103</v>
      </c>
      <c r="F44" s="13" t="s">
        <v>43</v>
      </c>
      <c r="G44" s="4" t="s">
        <v>74</v>
      </c>
      <c r="H44" s="4"/>
      <c r="I44" s="4"/>
      <c r="J44" s="4"/>
      <c r="K44" s="4" t="s">
        <v>39</v>
      </c>
    </row>
    <row r="45" spans="1:11" ht="16.5" customHeight="1">
      <c r="A45" s="14"/>
      <c r="B45" s="15"/>
      <c r="C45" s="13"/>
      <c r="D45" s="13"/>
      <c r="E45" s="13"/>
      <c r="F45" s="13"/>
      <c r="G45" s="4" t="s">
        <v>75</v>
      </c>
      <c r="H45" s="4"/>
      <c r="I45" s="4"/>
      <c r="J45" s="4"/>
      <c r="K45" s="4" t="s">
        <v>39</v>
      </c>
    </row>
    <row r="46" spans="1:11" ht="16.5" customHeight="1">
      <c r="A46" s="14"/>
      <c r="B46" s="15"/>
      <c r="C46" s="13"/>
      <c r="D46" s="13"/>
      <c r="E46" s="13"/>
      <c r="F46" s="13"/>
      <c r="G46" s="4" t="s">
        <v>76</v>
      </c>
      <c r="H46" s="4"/>
      <c r="I46" s="4"/>
      <c r="J46" s="4"/>
      <c r="K46" s="4" t="s">
        <v>39</v>
      </c>
    </row>
    <row r="47" spans="1:11" ht="16.5" customHeight="1">
      <c r="A47" s="14"/>
      <c r="B47" s="15"/>
      <c r="C47" s="13"/>
      <c r="D47" s="13"/>
      <c r="E47" s="13"/>
      <c r="F47" s="13"/>
      <c r="G47" s="5" t="s">
        <v>108</v>
      </c>
      <c r="H47" s="4">
        <v>60</v>
      </c>
      <c r="I47" s="4"/>
      <c r="J47" s="4">
        <v>46</v>
      </c>
      <c r="K47" s="4">
        <f>(H47*0.3)+(J47*0.7)</f>
        <v>50.199999999999996</v>
      </c>
    </row>
    <row r="48" spans="1:11" ht="16.5" customHeight="1">
      <c r="A48" s="14"/>
      <c r="B48" s="15"/>
      <c r="C48" s="13"/>
      <c r="D48" s="13"/>
      <c r="E48" s="13"/>
      <c r="F48" s="13"/>
      <c r="G48" s="5" t="s">
        <v>107</v>
      </c>
      <c r="H48" s="4">
        <v>68</v>
      </c>
      <c r="I48" s="4"/>
      <c r="J48" s="4">
        <v>42</v>
      </c>
      <c r="K48" s="4">
        <f aca="true" t="shared" si="2" ref="K48:K57">(H48*0.3)+(J48*0.7)</f>
        <v>49.8</v>
      </c>
    </row>
    <row r="49" spans="1:11" ht="16.5" customHeight="1">
      <c r="A49" s="14"/>
      <c r="B49" s="15"/>
      <c r="C49" s="13"/>
      <c r="D49" s="13"/>
      <c r="E49" s="13"/>
      <c r="F49" s="13"/>
      <c r="G49" s="5" t="s">
        <v>106</v>
      </c>
      <c r="H49" s="4">
        <v>57</v>
      </c>
      <c r="I49" s="4"/>
      <c r="J49" s="4">
        <v>39</v>
      </c>
      <c r="K49" s="4">
        <f t="shared" si="2"/>
        <v>44.39999999999999</v>
      </c>
    </row>
    <row r="50" spans="1:11" ht="16.5" customHeight="1">
      <c r="A50" s="14"/>
      <c r="B50" s="15"/>
      <c r="C50" s="13"/>
      <c r="D50" s="13"/>
      <c r="E50" s="13"/>
      <c r="F50" s="13"/>
      <c r="G50" s="5" t="s">
        <v>105</v>
      </c>
      <c r="H50" s="4">
        <v>59</v>
      </c>
      <c r="I50" s="4"/>
      <c r="J50" s="4">
        <v>38</v>
      </c>
      <c r="K50" s="4">
        <f t="shared" si="2"/>
        <v>44.3</v>
      </c>
    </row>
    <row r="51" spans="1:11" ht="16.5" customHeight="1">
      <c r="A51" s="14"/>
      <c r="B51" s="15"/>
      <c r="C51" s="13"/>
      <c r="D51" s="13"/>
      <c r="E51" s="13"/>
      <c r="F51" s="13"/>
      <c r="G51" s="5" t="s">
        <v>104</v>
      </c>
      <c r="H51" s="4">
        <v>58</v>
      </c>
      <c r="I51" s="4"/>
      <c r="J51" s="4">
        <v>38</v>
      </c>
      <c r="K51" s="4">
        <f>(H51*0.3)+(J51*0.7)</f>
        <v>44</v>
      </c>
    </row>
    <row r="52" spans="1:11" ht="16.5" customHeight="1">
      <c r="A52" s="14"/>
      <c r="B52" s="15"/>
      <c r="C52" s="13"/>
      <c r="D52" s="13"/>
      <c r="E52" s="13"/>
      <c r="F52" s="13"/>
      <c r="G52" s="7" t="s">
        <v>283</v>
      </c>
      <c r="H52" s="9">
        <v>65</v>
      </c>
      <c r="I52" s="9"/>
      <c r="J52" s="9">
        <v>31</v>
      </c>
      <c r="K52" s="9">
        <f>(H52*0.3)+(J52*0.7)</f>
        <v>41.2</v>
      </c>
    </row>
    <row r="53" spans="1:11" ht="16.5" customHeight="1">
      <c r="A53" s="14" t="s">
        <v>240</v>
      </c>
      <c r="B53" s="15" t="s">
        <v>281</v>
      </c>
      <c r="C53" s="13" t="s">
        <v>36</v>
      </c>
      <c r="D53" s="13" t="s">
        <v>40</v>
      </c>
      <c r="E53" s="13" t="s">
        <v>241</v>
      </c>
      <c r="F53" s="14" t="s">
        <v>53</v>
      </c>
      <c r="G53" s="5" t="s">
        <v>242</v>
      </c>
      <c r="H53" s="4">
        <v>59</v>
      </c>
      <c r="I53" s="4"/>
      <c r="J53" s="4">
        <v>61</v>
      </c>
      <c r="K53" s="4">
        <f>(H53*0.3)+(J53*0.7)</f>
        <v>60.39999999999999</v>
      </c>
    </row>
    <row r="54" spans="1:11" ht="16.5" customHeight="1">
      <c r="A54" s="14"/>
      <c r="B54" s="15"/>
      <c r="C54" s="13"/>
      <c r="D54" s="13"/>
      <c r="E54" s="13"/>
      <c r="F54" s="14"/>
      <c r="G54" s="7" t="s">
        <v>284</v>
      </c>
      <c r="H54" s="9">
        <v>61</v>
      </c>
      <c r="I54" s="9"/>
      <c r="J54" s="9">
        <v>59</v>
      </c>
      <c r="K54" s="9">
        <f>(H54*0.3)+(J54*0.7)</f>
        <v>59.599999999999994</v>
      </c>
    </row>
    <row r="55" spans="1:11" ht="16.5" customHeight="1">
      <c r="A55" s="14" t="s">
        <v>192</v>
      </c>
      <c r="B55" s="15" t="s">
        <v>281</v>
      </c>
      <c r="C55" s="13" t="s">
        <v>1</v>
      </c>
      <c r="D55" s="13" t="s">
        <v>40</v>
      </c>
      <c r="E55" s="13" t="s">
        <v>193</v>
      </c>
      <c r="F55" s="13" t="s">
        <v>54</v>
      </c>
      <c r="G55" s="5" t="s">
        <v>195</v>
      </c>
      <c r="H55" s="4">
        <v>68</v>
      </c>
      <c r="I55" s="4"/>
      <c r="J55" s="6">
        <v>54</v>
      </c>
      <c r="K55" s="4">
        <f>(H55*0.3)+(J55*0.7)</f>
        <v>58.199999999999996</v>
      </c>
    </row>
    <row r="56" spans="1:11" ht="16.5" customHeight="1">
      <c r="A56" s="14"/>
      <c r="B56" s="15"/>
      <c r="C56" s="13"/>
      <c r="D56" s="13"/>
      <c r="E56" s="13"/>
      <c r="F56" s="13"/>
      <c r="G56" s="5" t="s">
        <v>196</v>
      </c>
      <c r="H56" s="4">
        <v>66</v>
      </c>
      <c r="I56" s="4"/>
      <c r="J56" s="4">
        <v>51</v>
      </c>
      <c r="K56" s="4">
        <f t="shared" si="2"/>
        <v>55.5</v>
      </c>
    </row>
    <row r="57" spans="1:11" ht="16.5" customHeight="1">
      <c r="A57" s="14"/>
      <c r="B57" s="15"/>
      <c r="C57" s="13"/>
      <c r="D57" s="13"/>
      <c r="E57" s="13"/>
      <c r="F57" s="13"/>
      <c r="G57" s="5" t="s">
        <v>194</v>
      </c>
      <c r="H57" s="4">
        <v>67</v>
      </c>
      <c r="I57" s="4"/>
      <c r="J57" s="4">
        <v>49</v>
      </c>
      <c r="K57" s="4">
        <f t="shared" si="2"/>
        <v>54.39999999999999</v>
      </c>
    </row>
    <row r="58" spans="1:11" ht="16.5" customHeight="1">
      <c r="A58" s="14" t="s">
        <v>205</v>
      </c>
      <c r="B58" s="15" t="s">
        <v>281</v>
      </c>
      <c r="C58" s="13" t="s">
        <v>2</v>
      </c>
      <c r="D58" s="13" t="s">
        <v>40</v>
      </c>
      <c r="E58" s="13" t="s">
        <v>206</v>
      </c>
      <c r="F58" s="14" t="s">
        <v>55</v>
      </c>
      <c r="G58" s="4" t="s">
        <v>77</v>
      </c>
      <c r="H58" s="4"/>
      <c r="I58" s="4"/>
      <c r="J58" s="4"/>
      <c r="K58" s="4" t="s">
        <v>39</v>
      </c>
    </row>
    <row r="59" spans="1:11" ht="16.5" customHeight="1">
      <c r="A59" s="14"/>
      <c r="B59" s="15"/>
      <c r="C59" s="13"/>
      <c r="D59" s="13"/>
      <c r="E59" s="13"/>
      <c r="F59" s="14"/>
      <c r="G59" s="4" t="s">
        <v>236</v>
      </c>
      <c r="H59" s="4"/>
      <c r="I59" s="4"/>
      <c r="J59" s="4"/>
      <c r="K59" s="4" t="s">
        <v>39</v>
      </c>
    </row>
    <row r="60" spans="1:11" ht="16.5" customHeight="1">
      <c r="A60" s="14"/>
      <c r="B60" s="15"/>
      <c r="C60" s="13"/>
      <c r="D60" s="13"/>
      <c r="E60" s="13"/>
      <c r="F60" s="14"/>
      <c r="G60" s="5" t="s">
        <v>208</v>
      </c>
      <c r="H60" s="4">
        <v>76</v>
      </c>
      <c r="I60" s="4"/>
      <c r="J60" s="4">
        <v>72</v>
      </c>
      <c r="K60" s="4">
        <f>(H60*0.3)+(J60*0.7)</f>
        <v>73.2</v>
      </c>
    </row>
    <row r="61" spans="1:11" ht="16.5" customHeight="1">
      <c r="A61" s="14"/>
      <c r="B61" s="15"/>
      <c r="C61" s="13"/>
      <c r="D61" s="13"/>
      <c r="E61" s="13"/>
      <c r="F61" s="14"/>
      <c r="G61" s="5" t="s">
        <v>207</v>
      </c>
      <c r="H61" s="4">
        <v>63.5</v>
      </c>
      <c r="I61" s="4"/>
      <c r="J61" s="4">
        <v>64</v>
      </c>
      <c r="K61" s="4">
        <f>(H61*0.3)+(J61*0.7)</f>
        <v>63.849999999999994</v>
      </c>
    </row>
    <row r="62" spans="1:11" ht="16.5" customHeight="1">
      <c r="A62" s="14"/>
      <c r="B62" s="15"/>
      <c r="C62" s="13"/>
      <c r="D62" s="13"/>
      <c r="E62" s="13"/>
      <c r="F62" s="14"/>
      <c r="G62" s="7" t="s">
        <v>285</v>
      </c>
      <c r="H62" s="9">
        <v>66</v>
      </c>
      <c r="I62" s="9"/>
      <c r="J62" s="9">
        <v>62</v>
      </c>
      <c r="K62" s="9">
        <f>(H62*0.3)+(J62*0.7)</f>
        <v>63.2</v>
      </c>
    </row>
    <row r="63" spans="1:11" ht="16.5" customHeight="1">
      <c r="A63" s="14" t="s">
        <v>114</v>
      </c>
      <c r="B63" s="15" t="s">
        <v>281</v>
      </c>
      <c r="C63" s="13" t="s">
        <v>98</v>
      </c>
      <c r="D63" s="13" t="s">
        <v>41</v>
      </c>
      <c r="E63" s="13" t="s">
        <v>115</v>
      </c>
      <c r="F63" s="13" t="s">
        <v>56</v>
      </c>
      <c r="G63" s="5" t="s">
        <v>121</v>
      </c>
      <c r="H63" s="4">
        <v>56</v>
      </c>
      <c r="I63" s="4"/>
      <c r="J63" s="4">
        <v>48</v>
      </c>
      <c r="K63" s="4">
        <f aca="true" t="shared" si="3" ref="K63:K71">(H63*0.3)+(J63*0.7)</f>
        <v>50.39999999999999</v>
      </c>
    </row>
    <row r="64" spans="1:11" ht="16.5" customHeight="1">
      <c r="A64" s="14"/>
      <c r="B64" s="15"/>
      <c r="C64" s="13"/>
      <c r="D64" s="13"/>
      <c r="E64" s="13"/>
      <c r="F64" s="13"/>
      <c r="G64" s="5" t="s">
        <v>122</v>
      </c>
      <c r="H64" s="4">
        <v>61.5</v>
      </c>
      <c r="I64" s="4"/>
      <c r="J64" s="4">
        <v>44</v>
      </c>
      <c r="K64" s="4">
        <f t="shared" si="3"/>
        <v>49.25</v>
      </c>
    </row>
    <row r="65" spans="1:11" ht="16.5" customHeight="1">
      <c r="A65" s="14"/>
      <c r="B65" s="15"/>
      <c r="C65" s="13"/>
      <c r="D65" s="13"/>
      <c r="E65" s="13"/>
      <c r="F65" s="13"/>
      <c r="G65" s="5" t="s">
        <v>118</v>
      </c>
      <c r="H65" s="4">
        <v>62</v>
      </c>
      <c r="I65" s="4"/>
      <c r="J65" s="4">
        <v>43</v>
      </c>
      <c r="K65" s="4">
        <f t="shared" si="3"/>
        <v>48.699999999999996</v>
      </c>
    </row>
    <row r="66" spans="1:11" ht="16.5" customHeight="1">
      <c r="A66" s="14"/>
      <c r="B66" s="15"/>
      <c r="C66" s="13"/>
      <c r="D66" s="13"/>
      <c r="E66" s="13"/>
      <c r="F66" s="13"/>
      <c r="G66" s="5" t="s">
        <v>119</v>
      </c>
      <c r="H66" s="4">
        <v>59.5</v>
      </c>
      <c r="I66" s="4"/>
      <c r="J66" s="4">
        <v>44</v>
      </c>
      <c r="K66" s="4">
        <f t="shared" si="3"/>
        <v>48.64999999999999</v>
      </c>
    </row>
    <row r="67" spans="1:11" ht="16.5" customHeight="1">
      <c r="A67" s="14"/>
      <c r="B67" s="15"/>
      <c r="C67" s="13"/>
      <c r="D67" s="13"/>
      <c r="E67" s="13"/>
      <c r="F67" s="13"/>
      <c r="G67" s="5" t="s">
        <v>116</v>
      </c>
      <c r="H67" s="4">
        <v>66</v>
      </c>
      <c r="I67" s="4"/>
      <c r="J67" s="4">
        <v>40</v>
      </c>
      <c r="K67" s="4">
        <f t="shared" si="3"/>
        <v>47.8</v>
      </c>
    </row>
    <row r="68" spans="1:11" ht="16.5" customHeight="1">
      <c r="A68" s="14"/>
      <c r="B68" s="15"/>
      <c r="C68" s="13"/>
      <c r="D68" s="13"/>
      <c r="E68" s="13"/>
      <c r="F68" s="13"/>
      <c r="G68" s="5" t="s">
        <v>120</v>
      </c>
      <c r="H68" s="4">
        <v>61</v>
      </c>
      <c r="I68" s="4"/>
      <c r="J68" s="4">
        <v>42</v>
      </c>
      <c r="K68" s="4">
        <f t="shared" si="3"/>
        <v>47.7</v>
      </c>
    </row>
    <row r="69" spans="1:11" ht="16.5" customHeight="1">
      <c r="A69" s="14"/>
      <c r="B69" s="15"/>
      <c r="C69" s="13" t="s">
        <v>99</v>
      </c>
      <c r="D69" s="13" t="s">
        <v>40</v>
      </c>
      <c r="E69" s="13" t="s">
        <v>144</v>
      </c>
      <c r="F69" s="13" t="s">
        <v>57</v>
      </c>
      <c r="G69" s="5" t="s">
        <v>145</v>
      </c>
      <c r="H69" s="4">
        <v>58</v>
      </c>
      <c r="I69" s="4"/>
      <c r="J69" s="4">
        <v>73</v>
      </c>
      <c r="K69" s="4">
        <f t="shared" si="3"/>
        <v>68.5</v>
      </c>
    </row>
    <row r="70" spans="1:11" ht="16.5" customHeight="1">
      <c r="A70" s="14"/>
      <c r="B70" s="15"/>
      <c r="C70" s="13"/>
      <c r="D70" s="13"/>
      <c r="E70" s="13"/>
      <c r="F70" s="13"/>
      <c r="G70" s="5" t="s">
        <v>146</v>
      </c>
      <c r="H70" s="4">
        <v>61.5</v>
      </c>
      <c r="I70" s="4"/>
      <c r="J70" s="4">
        <v>70.5</v>
      </c>
      <c r="K70" s="4">
        <f t="shared" si="3"/>
        <v>67.8</v>
      </c>
    </row>
    <row r="71" spans="1:11" ht="16.5" customHeight="1">
      <c r="A71" s="14"/>
      <c r="B71" s="15"/>
      <c r="C71" s="13"/>
      <c r="D71" s="13"/>
      <c r="E71" s="13"/>
      <c r="F71" s="13"/>
      <c r="G71" s="5" t="s">
        <v>147</v>
      </c>
      <c r="H71" s="4">
        <v>53.5</v>
      </c>
      <c r="I71" s="4"/>
      <c r="J71" s="4">
        <v>73.5</v>
      </c>
      <c r="K71" s="4">
        <f t="shared" si="3"/>
        <v>67.5</v>
      </c>
    </row>
    <row r="72" spans="1:11" ht="16.5" customHeight="1">
      <c r="A72" s="14"/>
      <c r="B72" s="15"/>
      <c r="C72" s="13" t="s">
        <v>17</v>
      </c>
      <c r="D72" s="13" t="s">
        <v>41</v>
      </c>
      <c r="E72" s="13" t="s">
        <v>222</v>
      </c>
      <c r="F72" s="13"/>
      <c r="G72" s="4" t="s">
        <v>151</v>
      </c>
      <c r="H72" s="4"/>
      <c r="I72" s="4"/>
      <c r="J72" s="4"/>
      <c r="K72" s="4" t="s">
        <v>39</v>
      </c>
    </row>
    <row r="73" spans="1:11" ht="16.5" customHeight="1">
      <c r="A73" s="14"/>
      <c r="B73" s="15"/>
      <c r="C73" s="13"/>
      <c r="D73" s="13"/>
      <c r="E73" s="13"/>
      <c r="F73" s="13"/>
      <c r="G73" s="4" t="s">
        <v>152</v>
      </c>
      <c r="H73" s="4"/>
      <c r="I73" s="4"/>
      <c r="J73" s="4"/>
      <c r="K73" s="4" t="s">
        <v>39</v>
      </c>
    </row>
    <row r="74" spans="1:11" ht="16.5" customHeight="1">
      <c r="A74" s="14"/>
      <c r="B74" s="15"/>
      <c r="C74" s="13"/>
      <c r="D74" s="13"/>
      <c r="E74" s="13"/>
      <c r="F74" s="13"/>
      <c r="G74" s="4" t="s">
        <v>153</v>
      </c>
      <c r="H74" s="4"/>
      <c r="I74" s="4"/>
      <c r="J74" s="4"/>
      <c r="K74" s="4" t="s">
        <v>39</v>
      </c>
    </row>
    <row r="75" spans="1:11" ht="16.5" customHeight="1">
      <c r="A75" s="14"/>
      <c r="B75" s="15"/>
      <c r="C75" s="13"/>
      <c r="D75" s="13"/>
      <c r="E75" s="13"/>
      <c r="F75" s="13"/>
      <c r="G75" s="4" t="s">
        <v>154</v>
      </c>
      <c r="H75" s="4"/>
      <c r="I75" s="4"/>
      <c r="J75" s="4"/>
      <c r="K75" s="4" t="s">
        <v>39</v>
      </c>
    </row>
    <row r="76" spans="1:11" ht="16.5" customHeight="1">
      <c r="A76" s="14"/>
      <c r="B76" s="15"/>
      <c r="C76" s="13"/>
      <c r="D76" s="13"/>
      <c r="E76" s="13"/>
      <c r="F76" s="13"/>
      <c r="G76" s="4" t="s">
        <v>155</v>
      </c>
      <c r="H76" s="4"/>
      <c r="I76" s="4"/>
      <c r="J76" s="4"/>
      <c r="K76" s="4" t="s">
        <v>39</v>
      </c>
    </row>
    <row r="77" spans="1:11" ht="16.5" customHeight="1">
      <c r="A77" s="14"/>
      <c r="B77" s="15"/>
      <c r="C77" s="13"/>
      <c r="D77" s="13"/>
      <c r="E77" s="13"/>
      <c r="F77" s="13"/>
      <c r="G77" s="4" t="s">
        <v>156</v>
      </c>
      <c r="H77" s="4"/>
      <c r="I77" s="4"/>
      <c r="J77" s="4"/>
      <c r="K77" s="4" t="s">
        <v>39</v>
      </c>
    </row>
    <row r="78" spans="1:11" ht="16.5" customHeight="1">
      <c r="A78" s="14"/>
      <c r="B78" s="15"/>
      <c r="C78" s="13"/>
      <c r="D78" s="13"/>
      <c r="E78" s="13"/>
      <c r="F78" s="13"/>
      <c r="G78" s="4" t="s">
        <v>157</v>
      </c>
      <c r="H78" s="4"/>
      <c r="I78" s="4"/>
      <c r="J78" s="4"/>
      <c r="K78" s="4" t="s">
        <v>39</v>
      </c>
    </row>
    <row r="79" spans="1:11" ht="16.5" customHeight="1">
      <c r="A79" s="14"/>
      <c r="B79" s="15"/>
      <c r="C79" s="13"/>
      <c r="D79" s="13"/>
      <c r="E79" s="13"/>
      <c r="F79" s="13"/>
      <c r="G79" s="4" t="s">
        <v>158</v>
      </c>
      <c r="H79" s="4"/>
      <c r="I79" s="4"/>
      <c r="J79" s="4"/>
      <c r="K79" s="4" t="s">
        <v>39</v>
      </c>
    </row>
    <row r="80" spans="1:11" ht="16.5" customHeight="1">
      <c r="A80" s="14"/>
      <c r="B80" s="15"/>
      <c r="C80" s="13"/>
      <c r="D80" s="13"/>
      <c r="E80" s="13"/>
      <c r="F80" s="13"/>
      <c r="G80" s="4" t="s">
        <v>159</v>
      </c>
      <c r="H80" s="4"/>
      <c r="I80" s="4"/>
      <c r="J80" s="4"/>
      <c r="K80" s="4" t="s">
        <v>39</v>
      </c>
    </row>
    <row r="81" spans="1:11" ht="16.5" customHeight="1">
      <c r="A81" s="14"/>
      <c r="B81" s="15"/>
      <c r="C81" s="13"/>
      <c r="D81" s="13"/>
      <c r="E81" s="13"/>
      <c r="F81" s="13"/>
      <c r="G81" s="4" t="s">
        <v>160</v>
      </c>
      <c r="H81" s="4"/>
      <c r="I81" s="4"/>
      <c r="J81" s="4"/>
      <c r="K81" s="4" t="s">
        <v>39</v>
      </c>
    </row>
    <row r="82" spans="1:11" ht="16.5" customHeight="1">
      <c r="A82" s="14"/>
      <c r="B82" s="15"/>
      <c r="C82" s="13"/>
      <c r="D82" s="13"/>
      <c r="E82" s="13"/>
      <c r="F82" s="13"/>
      <c r="G82" s="4" t="s">
        <v>161</v>
      </c>
      <c r="H82" s="4"/>
      <c r="I82" s="4"/>
      <c r="J82" s="4"/>
      <c r="K82" s="4" t="s">
        <v>39</v>
      </c>
    </row>
    <row r="83" spans="1:11" ht="16.5" customHeight="1">
      <c r="A83" s="14"/>
      <c r="B83" s="15"/>
      <c r="C83" s="13"/>
      <c r="D83" s="13"/>
      <c r="E83" s="13"/>
      <c r="F83" s="13"/>
      <c r="G83" s="4" t="s">
        <v>162</v>
      </c>
      <c r="H83" s="4"/>
      <c r="I83" s="4"/>
      <c r="J83" s="4"/>
      <c r="K83" s="4" t="s">
        <v>39</v>
      </c>
    </row>
    <row r="84" spans="1:11" ht="16.5" customHeight="1">
      <c r="A84" s="14"/>
      <c r="B84" s="15"/>
      <c r="C84" s="13"/>
      <c r="D84" s="13"/>
      <c r="E84" s="13"/>
      <c r="F84" s="13"/>
      <c r="G84" s="4" t="s">
        <v>163</v>
      </c>
      <c r="H84" s="4"/>
      <c r="I84" s="4"/>
      <c r="J84" s="4"/>
      <c r="K84" s="4" t="s">
        <v>39</v>
      </c>
    </row>
    <row r="85" spans="1:11" ht="16.5" customHeight="1">
      <c r="A85" s="14"/>
      <c r="B85" s="15"/>
      <c r="C85" s="13"/>
      <c r="D85" s="13"/>
      <c r="E85" s="13"/>
      <c r="F85" s="13"/>
      <c r="G85" s="4" t="s">
        <v>164</v>
      </c>
      <c r="H85" s="4"/>
      <c r="I85" s="4"/>
      <c r="J85" s="4"/>
      <c r="K85" s="4" t="s">
        <v>39</v>
      </c>
    </row>
    <row r="86" spans="1:11" ht="16.5" customHeight="1">
      <c r="A86" s="14"/>
      <c r="B86" s="15"/>
      <c r="C86" s="13"/>
      <c r="D86" s="13"/>
      <c r="E86" s="13"/>
      <c r="F86" s="13"/>
      <c r="G86" s="4" t="s">
        <v>165</v>
      </c>
      <c r="H86" s="4"/>
      <c r="I86" s="4"/>
      <c r="J86" s="4"/>
      <c r="K86" s="4" t="s">
        <v>39</v>
      </c>
    </row>
    <row r="87" spans="1:11" ht="16.5" customHeight="1">
      <c r="A87" s="14"/>
      <c r="B87" s="15"/>
      <c r="C87" s="13"/>
      <c r="D87" s="13"/>
      <c r="E87" s="13"/>
      <c r="F87" s="13"/>
      <c r="G87" s="4" t="s">
        <v>166</v>
      </c>
      <c r="H87" s="4"/>
      <c r="I87" s="4"/>
      <c r="J87" s="4"/>
      <c r="K87" s="4" t="s">
        <v>39</v>
      </c>
    </row>
    <row r="88" spans="1:11" ht="16.5" customHeight="1">
      <c r="A88" s="14"/>
      <c r="B88" s="15"/>
      <c r="C88" s="13"/>
      <c r="D88" s="13"/>
      <c r="E88" s="13"/>
      <c r="F88" s="13"/>
      <c r="G88" s="4" t="s">
        <v>167</v>
      </c>
      <c r="H88" s="4"/>
      <c r="I88" s="4"/>
      <c r="J88" s="4"/>
      <c r="K88" s="4" t="s">
        <v>39</v>
      </c>
    </row>
    <row r="89" spans="1:11" ht="16.5" customHeight="1">
      <c r="A89" s="14"/>
      <c r="B89" s="15"/>
      <c r="C89" s="13"/>
      <c r="D89" s="13"/>
      <c r="E89" s="13"/>
      <c r="F89" s="13"/>
      <c r="G89" s="4" t="s">
        <v>168</v>
      </c>
      <c r="H89" s="4"/>
      <c r="I89" s="4"/>
      <c r="J89" s="4"/>
      <c r="K89" s="4" t="s">
        <v>39</v>
      </c>
    </row>
    <row r="90" spans="1:11" ht="16.5" customHeight="1">
      <c r="A90" s="14"/>
      <c r="B90" s="15"/>
      <c r="C90" s="13"/>
      <c r="D90" s="13"/>
      <c r="E90" s="13"/>
      <c r="F90" s="13"/>
      <c r="G90" s="4" t="s">
        <v>169</v>
      </c>
      <c r="H90" s="4"/>
      <c r="I90" s="4"/>
      <c r="J90" s="4"/>
      <c r="K90" s="4" t="s">
        <v>39</v>
      </c>
    </row>
    <row r="91" spans="1:11" ht="16.5" customHeight="1">
      <c r="A91" s="14"/>
      <c r="B91" s="15"/>
      <c r="C91" s="13"/>
      <c r="D91" s="13"/>
      <c r="E91" s="13"/>
      <c r="F91" s="13"/>
      <c r="G91" s="4" t="s">
        <v>170</v>
      </c>
      <c r="H91" s="4"/>
      <c r="I91" s="4"/>
      <c r="J91" s="4"/>
      <c r="K91" s="4" t="s">
        <v>39</v>
      </c>
    </row>
    <row r="92" spans="1:11" ht="16.5" customHeight="1">
      <c r="A92" s="14"/>
      <c r="B92" s="15"/>
      <c r="C92" s="13"/>
      <c r="D92" s="13"/>
      <c r="E92" s="13"/>
      <c r="F92" s="13"/>
      <c r="G92" s="4" t="s">
        <v>171</v>
      </c>
      <c r="H92" s="4"/>
      <c r="I92" s="4"/>
      <c r="J92" s="4"/>
      <c r="K92" s="4" t="s">
        <v>39</v>
      </c>
    </row>
    <row r="93" spans="1:11" ht="16.5" customHeight="1">
      <c r="A93" s="14"/>
      <c r="B93" s="15"/>
      <c r="C93" s="13"/>
      <c r="D93" s="13"/>
      <c r="E93" s="13"/>
      <c r="F93" s="13"/>
      <c r="G93" s="4" t="s">
        <v>172</v>
      </c>
      <c r="H93" s="4"/>
      <c r="I93" s="4"/>
      <c r="J93" s="4"/>
      <c r="K93" s="4" t="s">
        <v>39</v>
      </c>
    </row>
    <row r="94" spans="1:11" ht="16.5" customHeight="1">
      <c r="A94" s="14"/>
      <c r="B94" s="15"/>
      <c r="C94" s="13"/>
      <c r="D94" s="13"/>
      <c r="E94" s="13"/>
      <c r="F94" s="13"/>
      <c r="G94" s="4" t="s">
        <v>173</v>
      </c>
      <c r="H94" s="4"/>
      <c r="I94" s="4"/>
      <c r="J94" s="4"/>
      <c r="K94" s="4" t="s">
        <v>39</v>
      </c>
    </row>
    <row r="95" spans="1:11" ht="16.5" customHeight="1">
      <c r="A95" s="14"/>
      <c r="B95" s="15"/>
      <c r="C95" s="13"/>
      <c r="D95" s="13"/>
      <c r="E95" s="13"/>
      <c r="F95" s="13"/>
      <c r="G95" s="4" t="s">
        <v>214</v>
      </c>
      <c r="H95" s="4"/>
      <c r="I95" s="4"/>
      <c r="J95" s="4"/>
      <c r="K95" s="4" t="s">
        <v>39</v>
      </c>
    </row>
    <row r="96" spans="1:11" ht="16.5" customHeight="1">
      <c r="A96" s="14"/>
      <c r="B96" s="15"/>
      <c r="C96" s="13"/>
      <c r="D96" s="13"/>
      <c r="E96" s="13"/>
      <c r="F96" s="13"/>
      <c r="G96" s="4" t="s">
        <v>174</v>
      </c>
      <c r="H96" s="4"/>
      <c r="I96" s="4"/>
      <c r="J96" s="4"/>
      <c r="K96" s="4" t="s">
        <v>39</v>
      </c>
    </row>
    <row r="97" spans="1:11" ht="16.5" customHeight="1">
      <c r="A97" s="14"/>
      <c r="B97" s="15"/>
      <c r="C97" s="13"/>
      <c r="D97" s="13"/>
      <c r="E97" s="13"/>
      <c r="F97" s="13"/>
      <c r="G97" s="4" t="s">
        <v>175</v>
      </c>
      <c r="H97" s="4"/>
      <c r="I97" s="4"/>
      <c r="J97" s="4"/>
      <c r="K97" s="4" t="s">
        <v>39</v>
      </c>
    </row>
    <row r="98" spans="1:11" ht="16.5" customHeight="1">
      <c r="A98" s="14"/>
      <c r="B98" s="15"/>
      <c r="C98" s="13"/>
      <c r="D98" s="13"/>
      <c r="E98" s="13"/>
      <c r="F98" s="13"/>
      <c r="G98" s="4" t="s">
        <v>176</v>
      </c>
      <c r="H98" s="4"/>
      <c r="I98" s="4"/>
      <c r="J98" s="4"/>
      <c r="K98" s="4" t="s">
        <v>39</v>
      </c>
    </row>
    <row r="99" spans="1:11" ht="16.5" customHeight="1">
      <c r="A99" s="14"/>
      <c r="B99" s="15"/>
      <c r="C99" s="13"/>
      <c r="D99" s="13"/>
      <c r="E99" s="13"/>
      <c r="F99" s="13"/>
      <c r="G99" s="4" t="s">
        <v>177</v>
      </c>
      <c r="H99" s="4"/>
      <c r="I99" s="4"/>
      <c r="J99" s="4"/>
      <c r="K99" s="4" t="s">
        <v>39</v>
      </c>
    </row>
    <row r="100" spans="1:11" ht="16.5" customHeight="1">
      <c r="A100" s="14"/>
      <c r="B100" s="15"/>
      <c r="C100" s="13"/>
      <c r="D100" s="13"/>
      <c r="E100" s="13"/>
      <c r="F100" s="13"/>
      <c r="G100" s="5" t="s">
        <v>225</v>
      </c>
      <c r="H100" s="4">
        <v>63</v>
      </c>
      <c r="I100" s="4"/>
      <c r="J100" s="4">
        <v>76</v>
      </c>
      <c r="K100" s="4">
        <f aca="true" t="shared" si="4" ref="K100:K105">(H100*0.3)+(J100*0.7)</f>
        <v>72.1</v>
      </c>
    </row>
    <row r="101" spans="1:11" ht="16.5" customHeight="1">
      <c r="A101" s="14"/>
      <c r="B101" s="15"/>
      <c r="C101" s="13"/>
      <c r="D101" s="13"/>
      <c r="E101" s="13"/>
      <c r="F101" s="13"/>
      <c r="G101" s="5" t="s">
        <v>223</v>
      </c>
      <c r="H101" s="4">
        <v>70.5</v>
      </c>
      <c r="I101" s="4"/>
      <c r="J101" s="4">
        <v>71</v>
      </c>
      <c r="K101" s="4">
        <f t="shared" si="4"/>
        <v>70.85</v>
      </c>
    </row>
    <row r="102" spans="1:11" ht="16.5" customHeight="1">
      <c r="A102" s="14"/>
      <c r="B102" s="15"/>
      <c r="C102" s="13"/>
      <c r="D102" s="13"/>
      <c r="E102" s="13"/>
      <c r="F102" s="13"/>
      <c r="G102" s="5" t="s">
        <v>228</v>
      </c>
      <c r="H102" s="4">
        <v>61</v>
      </c>
      <c r="I102" s="4"/>
      <c r="J102" s="4">
        <v>75</v>
      </c>
      <c r="K102" s="4">
        <f t="shared" si="4"/>
        <v>70.8</v>
      </c>
    </row>
    <row r="103" spans="1:11" ht="16.5" customHeight="1">
      <c r="A103" s="14"/>
      <c r="B103" s="15"/>
      <c r="C103" s="13"/>
      <c r="D103" s="13"/>
      <c r="E103" s="13"/>
      <c r="F103" s="13"/>
      <c r="G103" s="5" t="s">
        <v>226</v>
      </c>
      <c r="H103" s="4">
        <v>63</v>
      </c>
      <c r="I103" s="4"/>
      <c r="J103" s="4">
        <v>74</v>
      </c>
      <c r="K103" s="4">
        <f t="shared" si="4"/>
        <v>70.69999999999999</v>
      </c>
    </row>
    <row r="104" spans="1:11" ht="16.5" customHeight="1">
      <c r="A104" s="14"/>
      <c r="B104" s="15"/>
      <c r="C104" s="13"/>
      <c r="D104" s="13"/>
      <c r="E104" s="13"/>
      <c r="F104" s="13"/>
      <c r="G104" s="5" t="s">
        <v>224</v>
      </c>
      <c r="H104" s="4">
        <v>65</v>
      </c>
      <c r="I104" s="4"/>
      <c r="J104" s="4">
        <v>72</v>
      </c>
      <c r="K104" s="4">
        <f t="shared" si="4"/>
        <v>69.9</v>
      </c>
    </row>
    <row r="105" spans="1:11" ht="16.5" customHeight="1">
      <c r="A105" s="14"/>
      <c r="B105" s="15"/>
      <c r="C105" s="13"/>
      <c r="D105" s="13"/>
      <c r="E105" s="13"/>
      <c r="F105" s="13"/>
      <c r="G105" s="7" t="s">
        <v>294</v>
      </c>
      <c r="H105" s="9">
        <v>71</v>
      </c>
      <c r="I105" s="9"/>
      <c r="J105" s="9">
        <v>69</v>
      </c>
      <c r="K105" s="9">
        <f t="shared" si="4"/>
        <v>69.6</v>
      </c>
    </row>
    <row r="106" spans="1:11" ht="16.5" customHeight="1">
      <c r="A106" s="14" t="s">
        <v>260</v>
      </c>
      <c r="B106" s="15" t="s">
        <v>38</v>
      </c>
      <c r="C106" s="13" t="s">
        <v>100</v>
      </c>
      <c r="D106" s="13" t="s">
        <v>42</v>
      </c>
      <c r="E106" s="13" t="s">
        <v>261</v>
      </c>
      <c r="F106" s="14" t="s">
        <v>58</v>
      </c>
      <c r="G106" s="4" t="s">
        <v>78</v>
      </c>
      <c r="H106" s="4"/>
      <c r="I106" s="4"/>
      <c r="J106" s="4"/>
      <c r="K106" s="4" t="s">
        <v>39</v>
      </c>
    </row>
    <row r="107" spans="1:11" ht="16.5" customHeight="1">
      <c r="A107" s="14"/>
      <c r="B107" s="15"/>
      <c r="C107" s="13"/>
      <c r="D107" s="13"/>
      <c r="E107" s="13"/>
      <c r="F107" s="14"/>
      <c r="G107" s="5" t="s">
        <v>262</v>
      </c>
      <c r="H107" s="4">
        <v>69</v>
      </c>
      <c r="I107" s="4"/>
      <c r="J107" s="4">
        <v>65</v>
      </c>
      <c r="K107" s="4">
        <f>(H107*0.3)+(J107*0.7)</f>
        <v>66.2</v>
      </c>
    </row>
    <row r="108" spans="1:11" ht="16.5" customHeight="1">
      <c r="A108" s="14"/>
      <c r="B108" s="15"/>
      <c r="C108" s="13"/>
      <c r="D108" s="13"/>
      <c r="E108" s="13"/>
      <c r="F108" s="14"/>
      <c r="G108" s="5" t="s">
        <v>267</v>
      </c>
      <c r="H108" s="4">
        <v>62</v>
      </c>
      <c r="I108" s="4"/>
      <c r="J108" s="4">
        <v>62</v>
      </c>
      <c r="K108" s="4">
        <f aca="true" t="shared" si="5" ref="K108:K127">(H108*0.3)+(J108*0.7)</f>
        <v>62</v>
      </c>
    </row>
    <row r="109" spans="1:11" ht="16.5" customHeight="1">
      <c r="A109" s="14"/>
      <c r="B109" s="15"/>
      <c r="C109" s="13"/>
      <c r="D109" s="13"/>
      <c r="E109" s="13"/>
      <c r="F109" s="14"/>
      <c r="G109" s="5" t="s">
        <v>265</v>
      </c>
      <c r="H109" s="4">
        <v>61</v>
      </c>
      <c r="I109" s="4"/>
      <c r="J109" s="4">
        <v>57</v>
      </c>
      <c r="K109" s="4">
        <f t="shared" si="5"/>
        <v>58.2</v>
      </c>
    </row>
    <row r="110" spans="1:11" ht="16.5" customHeight="1">
      <c r="A110" s="14"/>
      <c r="B110" s="15"/>
      <c r="C110" s="13"/>
      <c r="D110" s="13"/>
      <c r="E110" s="13"/>
      <c r="F110" s="14"/>
      <c r="G110" s="5" t="s">
        <v>266</v>
      </c>
      <c r="H110" s="4">
        <v>59</v>
      </c>
      <c r="I110" s="4"/>
      <c r="J110" s="4">
        <v>57</v>
      </c>
      <c r="K110" s="4">
        <f t="shared" si="5"/>
        <v>57.599999999999994</v>
      </c>
    </row>
    <row r="111" spans="1:11" ht="16.5" customHeight="1">
      <c r="A111" s="14"/>
      <c r="B111" s="15"/>
      <c r="C111" s="13"/>
      <c r="D111" s="13"/>
      <c r="E111" s="13"/>
      <c r="F111" s="14"/>
      <c r="G111" s="5" t="s">
        <v>264</v>
      </c>
      <c r="H111" s="4">
        <v>63</v>
      </c>
      <c r="I111" s="4"/>
      <c r="J111" s="4">
        <v>55</v>
      </c>
      <c r="K111" s="4">
        <f t="shared" si="5"/>
        <v>57.4</v>
      </c>
    </row>
    <row r="112" spans="1:11" ht="16.5" customHeight="1">
      <c r="A112" s="14"/>
      <c r="B112" s="15"/>
      <c r="C112" s="13"/>
      <c r="D112" s="13"/>
      <c r="E112" s="13"/>
      <c r="F112" s="14"/>
      <c r="G112" s="5" t="s">
        <v>268</v>
      </c>
      <c r="H112" s="4">
        <v>48</v>
      </c>
      <c r="I112" s="4"/>
      <c r="J112" s="4">
        <v>59</v>
      </c>
      <c r="K112" s="4">
        <f t="shared" si="5"/>
        <v>55.699999999999996</v>
      </c>
    </row>
    <row r="113" spans="1:11" ht="16.5" customHeight="1">
      <c r="A113" s="14"/>
      <c r="B113" s="15"/>
      <c r="C113" s="13"/>
      <c r="D113" s="13"/>
      <c r="E113" s="13"/>
      <c r="F113" s="14"/>
      <c r="G113" s="5" t="s">
        <v>269</v>
      </c>
      <c r="H113" s="4">
        <v>58</v>
      </c>
      <c r="I113" s="4"/>
      <c r="J113" s="4">
        <v>53</v>
      </c>
      <c r="K113" s="4">
        <f t="shared" si="5"/>
        <v>54.49999999999999</v>
      </c>
    </row>
    <row r="114" spans="1:11" ht="16.5" customHeight="1">
      <c r="A114" s="14"/>
      <c r="B114" s="15"/>
      <c r="C114" s="13"/>
      <c r="D114" s="13"/>
      <c r="E114" s="13"/>
      <c r="F114" s="14"/>
      <c r="G114" s="5" t="s">
        <v>263</v>
      </c>
      <c r="H114" s="4">
        <v>57</v>
      </c>
      <c r="I114" s="4"/>
      <c r="J114" s="4">
        <v>53</v>
      </c>
      <c r="K114" s="4">
        <f>(H114*0.3)+(J114*0.7)</f>
        <v>54.19999999999999</v>
      </c>
    </row>
    <row r="115" spans="1:11" ht="16.5" customHeight="1">
      <c r="A115" s="14"/>
      <c r="B115" s="15"/>
      <c r="C115" s="13"/>
      <c r="D115" s="13"/>
      <c r="E115" s="13"/>
      <c r="F115" s="14"/>
      <c r="G115" s="7" t="s">
        <v>286</v>
      </c>
      <c r="H115" s="9">
        <v>56</v>
      </c>
      <c r="I115" s="9"/>
      <c r="J115" s="9">
        <v>52</v>
      </c>
      <c r="K115" s="9">
        <f>(H115*0.3)+(J115*0.7)</f>
        <v>53.2</v>
      </c>
    </row>
    <row r="116" spans="1:11" ht="16.5" customHeight="1">
      <c r="A116" s="14"/>
      <c r="B116" s="15"/>
      <c r="C116" s="13"/>
      <c r="D116" s="13"/>
      <c r="E116" s="13"/>
      <c r="F116" s="14"/>
      <c r="G116" s="7" t="s">
        <v>287</v>
      </c>
      <c r="H116" s="9">
        <v>56</v>
      </c>
      <c r="I116" s="9"/>
      <c r="J116" s="9">
        <v>51</v>
      </c>
      <c r="K116" s="9">
        <f>(H116*0.3)+(J116*0.7)</f>
        <v>52.5</v>
      </c>
    </row>
    <row r="117" spans="1:11" ht="16.5" customHeight="1">
      <c r="A117" s="14"/>
      <c r="B117" s="15"/>
      <c r="C117" s="13"/>
      <c r="D117" s="13"/>
      <c r="E117" s="13"/>
      <c r="F117" s="14"/>
      <c r="G117" s="7" t="s">
        <v>288</v>
      </c>
      <c r="H117" s="9">
        <v>51</v>
      </c>
      <c r="I117" s="9"/>
      <c r="J117" s="9">
        <v>49</v>
      </c>
      <c r="K117" s="9">
        <f>(H117*0.3)+(J117*0.7)</f>
        <v>49.599999999999994</v>
      </c>
    </row>
    <row r="118" spans="1:11" ht="16.5" customHeight="1">
      <c r="A118" s="14"/>
      <c r="B118" s="15"/>
      <c r="C118" s="13"/>
      <c r="D118" s="13"/>
      <c r="E118" s="13"/>
      <c r="F118" s="14"/>
      <c r="G118" s="7" t="s">
        <v>289</v>
      </c>
      <c r="H118" s="9">
        <v>57</v>
      </c>
      <c r="I118" s="9"/>
      <c r="J118" s="9">
        <v>46</v>
      </c>
      <c r="K118" s="9">
        <f>(H118*0.3)+(J118*0.7)</f>
        <v>49.3</v>
      </c>
    </row>
    <row r="119" spans="1:11" ht="16.5" customHeight="1">
      <c r="A119" s="14" t="s">
        <v>270</v>
      </c>
      <c r="B119" s="15" t="s">
        <v>38</v>
      </c>
      <c r="C119" s="13" t="s">
        <v>101</v>
      </c>
      <c r="D119" s="13" t="s">
        <v>42</v>
      </c>
      <c r="E119" s="13" t="s">
        <v>261</v>
      </c>
      <c r="F119" s="14" t="s">
        <v>58</v>
      </c>
      <c r="G119" s="5" t="s">
        <v>277</v>
      </c>
      <c r="H119" s="4">
        <v>51</v>
      </c>
      <c r="I119" s="4"/>
      <c r="J119" s="4">
        <v>73</v>
      </c>
      <c r="K119" s="4">
        <f t="shared" si="5"/>
        <v>66.39999999999999</v>
      </c>
    </row>
    <row r="120" spans="1:11" ht="16.5" customHeight="1">
      <c r="A120" s="14"/>
      <c r="B120" s="15"/>
      <c r="C120" s="13"/>
      <c r="D120" s="13"/>
      <c r="E120" s="13"/>
      <c r="F120" s="14"/>
      <c r="G120" s="5" t="s">
        <v>276</v>
      </c>
      <c r="H120" s="4">
        <v>62</v>
      </c>
      <c r="I120" s="4"/>
      <c r="J120" s="4">
        <v>67</v>
      </c>
      <c r="K120" s="4">
        <f t="shared" si="5"/>
        <v>65.5</v>
      </c>
    </row>
    <row r="121" spans="1:11" ht="16.5" customHeight="1">
      <c r="A121" s="14"/>
      <c r="B121" s="15"/>
      <c r="C121" s="13"/>
      <c r="D121" s="13"/>
      <c r="E121" s="13"/>
      <c r="F121" s="14"/>
      <c r="G121" s="5" t="s">
        <v>274</v>
      </c>
      <c r="H121" s="4">
        <v>70</v>
      </c>
      <c r="I121" s="4"/>
      <c r="J121" s="4">
        <v>53</v>
      </c>
      <c r="K121" s="4">
        <f t="shared" si="5"/>
        <v>58.099999999999994</v>
      </c>
    </row>
    <row r="122" spans="1:11" ht="16.5" customHeight="1">
      <c r="A122" s="14"/>
      <c r="B122" s="15"/>
      <c r="C122" s="13"/>
      <c r="D122" s="13"/>
      <c r="E122" s="13"/>
      <c r="F122" s="14"/>
      <c r="G122" s="5" t="s">
        <v>272</v>
      </c>
      <c r="H122" s="4">
        <v>66</v>
      </c>
      <c r="I122" s="4"/>
      <c r="J122" s="4">
        <v>51</v>
      </c>
      <c r="K122" s="4">
        <f t="shared" si="5"/>
        <v>55.5</v>
      </c>
    </row>
    <row r="123" spans="1:11" ht="16.5" customHeight="1">
      <c r="A123" s="14"/>
      <c r="B123" s="15"/>
      <c r="C123" s="13"/>
      <c r="D123" s="13"/>
      <c r="E123" s="13"/>
      <c r="F123" s="14"/>
      <c r="G123" s="5" t="s">
        <v>117</v>
      </c>
      <c r="H123" s="4">
        <v>60</v>
      </c>
      <c r="I123" s="4"/>
      <c r="J123" s="4">
        <v>53</v>
      </c>
      <c r="K123" s="4">
        <f t="shared" si="5"/>
        <v>55.099999999999994</v>
      </c>
    </row>
    <row r="124" spans="1:11" ht="16.5" customHeight="1">
      <c r="A124" s="14"/>
      <c r="B124" s="15"/>
      <c r="C124" s="13"/>
      <c r="D124" s="13"/>
      <c r="E124" s="13"/>
      <c r="F124" s="14"/>
      <c r="G124" s="5" t="s">
        <v>271</v>
      </c>
      <c r="H124" s="4">
        <v>60</v>
      </c>
      <c r="I124" s="4"/>
      <c r="J124" s="4">
        <v>49</v>
      </c>
      <c r="K124" s="4">
        <f t="shared" si="5"/>
        <v>52.3</v>
      </c>
    </row>
    <row r="125" spans="1:11" ht="16.5" customHeight="1">
      <c r="A125" s="14"/>
      <c r="B125" s="15"/>
      <c r="C125" s="13"/>
      <c r="D125" s="13"/>
      <c r="E125" s="13"/>
      <c r="F125" s="14"/>
      <c r="G125" s="5" t="s">
        <v>227</v>
      </c>
      <c r="H125" s="4">
        <v>67</v>
      </c>
      <c r="I125" s="4"/>
      <c r="J125" s="4">
        <v>44</v>
      </c>
      <c r="K125" s="4">
        <f t="shared" si="5"/>
        <v>50.89999999999999</v>
      </c>
    </row>
    <row r="126" spans="1:11" ht="16.5" customHeight="1">
      <c r="A126" s="14"/>
      <c r="B126" s="15"/>
      <c r="C126" s="13"/>
      <c r="D126" s="13"/>
      <c r="E126" s="13"/>
      <c r="F126" s="14"/>
      <c r="G126" s="5" t="s">
        <v>278</v>
      </c>
      <c r="H126" s="4">
        <v>64</v>
      </c>
      <c r="I126" s="4"/>
      <c r="J126" s="4">
        <v>45</v>
      </c>
      <c r="K126" s="4">
        <f t="shared" si="5"/>
        <v>50.699999999999996</v>
      </c>
    </row>
    <row r="127" spans="1:11" ht="16.5" customHeight="1">
      <c r="A127" s="14"/>
      <c r="B127" s="15"/>
      <c r="C127" s="13"/>
      <c r="D127" s="13"/>
      <c r="E127" s="13"/>
      <c r="F127" s="14"/>
      <c r="G127" s="5" t="s">
        <v>273</v>
      </c>
      <c r="H127" s="4">
        <v>64</v>
      </c>
      <c r="I127" s="4"/>
      <c r="J127" s="4">
        <v>44</v>
      </c>
      <c r="K127" s="4">
        <f t="shared" si="5"/>
        <v>50</v>
      </c>
    </row>
    <row r="128" spans="1:11" ht="16.5" customHeight="1">
      <c r="A128" s="14"/>
      <c r="B128" s="15"/>
      <c r="C128" s="13"/>
      <c r="D128" s="13"/>
      <c r="E128" s="13"/>
      <c r="F128" s="14"/>
      <c r="G128" s="5" t="s">
        <v>275</v>
      </c>
      <c r="H128" s="4">
        <v>66</v>
      </c>
      <c r="I128" s="4"/>
      <c r="J128" s="4">
        <v>43</v>
      </c>
      <c r="K128" s="4">
        <f>(H128*0.3)+(J128*0.7)</f>
        <v>49.9</v>
      </c>
    </row>
    <row r="129" spans="1:11" ht="16.5" customHeight="1">
      <c r="A129" s="14"/>
      <c r="B129" s="15"/>
      <c r="C129" s="13"/>
      <c r="D129" s="13"/>
      <c r="E129" s="13"/>
      <c r="F129" s="14"/>
      <c r="G129" s="7" t="s">
        <v>290</v>
      </c>
      <c r="H129" s="9">
        <v>60.5</v>
      </c>
      <c r="I129" s="9"/>
      <c r="J129" s="9">
        <v>45</v>
      </c>
      <c r="K129" s="9">
        <f>(H129*0.3)+(J129*0.7)</f>
        <v>49.64999999999999</v>
      </c>
    </row>
    <row r="130" spans="1:11" ht="16.5" customHeight="1">
      <c r="A130" s="14"/>
      <c r="B130" s="15"/>
      <c r="C130" s="13"/>
      <c r="D130" s="13"/>
      <c r="E130" s="13"/>
      <c r="F130" s="14"/>
      <c r="G130" s="7" t="s">
        <v>291</v>
      </c>
      <c r="H130" s="9">
        <v>57</v>
      </c>
      <c r="I130" s="9"/>
      <c r="J130" s="9">
        <v>46</v>
      </c>
      <c r="K130" s="9">
        <f>(H130*0.3)+(J130*0.7)</f>
        <v>49.3</v>
      </c>
    </row>
    <row r="131" spans="1:11" ht="16.5" customHeight="1">
      <c r="A131" s="14" t="s">
        <v>123</v>
      </c>
      <c r="B131" s="15" t="s">
        <v>38</v>
      </c>
      <c r="C131" s="13" t="s">
        <v>3</v>
      </c>
      <c r="D131" s="13" t="s">
        <v>33</v>
      </c>
      <c r="E131" s="13" t="s">
        <v>18</v>
      </c>
      <c r="F131" s="14" t="s">
        <v>85</v>
      </c>
      <c r="G131" s="4" t="s">
        <v>149</v>
      </c>
      <c r="H131" s="4"/>
      <c r="I131" s="4"/>
      <c r="J131" s="4"/>
      <c r="K131" s="4" t="s">
        <v>0</v>
      </c>
    </row>
    <row r="132" spans="1:11" ht="16.5" customHeight="1">
      <c r="A132" s="14"/>
      <c r="B132" s="15"/>
      <c r="C132" s="13"/>
      <c r="D132" s="13"/>
      <c r="E132" s="13"/>
      <c r="F132" s="14"/>
      <c r="G132" s="5" t="s">
        <v>125</v>
      </c>
      <c r="H132" s="4">
        <v>67</v>
      </c>
      <c r="I132" s="4"/>
      <c r="J132" s="4">
        <v>42</v>
      </c>
      <c r="K132" s="4">
        <f>(H132*0.3)+(J132*0.7)</f>
        <v>49.5</v>
      </c>
    </row>
    <row r="133" spans="1:11" ht="16.5" customHeight="1">
      <c r="A133" s="14"/>
      <c r="B133" s="15"/>
      <c r="C133" s="13"/>
      <c r="D133" s="13"/>
      <c r="E133" s="13"/>
      <c r="F133" s="14"/>
      <c r="G133" s="5" t="s">
        <v>127</v>
      </c>
      <c r="H133" s="4">
        <v>70</v>
      </c>
      <c r="I133" s="4"/>
      <c r="J133" s="4">
        <v>38</v>
      </c>
      <c r="K133" s="4">
        <f aca="true" t="shared" si="6" ref="K133:K173">(H133*0.3)+(J133*0.7)</f>
        <v>47.599999999999994</v>
      </c>
    </row>
    <row r="134" spans="1:11" ht="16.5" customHeight="1">
      <c r="A134" s="14"/>
      <c r="B134" s="15"/>
      <c r="C134" s="13"/>
      <c r="D134" s="13"/>
      <c r="E134" s="13"/>
      <c r="F134" s="14"/>
      <c r="G134" s="5" t="s">
        <v>124</v>
      </c>
      <c r="H134" s="4">
        <v>53</v>
      </c>
      <c r="I134" s="4"/>
      <c r="J134" s="4">
        <v>45</v>
      </c>
      <c r="K134" s="4">
        <f t="shared" si="6"/>
        <v>47.39999999999999</v>
      </c>
    </row>
    <row r="135" spans="1:11" ht="16.5" customHeight="1">
      <c r="A135" s="14"/>
      <c r="B135" s="15"/>
      <c r="C135" s="13"/>
      <c r="D135" s="13"/>
      <c r="E135" s="13"/>
      <c r="F135" s="14"/>
      <c r="G135" s="5" t="s">
        <v>128</v>
      </c>
      <c r="H135" s="4">
        <v>56.5</v>
      </c>
      <c r="I135" s="4"/>
      <c r="J135" s="4">
        <v>39</v>
      </c>
      <c r="K135" s="4">
        <f t="shared" si="6"/>
        <v>44.25</v>
      </c>
    </row>
    <row r="136" spans="1:11" ht="16.5" customHeight="1">
      <c r="A136" s="14"/>
      <c r="B136" s="15"/>
      <c r="C136" s="13"/>
      <c r="D136" s="13"/>
      <c r="E136" s="13"/>
      <c r="F136" s="14"/>
      <c r="G136" s="5" t="s">
        <v>126</v>
      </c>
      <c r="H136" s="4">
        <v>57.5</v>
      </c>
      <c r="I136" s="4"/>
      <c r="J136" s="4">
        <v>34</v>
      </c>
      <c r="K136" s="4">
        <f t="shared" si="6"/>
        <v>41.05</v>
      </c>
    </row>
    <row r="137" spans="1:11" ht="16.5" customHeight="1">
      <c r="A137" s="14" t="s">
        <v>187</v>
      </c>
      <c r="B137" s="15" t="s">
        <v>38</v>
      </c>
      <c r="C137" s="13" t="s">
        <v>4</v>
      </c>
      <c r="D137" s="13" t="s">
        <v>32</v>
      </c>
      <c r="E137" s="13" t="s">
        <v>188</v>
      </c>
      <c r="F137" s="13" t="s">
        <v>86</v>
      </c>
      <c r="G137" s="4" t="s">
        <v>150</v>
      </c>
      <c r="H137" s="4"/>
      <c r="I137" s="4"/>
      <c r="J137" s="4"/>
      <c r="K137" s="4" t="s">
        <v>0</v>
      </c>
    </row>
    <row r="138" spans="1:11" ht="16.5" customHeight="1">
      <c r="A138" s="14"/>
      <c r="B138" s="15"/>
      <c r="C138" s="13"/>
      <c r="D138" s="13"/>
      <c r="E138" s="13"/>
      <c r="F138" s="13"/>
      <c r="G138" s="4" t="s">
        <v>102</v>
      </c>
      <c r="H138" s="4"/>
      <c r="I138" s="4"/>
      <c r="J138" s="4"/>
      <c r="K138" s="4" t="s">
        <v>0</v>
      </c>
    </row>
    <row r="139" spans="1:11" ht="16.5" customHeight="1">
      <c r="A139" s="14"/>
      <c r="B139" s="15"/>
      <c r="C139" s="13"/>
      <c r="D139" s="13"/>
      <c r="E139" s="13"/>
      <c r="F139" s="13"/>
      <c r="G139" s="5" t="s">
        <v>211</v>
      </c>
      <c r="H139" s="4">
        <v>65</v>
      </c>
      <c r="I139" s="4"/>
      <c r="J139" s="4">
        <v>40</v>
      </c>
      <c r="K139" s="4">
        <f>(H139*0.3)+(J139*0.7)</f>
        <v>47.5</v>
      </c>
    </row>
    <row r="140" spans="1:11" ht="16.5" customHeight="1">
      <c r="A140" s="14"/>
      <c r="B140" s="15"/>
      <c r="C140" s="13"/>
      <c r="D140" s="13"/>
      <c r="E140" s="13"/>
      <c r="F140" s="13"/>
      <c r="G140" s="5" t="s">
        <v>209</v>
      </c>
      <c r="H140" s="4">
        <v>59</v>
      </c>
      <c r="I140" s="4"/>
      <c r="J140" s="4">
        <v>35</v>
      </c>
      <c r="K140" s="4">
        <f t="shared" si="6"/>
        <v>42.2</v>
      </c>
    </row>
    <row r="141" spans="1:11" ht="16.5" customHeight="1">
      <c r="A141" s="14"/>
      <c r="B141" s="15"/>
      <c r="C141" s="13"/>
      <c r="D141" s="13"/>
      <c r="E141" s="13"/>
      <c r="F141" s="13"/>
      <c r="G141" s="5" t="s">
        <v>210</v>
      </c>
      <c r="H141" s="4">
        <v>64.5</v>
      </c>
      <c r="I141" s="4"/>
      <c r="J141" s="4">
        <v>28</v>
      </c>
      <c r="K141" s="4">
        <f t="shared" si="6"/>
        <v>38.949999999999996</v>
      </c>
    </row>
    <row r="142" spans="1:11" ht="16.5" customHeight="1">
      <c r="A142" s="14"/>
      <c r="B142" s="15"/>
      <c r="C142" s="13" t="s">
        <v>5</v>
      </c>
      <c r="D142" s="13" t="s">
        <v>33</v>
      </c>
      <c r="E142" s="13" t="s">
        <v>188</v>
      </c>
      <c r="F142" s="13" t="s">
        <v>87</v>
      </c>
      <c r="G142" s="5" t="s">
        <v>189</v>
      </c>
      <c r="H142" s="4">
        <v>62</v>
      </c>
      <c r="I142" s="4"/>
      <c r="J142" s="4">
        <v>45</v>
      </c>
      <c r="K142" s="4">
        <f>(H142*0.3)+(J142*0.7)</f>
        <v>50.099999999999994</v>
      </c>
    </row>
    <row r="143" spans="1:11" ht="16.5" customHeight="1">
      <c r="A143" s="14"/>
      <c r="B143" s="15"/>
      <c r="C143" s="13"/>
      <c r="D143" s="13"/>
      <c r="E143" s="13"/>
      <c r="F143" s="13"/>
      <c r="G143" s="5" t="s">
        <v>191</v>
      </c>
      <c r="H143" s="4">
        <v>57</v>
      </c>
      <c r="I143" s="4"/>
      <c r="J143" s="4">
        <v>46</v>
      </c>
      <c r="K143" s="4">
        <f t="shared" si="6"/>
        <v>49.3</v>
      </c>
    </row>
    <row r="144" spans="1:11" ht="16.5" customHeight="1">
      <c r="A144" s="14"/>
      <c r="B144" s="15"/>
      <c r="C144" s="13"/>
      <c r="D144" s="13"/>
      <c r="E144" s="13"/>
      <c r="F144" s="13"/>
      <c r="G144" s="5" t="s">
        <v>190</v>
      </c>
      <c r="H144" s="4">
        <v>66</v>
      </c>
      <c r="I144" s="4"/>
      <c r="J144" s="4">
        <v>42</v>
      </c>
      <c r="K144" s="4">
        <f t="shared" si="6"/>
        <v>49.2</v>
      </c>
    </row>
    <row r="145" spans="1:11" ht="16.5" customHeight="1">
      <c r="A145" s="14"/>
      <c r="B145" s="15"/>
      <c r="C145" s="13" t="s">
        <v>6</v>
      </c>
      <c r="D145" s="13" t="s">
        <v>34</v>
      </c>
      <c r="E145" s="13" t="s">
        <v>19</v>
      </c>
      <c r="F145" s="14" t="s">
        <v>88</v>
      </c>
      <c r="G145" s="5" t="s">
        <v>258</v>
      </c>
      <c r="H145" s="4">
        <v>61</v>
      </c>
      <c r="I145" s="4"/>
      <c r="J145" s="4">
        <v>71</v>
      </c>
      <c r="K145" s="4">
        <f t="shared" si="6"/>
        <v>68</v>
      </c>
    </row>
    <row r="146" spans="1:11" ht="16.5" customHeight="1">
      <c r="A146" s="14"/>
      <c r="B146" s="15"/>
      <c r="C146" s="13"/>
      <c r="D146" s="13"/>
      <c r="E146" s="13"/>
      <c r="F146" s="14"/>
      <c r="G146" s="5" t="s">
        <v>257</v>
      </c>
      <c r="H146" s="4">
        <v>58</v>
      </c>
      <c r="I146" s="4"/>
      <c r="J146" s="4">
        <v>62</v>
      </c>
      <c r="K146" s="4">
        <f t="shared" si="6"/>
        <v>60.8</v>
      </c>
    </row>
    <row r="147" spans="1:11" ht="16.5" customHeight="1">
      <c r="A147" s="14"/>
      <c r="B147" s="15"/>
      <c r="C147" s="13"/>
      <c r="D147" s="13"/>
      <c r="E147" s="13"/>
      <c r="F147" s="14"/>
      <c r="G147" s="5" t="s">
        <v>259</v>
      </c>
      <c r="H147" s="4">
        <v>61</v>
      </c>
      <c r="I147" s="4"/>
      <c r="J147" s="4">
        <v>59</v>
      </c>
      <c r="K147" s="4">
        <f t="shared" si="6"/>
        <v>59.599999999999994</v>
      </c>
    </row>
    <row r="148" spans="1:11" ht="16.5" customHeight="1">
      <c r="A148" s="14"/>
      <c r="B148" s="15"/>
      <c r="C148" s="13" t="s">
        <v>7</v>
      </c>
      <c r="D148" s="13" t="s">
        <v>34</v>
      </c>
      <c r="E148" s="14" t="s">
        <v>21</v>
      </c>
      <c r="F148" s="13" t="s">
        <v>89</v>
      </c>
      <c r="G148" s="5" t="s">
        <v>213</v>
      </c>
      <c r="H148" s="4">
        <v>61.5</v>
      </c>
      <c r="I148" s="4"/>
      <c r="J148" s="4">
        <v>48</v>
      </c>
      <c r="K148" s="4">
        <f>(H148*0.3)+(J148*0.7)</f>
        <v>52.05</v>
      </c>
    </row>
    <row r="149" spans="1:11" ht="16.5" customHeight="1">
      <c r="A149" s="14"/>
      <c r="B149" s="15"/>
      <c r="C149" s="13"/>
      <c r="D149" s="13"/>
      <c r="E149" s="14"/>
      <c r="F149" s="13"/>
      <c r="G149" s="5" t="s">
        <v>212</v>
      </c>
      <c r="H149" s="4">
        <v>54.5</v>
      </c>
      <c r="I149" s="4"/>
      <c r="J149" s="4">
        <v>45</v>
      </c>
      <c r="K149" s="4">
        <f t="shared" si="6"/>
        <v>47.849999999999994</v>
      </c>
    </row>
    <row r="150" spans="1:11" ht="16.5" customHeight="1">
      <c r="A150" s="14" t="s">
        <v>140</v>
      </c>
      <c r="B150" s="15" t="s">
        <v>38</v>
      </c>
      <c r="C150" s="13" t="s">
        <v>8</v>
      </c>
      <c r="D150" s="13" t="s">
        <v>34</v>
      </c>
      <c r="E150" s="13" t="s">
        <v>20</v>
      </c>
      <c r="F150" s="13" t="s">
        <v>90</v>
      </c>
      <c r="G150" s="5" t="s">
        <v>141</v>
      </c>
      <c r="H150" s="4">
        <v>56</v>
      </c>
      <c r="I150" s="4"/>
      <c r="J150" s="4">
        <v>47</v>
      </c>
      <c r="K150" s="4">
        <f t="shared" si="6"/>
        <v>49.7</v>
      </c>
    </row>
    <row r="151" spans="1:11" ht="16.5" customHeight="1">
      <c r="A151" s="14"/>
      <c r="B151" s="15"/>
      <c r="C151" s="13"/>
      <c r="D151" s="13"/>
      <c r="E151" s="13"/>
      <c r="F151" s="13"/>
      <c r="G151" s="5" t="s">
        <v>143</v>
      </c>
      <c r="H151" s="4">
        <v>59</v>
      </c>
      <c r="I151" s="4"/>
      <c r="J151" s="4">
        <v>45</v>
      </c>
      <c r="K151" s="4">
        <f t="shared" si="6"/>
        <v>49.199999999999996</v>
      </c>
    </row>
    <row r="152" spans="1:11" ht="16.5" customHeight="1">
      <c r="A152" s="14"/>
      <c r="B152" s="15"/>
      <c r="C152" s="13"/>
      <c r="D152" s="13"/>
      <c r="E152" s="13"/>
      <c r="F152" s="13"/>
      <c r="G152" s="5" t="s">
        <v>142</v>
      </c>
      <c r="H152" s="4">
        <v>55</v>
      </c>
      <c r="I152" s="4"/>
      <c r="J152" s="4">
        <v>46</v>
      </c>
      <c r="K152" s="4">
        <f t="shared" si="6"/>
        <v>48.699999999999996</v>
      </c>
    </row>
    <row r="153" spans="1:11" ht="16.5" customHeight="1">
      <c r="A153" s="14" t="s">
        <v>229</v>
      </c>
      <c r="B153" s="15" t="s">
        <v>281</v>
      </c>
      <c r="C153" s="13" t="s">
        <v>9</v>
      </c>
      <c r="D153" s="13" t="s">
        <v>34</v>
      </c>
      <c r="E153" s="13" t="s">
        <v>230</v>
      </c>
      <c r="F153" s="14" t="s">
        <v>91</v>
      </c>
      <c r="G153" s="5" t="s">
        <v>232</v>
      </c>
      <c r="H153" s="4">
        <v>68</v>
      </c>
      <c r="I153" s="4"/>
      <c r="J153" s="4">
        <v>66</v>
      </c>
      <c r="K153" s="4">
        <f t="shared" si="6"/>
        <v>66.6</v>
      </c>
    </row>
    <row r="154" spans="1:11" ht="16.5" customHeight="1">
      <c r="A154" s="14"/>
      <c r="B154" s="15"/>
      <c r="C154" s="13"/>
      <c r="D154" s="13"/>
      <c r="E154" s="13"/>
      <c r="F154" s="14"/>
      <c r="G154" s="5" t="s">
        <v>231</v>
      </c>
      <c r="H154" s="4">
        <v>58</v>
      </c>
      <c r="I154" s="4"/>
      <c r="J154" s="4">
        <v>67</v>
      </c>
      <c r="K154" s="4">
        <f t="shared" si="6"/>
        <v>64.3</v>
      </c>
    </row>
    <row r="155" spans="1:11" ht="16.5" customHeight="1">
      <c r="A155" s="14"/>
      <c r="B155" s="15"/>
      <c r="C155" s="13"/>
      <c r="D155" s="13"/>
      <c r="E155" s="13"/>
      <c r="F155" s="14"/>
      <c r="G155" s="5" t="s">
        <v>178</v>
      </c>
      <c r="H155" s="4">
        <v>60</v>
      </c>
      <c r="I155" s="4"/>
      <c r="J155" s="4">
        <v>66</v>
      </c>
      <c r="K155" s="4">
        <f t="shared" si="6"/>
        <v>64.19999999999999</v>
      </c>
    </row>
    <row r="156" spans="1:11" ht="16.5" customHeight="1">
      <c r="A156" s="14" t="s">
        <v>109</v>
      </c>
      <c r="B156" s="15" t="s">
        <v>38</v>
      </c>
      <c r="C156" s="13" t="s">
        <v>10</v>
      </c>
      <c r="D156" s="13" t="s">
        <v>34</v>
      </c>
      <c r="E156" s="13" t="s">
        <v>110</v>
      </c>
      <c r="F156" s="14" t="s">
        <v>92</v>
      </c>
      <c r="G156" s="5" t="s">
        <v>113</v>
      </c>
      <c r="H156" s="4">
        <v>71</v>
      </c>
      <c r="I156" s="4"/>
      <c r="J156" s="4">
        <v>47</v>
      </c>
      <c r="K156" s="4">
        <f>(H156*0.3)+(J156*0.7)</f>
        <v>54.2</v>
      </c>
    </row>
    <row r="157" spans="1:11" ht="16.5" customHeight="1">
      <c r="A157" s="14"/>
      <c r="B157" s="15"/>
      <c r="C157" s="13"/>
      <c r="D157" s="13"/>
      <c r="E157" s="13"/>
      <c r="F157" s="14"/>
      <c r="G157" s="5" t="s">
        <v>111</v>
      </c>
      <c r="H157" s="4">
        <v>58</v>
      </c>
      <c r="I157" s="4"/>
      <c r="J157" s="4">
        <v>42</v>
      </c>
      <c r="K157" s="4">
        <f t="shared" si="6"/>
        <v>46.8</v>
      </c>
    </row>
    <row r="158" spans="1:11" ht="16.5" customHeight="1">
      <c r="A158" s="14"/>
      <c r="B158" s="15"/>
      <c r="C158" s="13"/>
      <c r="D158" s="13"/>
      <c r="E158" s="13"/>
      <c r="F158" s="14"/>
      <c r="G158" s="5" t="s">
        <v>112</v>
      </c>
      <c r="H158" s="4">
        <v>62</v>
      </c>
      <c r="I158" s="4">
        <v>5</v>
      </c>
      <c r="J158" s="4">
        <v>37</v>
      </c>
      <c r="K158" s="4">
        <v>46</v>
      </c>
    </row>
    <row r="159" spans="1:11" ht="16.5" customHeight="1">
      <c r="A159" s="14" t="s">
        <v>233</v>
      </c>
      <c r="B159" s="15" t="s">
        <v>38</v>
      </c>
      <c r="C159" s="13" t="s">
        <v>11</v>
      </c>
      <c r="D159" s="13" t="s">
        <v>34</v>
      </c>
      <c r="E159" s="13" t="s">
        <v>206</v>
      </c>
      <c r="F159" s="14" t="s">
        <v>93</v>
      </c>
      <c r="G159" s="5" t="s">
        <v>234</v>
      </c>
      <c r="H159" s="4">
        <v>55</v>
      </c>
      <c r="I159" s="4"/>
      <c r="J159" s="4">
        <v>74</v>
      </c>
      <c r="K159" s="4">
        <f t="shared" si="6"/>
        <v>68.3</v>
      </c>
    </row>
    <row r="160" spans="1:11" ht="16.5" customHeight="1">
      <c r="A160" s="14"/>
      <c r="B160" s="15"/>
      <c r="C160" s="13"/>
      <c r="D160" s="13"/>
      <c r="E160" s="13"/>
      <c r="F160" s="14"/>
      <c r="G160" s="5" t="s">
        <v>235</v>
      </c>
      <c r="H160" s="4">
        <v>53</v>
      </c>
      <c r="I160" s="4"/>
      <c r="J160" s="4">
        <v>61</v>
      </c>
      <c r="K160" s="4">
        <f>(H160*0.3)+(J160*0.7)</f>
        <v>58.599999999999994</v>
      </c>
    </row>
    <row r="161" spans="1:11" ht="16.5" customHeight="1">
      <c r="A161" s="14"/>
      <c r="B161" s="15"/>
      <c r="C161" s="13"/>
      <c r="D161" s="13"/>
      <c r="E161" s="13"/>
      <c r="F161" s="14"/>
      <c r="G161" s="7" t="s">
        <v>292</v>
      </c>
      <c r="H161" s="9">
        <v>58</v>
      </c>
      <c r="I161" s="9"/>
      <c r="J161" s="9">
        <v>52</v>
      </c>
      <c r="K161" s="9">
        <f>(H161*0.3)+(J161*0.7)</f>
        <v>53.8</v>
      </c>
    </row>
    <row r="162" spans="1:11" ht="16.5" customHeight="1">
      <c r="A162" s="14" t="s">
        <v>243</v>
      </c>
      <c r="B162" s="15" t="s">
        <v>38</v>
      </c>
      <c r="C162" s="13" t="s">
        <v>12</v>
      </c>
      <c r="D162" s="13" t="s">
        <v>34</v>
      </c>
      <c r="E162" s="13" t="s">
        <v>22</v>
      </c>
      <c r="F162" s="14" t="s">
        <v>94</v>
      </c>
      <c r="G162" s="5" t="s">
        <v>245</v>
      </c>
      <c r="H162" s="4">
        <v>66</v>
      </c>
      <c r="I162" s="4"/>
      <c r="J162" s="4">
        <v>66</v>
      </c>
      <c r="K162" s="4">
        <f t="shared" si="6"/>
        <v>66</v>
      </c>
    </row>
    <row r="163" spans="1:11" ht="16.5" customHeight="1">
      <c r="A163" s="14"/>
      <c r="B163" s="15"/>
      <c r="C163" s="13"/>
      <c r="D163" s="13"/>
      <c r="E163" s="13"/>
      <c r="F163" s="14"/>
      <c r="G163" s="5" t="s">
        <v>244</v>
      </c>
      <c r="H163" s="4">
        <v>58</v>
      </c>
      <c r="I163" s="4"/>
      <c r="J163" s="4">
        <v>62</v>
      </c>
      <c r="K163" s="4">
        <f t="shared" si="6"/>
        <v>60.8</v>
      </c>
    </row>
    <row r="164" spans="1:11" ht="16.5" customHeight="1">
      <c r="A164" s="14"/>
      <c r="B164" s="15"/>
      <c r="C164" s="13"/>
      <c r="D164" s="13"/>
      <c r="E164" s="13"/>
      <c r="F164" s="14"/>
      <c r="G164" s="7" t="s">
        <v>293</v>
      </c>
      <c r="H164" s="9">
        <v>65</v>
      </c>
      <c r="I164" s="9"/>
      <c r="J164" s="9">
        <v>49</v>
      </c>
      <c r="K164" s="9">
        <f t="shared" si="6"/>
        <v>53.8</v>
      </c>
    </row>
    <row r="165" spans="1:11" ht="16.5" customHeight="1">
      <c r="A165" s="14" t="s">
        <v>130</v>
      </c>
      <c r="B165" s="15" t="s">
        <v>38</v>
      </c>
      <c r="C165" s="13" t="s">
        <v>13</v>
      </c>
      <c r="D165" s="13" t="s">
        <v>34</v>
      </c>
      <c r="E165" s="13" t="s">
        <v>131</v>
      </c>
      <c r="F165" s="13" t="s">
        <v>95</v>
      </c>
      <c r="G165" s="5" t="s">
        <v>134</v>
      </c>
      <c r="H165" s="4">
        <v>55</v>
      </c>
      <c r="I165" s="4"/>
      <c r="J165" s="4">
        <v>47</v>
      </c>
      <c r="K165" s="4">
        <f>(H165*0.3)+(J165*0.7)</f>
        <v>49.4</v>
      </c>
    </row>
    <row r="166" spans="1:11" ht="16.5" customHeight="1">
      <c r="A166" s="14"/>
      <c r="B166" s="15"/>
      <c r="C166" s="13"/>
      <c r="D166" s="13"/>
      <c r="E166" s="13"/>
      <c r="F166" s="13"/>
      <c r="G166" s="5" t="s">
        <v>132</v>
      </c>
      <c r="H166" s="4">
        <v>52</v>
      </c>
      <c r="I166" s="4"/>
      <c r="J166" s="4">
        <v>45</v>
      </c>
      <c r="K166" s="4">
        <f t="shared" si="6"/>
        <v>47.099999999999994</v>
      </c>
    </row>
    <row r="167" spans="1:11" ht="16.5" customHeight="1">
      <c r="A167" s="14"/>
      <c r="B167" s="15"/>
      <c r="C167" s="13"/>
      <c r="D167" s="13"/>
      <c r="E167" s="13"/>
      <c r="F167" s="13"/>
      <c r="G167" s="5" t="s">
        <v>133</v>
      </c>
      <c r="H167" s="4">
        <v>57</v>
      </c>
      <c r="I167" s="4"/>
      <c r="J167" s="4">
        <v>40</v>
      </c>
      <c r="K167" s="4">
        <f t="shared" si="6"/>
        <v>45.099999999999994</v>
      </c>
    </row>
    <row r="168" spans="1:11" ht="16.5" customHeight="1">
      <c r="A168" s="14"/>
      <c r="B168" s="15" t="s">
        <v>281</v>
      </c>
      <c r="C168" s="13" t="s">
        <v>14</v>
      </c>
      <c r="D168" s="13" t="s">
        <v>280</v>
      </c>
      <c r="E168" s="13" t="s">
        <v>23</v>
      </c>
      <c r="F168" s="14" t="s">
        <v>59</v>
      </c>
      <c r="G168" s="5" t="s">
        <v>237</v>
      </c>
      <c r="H168" s="4">
        <v>64</v>
      </c>
      <c r="I168" s="4"/>
      <c r="J168" s="4">
        <v>70</v>
      </c>
      <c r="K168" s="4">
        <f t="shared" si="6"/>
        <v>68.2</v>
      </c>
    </row>
    <row r="169" spans="1:11" ht="16.5" customHeight="1">
      <c r="A169" s="14"/>
      <c r="B169" s="15"/>
      <c r="C169" s="13"/>
      <c r="D169" s="13"/>
      <c r="E169" s="13"/>
      <c r="F169" s="14"/>
      <c r="G169" s="5" t="s">
        <v>238</v>
      </c>
      <c r="H169" s="4">
        <v>67</v>
      </c>
      <c r="I169" s="4"/>
      <c r="J169" s="4">
        <v>68</v>
      </c>
      <c r="K169" s="4">
        <f t="shared" si="6"/>
        <v>67.69999999999999</v>
      </c>
    </row>
    <row r="170" spans="1:11" ht="16.5" customHeight="1">
      <c r="A170" s="14"/>
      <c r="B170" s="15"/>
      <c r="C170" s="13"/>
      <c r="D170" s="13"/>
      <c r="E170" s="13"/>
      <c r="F170" s="14"/>
      <c r="G170" s="5" t="s">
        <v>239</v>
      </c>
      <c r="H170" s="4">
        <v>64</v>
      </c>
      <c r="I170" s="4"/>
      <c r="J170" s="4">
        <v>60</v>
      </c>
      <c r="K170" s="4">
        <f t="shared" si="6"/>
        <v>61.2</v>
      </c>
    </row>
    <row r="171" spans="1:11" ht="16.5" customHeight="1">
      <c r="A171" s="14" t="s">
        <v>135</v>
      </c>
      <c r="B171" s="15" t="s">
        <v>38</v>
      </c>
      <c r="C171" s="13" t="s">
        <v>15</v>
      </c>
      <c r="D171" s="13" t="s">
        <v>280</v>
      </c>
      <c r="E171" s="14" t="s">
        <v>136</v>
      </c>
      <c r="F171" s="13" t="s">
        <v>60</v>
      </c>
      <c r="G171" s="5" t="s">
        <v>137</v>
      </c>
      <c r="H171" s="4">
        <v>57</v>
      </c>
      <c r="I171" s="4"/>
      <c r="J171" s="4">
        <v>40</v>
      </c>
      <c r="K171" s="4">
        <f t="shared" si="6"/>
        <v>45.099999999999994</v>
      </c>
    </row>
    <row r="172" spans="1:11" ht="16.5" customHeight="1">
      <c r="A172" s="14"/>
      <c r="B172" s="15"/>
      <c r="C172" s="13"/>
      <c r="D172" s="13"/>
      <c r="E172" s="14"/>
      <c r="F172" s="13"/>
      <c r="G172" s="5" t="s">
        <v>138</v>
      </c>
      <c r="H172" s="4">
        <v>53</v>
      </c>
      <c r="I172" s="4"/>
      <c r="J172" s="4">
        <v>37</v>
      </c>
      <c r="K172" s="4">
        <f t="shared" si="6"/>
        <v>41.8</v>
      </c>
    </row>
    <row r="173" spans="1:11" ht="16.5" customHeight="1">
      <c r="A173" s="14"/>
      <c r="B173" s="15"/>
      <c r="C173" s="13"/>
      <c r="D173" s="13"/>
      <c r="E173" s="14"/>
      <c r="F173" s="13"/>
      <c r="G173" s="5" t="s">
        <v>139</v>
      </c>
      <c r="H173" s="4">
        <v>25</v>
      </c>
      <c r="I173" s="4"/>
      <c r="J173" s="4">
        <v>18</v>
      </c>
      <c r="K173" s="4">
        <f t="shared" si="6"/>
        <v>20.1</v>
      </c>
    </row>
  </sheetData>
  <mergeCells count="172">
    <mergeCell ref="D168:D170"/>
    <mergeCell ref="E168:E170"/>
    <mergeCell ref="F168:F170"/>
    <mergeCell ref="A171:A173"/>
    <mergeCell ref="B171:B173"/>
    <mergeCell ref="C171:C173"/>
    <mergeCell ref="D171:D173"/>
    <mergeCell ref="E171:E173"/>
    <mergeCell ref="F171:F173"/>
    <mergeCell ref="E162:E164"/>
    <mergeCell ref="F162:F164"/>
    <mergeCell ref="A165:A170"/>
    <mergeCell ref="B165:B167"/>
    <mergeCell ref="C165:C167"/>
    <mergeCell ref="D165:D167"/>
    <mergeCell ref="E165:E167"/>
    <mergeCell ref="F165:F167"/>
    <mergeCell ref="B168:B170"/>
    <mergeCell ref="C168:C170"/>
    <mergeCell ref="A162:A164"/>
    <mergeCell ref="B162:B164"/>
    <mergeCell ref="C162:C164"/>
    <mergeCell ref="D162:D164"/>
    <mergeCell ref="E159:E161"/>
    <mergeCell ref="F159:F161"/>
    <mergeCell ref="A156:A158"/>
    <mergeCell ref="B156:B158"/>
    <mergeCell ref="A159:A161"/>
    <mergeCell ref="B159:B161"/>
    <mergeCell ref="C159:C161"/>
    <mergeCell ref="D159:D161"/>
    <mergeCell ref="C156:C158"/>
    <mergeCell ref="D156:D158"/>
    <mergeCell ref="E150:E152"/>
    <mergeCell ref="F150:F152"/>
    <mergeCell ref="E153:E155"/>
    <mergeCell ref="F153:F155"/>
    <mergeCell ref="E156:E158"/>
    <mergeCell ref="F156:F158"/>
    <mergeCell ref="A153:A155"/>
    <mergeCell ref="B153:B155"/>
    <mergeCell ref="C153:C155"/>
    <mergeCell ref="D153:D155"/>
    <mergeCell ref="A150:A152"/>
    <mergeCell ref="B150:B152"/>
    <mergeCell ref="C150:C152"/>
    <mergeCell ref="D150:D152"/>
    <mergeCell ref="C148:C149"/>
    <mergeCell ref="D148:D149"/>
    <mergeCell ref="E148:E149"/>
    <mergeCell ref="F148:F149"/>
    <mergeCell ref="E142:E144"/>
    <mergeCell ref="F142:F144"/>
    <mergeCell ref="C145:C147"/>
    <mergeCell ref="D145:D147"/>
    <mergeCell ref="E145:E147"/>
    <mergeCell ref="F145:F147"/>
    <mergeCell ref="E131:E136"/>
    <mergeCell ref="F131:F136"/>
    <mergeCell ref="A137:A149"/>
    <mergeCell ref="B137:B149"/>
    <mergeCell ref="C137:C141"/>
    <mergeCell ref="D137:D141"/>
    <mergeCell ref="E137:E141"/>
    <mergeCell ref="F137:F141"/>
    <mergeCell ref="C142:C144"/>
    <mergeCell ref="D142:D144"/>
    <mergeCell ref="A131:A136"/>
    <mergeCell ref="B131:B136"/>
    <mergeCell ref="C131:C136"/>
    <mergeCell ref="D131:D136"/>
    <mergeCell ref="E119:E130"/>
    <mergeCell ref="F119:F130"/>
    <mergeCell ref="A106:A118"/>
    <mergeCell ref="B106:B118"/>
    <mergeCell ref="A119:A130"/>
    <mergeCell ref="B119:B130"/>
    <mergeCell ref="C119:C130"/>
    <mergeCell ref="D119:D130"/>
    <mergeCell ref="C106:C118"/>
    <mergeCell ref="D106:D118"/>
    <mergeCell ref="E106:E118"/>
    <mergeCell ref="F106:F118"/>
    <mergeCell ref="E58:E62"/>
    <mergeCell ref="F58:F62"/>
    <mergeCell ref="E63:E68"/>
    <mergeCell ref="F63:F68"/>
    <mergeCell ref="E69:E71"/>
    <mergeCell ref="F69:F71"/>
    <mergeCell ref="E72:E105"/>
    <mergeCell ref="F72:F105"/>
    <mergeCell ref="A63:A105"/>
    <mergeCell ref="B63:B105"/>
    <mergeCell ref="C63:C68"/>
    <mergeCell ref="D63:D68"/>
    <mergeCell ref="C69:C71"/>
    <mergeCell ref="D69:D71"/>
    <mergeCell ref="C72:C105"/>
    <mergeCell ref="D72:D105"/>
    <mergeCell ref="A58:A62"/>
    <mergeCell ref="B58:B62"/>
    <mergeCell ref="C58:C62"/>
    <mergeCell ref="D58:D62"/>
    <mergeCell ref="E55:E57"/>
    <mergeCell ref="F55:F57"/>
    <mergeCell ref="A53:A54"/>
    <mergeCell ref="B53:B54"/>
    <mergeCell ref="A55:A57"/>
    <mergeCell ref="B55:B57"/>
    <mergeCell ref="C55:C57"/>
    <mergeCell ref="D55:D57"/>
    <mergeCell ref="C53:C54"/>
    <mergeCell ref="D53:D54"/>
    <mergeCell ref="E44:E52"/>
    <mergeCell ref="F44:F52"/>
    <mergeCell ref="C44:C52"/>
    <mergeCell ref="D44:D52"/>
    <mergeCell ref="E53:E54"/>
    <mergeCell ref="F53:F54"/>
    <mergeCell ref="A40:A43"/>
    <mergeCell ref="B40:B43"/>
    <mergeCell ref="A44:A52"/>
    <mergeCell ref="B44:B52"/>
    <mergeCell ref="C40:C43"/>
    <mergeCell ref="D40:D43"/>
    <mergeCell ref="E32:E36"/>
    <mergeCell ref="F32:F36"/>
    <mergeCell ref="E40:E43"/>
    <mergeCell ref="F40:F43"/>
    <mergeCell ref="E37:E39"/>
    <mergeCell ref="F37:F39"/>
    <mergeCell ref="A32:A39"/>
    <mergeCell ref="B32:B39"/>
    <mergeCell ref="C32:C39"/>
    <mergeCell ref="D32:D36"/>
    <mergeCell ref="D37:D39"/>
    <mergeCell ref="A25:A31"/>
    <mergeCell ref="B25:B31"/>
    <mergeCell ref="C25:C31"/>
    <mergeCell ref="D25:D31"/>
    <mergeCell ref="E25:E31"/>
    <mergeCell ref="F25:F31"/>
    <mergeCell ref="E10:E18"/>
    <mergeCell ref="F10:F18"/>
    <mergeCell ref="E19:E21"/>
    <mergeCell ref="F19:F21"/>
    <mergeCell ref="E22:E24"/>
    <mergeCell ref="F22:F24"/>
    <mergeCell ref="A19:A24"/>
    <mergeCell ref="C19:C21"/>
    <mergeCell ref="D19:D21"/>
    <mergeCell ref="B19:B21"/>
    <mergeCell ref="B22:B24"/>
    <mergeCell ref="C22:C24"/>
    <mergeCell ref="D22:D24"/>
    <mergeCell ref="D5:D9"/>
    <mergeCell ref="C3:C4"/>
    <mergeCell ref="D3:D4"/>
    <mergeCell ref="A10:A18"/>
    <mergeCell ref="B10:B18"/>
    <mergeCell ref="C10:C18"/>
    <mergeCell ref="D10:D18"/>
    <mergeCell ref="A1:K1"/>
    <mergeCell ref="E5:E9"/>
    <mergeCell ref="F5:F9"/>
    <mergeCell ref="E3:E4"/>
    <mergeCell ref="F3:F4"/>
    <mergeCell ref="A3:A4"/>
    <mergeCell ref="B3:B4"/>
    <mergeCell ref="A5:A9"/>
    <mergeCell ref="B5:B9"/>
    <mergeCell ref="C5:C9"/>
  </mergeCells>
  <printOptions/>
  <pageMargins left="0.85" right="0.7" top="0.94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YlmF</cp:lastModifiedBy>
  <cp:lastPrinted>2013-05-16T06:28:53Z</cp:lastPrinted>
  <dcterms:created xsi:type="dcterms:W3CDTF">2013-04-14T16:55:05Z</dcterms:created>
  <dcterms:modified xsi:type="dcterms:W3CDTF">2013-06-06T07:35:56Z</dcterms:modified>
  <cp:category/>
  <cp:version/>
  <cp:contentType/>
  <cp:contentStatus/>
</cp:coreProperties>
</file>