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9720" firstSheet="0" activeTab="0"/>
  </bookViews>
  <sheets>
    <sheet name="Sheet3" sheetId="1" r:id="rId1"/>
    <sheet name="IVNLHAFS" sheetId="2" state="veryHidden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3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<sst xmlns="http://schemas.openxmlformats.org/spreadsheetml/2006/main" count="573" uniqueCount="294">
  <si>
    <t>姓名</t>
  </si>
  <si>
    <t>性别</t>
  </si>
  <si>
    <t>民族</t>
  </si>
  <si>
    <t>身份证号码</t>
  </si>
  <si>
    <t>籍贯</t>
  </si>
  <si>
    <t>政治面貌</t>
  </si>
  <si>
    <t>学历</t>
  </si>
  <si>
    <t>现工作单位及职务</t>
  </si>
  <si>
    <t>编制性质</t>
  </si>
  <si>
    <t>报考职位（代码）</t>
  </si>
  <si>
    <t>联系方式</t>
  </si>
  <si>
    <t>男</t>
  </si>
  <si>
    <t>汉</t>
  </si>
  <si>
    <t>湖北仙桃</t>
  </si>
  <si>
    <t>党员</t>
  </si>
  <si>
    <t>硕士研究生</t>
  </si>
  <si>
    <t>行政</t>
  </si>
  <si>
    <t>本科</t>
  </si>
  <si>
    <t>女</t>
  </si>
  <si>
    <t>湖北江陵</t>
  </si>
  <si>
    <t>陈克军</t>
  </si>
  <si>
    <t>421024198501052551</t>
  </si>
  <si>
    <t>004</t>
  </si>
  <si>
    <t>土家族</t>
  </si>
  <si>
    <t>429004198709205512</t>
  </si>
  <si>
    <t>预备党员</t>
  </si>
  <si>
    <t>005</t>
  </si>
  <si>
    <t>张啸啸</t>
  </si>
  <si>
    <t>430723198605155216</t>
  </si>
  <si>
    <t>湖南澧县</t>
  </si>
  <si>
    <t>009</t>
  </si>
  <si>
    <t>鄢兵兵</t>
  </si>
  <si>
    <t>420111198012127017</t>
  </si>
  <si>
    <t>湖北武汉</t>
  </si>
  <si>
    <t>011</t>
  </si>
  <si>
    <t>曾祥秒</t>
  </si>
  <si>
    <t>422822198611085049</t>
  </si>
  <si>
    <t>湖北恩施</t>
  </si>
  <si>
    <t>420106198904088446</t>
  </si>
  <si>
    <t>012</t>
  </si>
  <si>
    <t>出生年月</t>
  </si>
  <si>
    <t>女</t>
  </si>
  <si>
    <t>汉</t>
  </si>
  <si>
    <t>本科</t>
  </si>
  <si>
    <t>参公</t>
  </si>
  <si>
    <t>001</t>
  </si>
  <si>
    <t>男</t>
  </si>
  <si>
    <t>党员</t>
  </si>
  <si>
    <t>行政</t>
  </si>
  <si>
    <t>湖北荆州</t>
  </si>
  <si>
    <t>1985.05.25</t>
  </si>
  <si>
    <t>34082219850525111X</t>
  </si>
  <si>
    <t>安徽安庆</t>
  </si>
  <si>
    <t>石首市委组织部调研科长</t>
  </si>
  <si>
    <t>湖北洪湖</t>
  </si>
  <si>
    <t>002</t>
  </si>
  <si>
    <t>团员</t>
  </si>
  <si>
    <t>涂文强</t>
  </si>
  <si>
    <t>1986.08.31</t>
  </si>
  <si>
    <t>429005198608310053</t>
  </si>
  <si>
    <t>湖北潜江</t>
  </si>
  <si>
    <t>丁敬胜</t>
  </si>
  <si>
    <t>1985.07.18</t>
  </si>
  <si>
    <t>430703198507186451</t>
  </si>
  <si>
    <t>石首市高陵镇宣传委员</t>
  </si>
  <si>
    <t>湖南常德</t>
  </si>
  <si>
    <t>421002198605041816</t>
  </si>
  <si>
    <t>湖北红安</t>
  </si>
  <si>
    <t>003</t>
  </si>
  <si>
    <t>邓燕红</t>
  </si>
  <si>
    <t>1986.10.01</t>
  </si>
  <si>
    <t>420802198610011921</t>
  </si>
  <si>
    <t>湖北荆门</t>
  </si>
  <si>
    <t>赵新亮</t>
  </si>
  <si>
    <t>1982.03.09</t>
  </si>
  <si>
    <t>130428198203090338</t>
  </si>
  <si>
    <t>江陵县人民检察院检察员</t>
  </si>
  <si>
    <t>邹晓青</t>
  </si>
  <si>
    <t>1983.09.02</t>
  </si>
  <si>
    <t>421022198309020063</t>
  </si>
  <si>
    <t>湖北公安</t>
  </si>
  <si>
    <t>004</t>
  </si>
  <si>
    <t>张鹏</t>
  </si>
  <si>
    <t>1982.02.28</t>
  </si>
  <si>
    <t>421081198202280210</t>
  </si>
  <si>
    <t>石首市委办公室文书科科长</t>
  </si>
  <si>
    <t>石首市人民检察院公诉科科员</t>
  </si>
  <si>
    <t>熊静</t>
  </si>
  <si>
    <t>421002198311253864</t>
  </si>
  <si>
    <t>余松林</t>
  </si>
  <si>
    <t>1987.08.21</t>
  </si>
  <si>
    <t>420582198708212196</t>
  </si>
  <si>
    <t>湖北当阳</t>
  </si>
  <si>
    <t>1982.01.10</t>
  </si>
  <si>
    <t>420115198201100054</t>
  </si>
  <si>
    <t>预备党员</t>
  </si>
  <si>
    <t>洪湖市人民检察院科员</t>
  </si>
  <si>
    <t>江陵县司法局熊河司法所副所长</t>
  </si>
  <si>
    <t>江陵县纪委监察局纠风室主任</t>
  </si>
  <si>
    <t>江陵县农业局计划财务科副科长</t>
  </si>
  <si>
    <t>江陵县环保局科员</t>
  </si>
  <si>
    <t>万冬</t>
  </si>
  <si>
    <t>1988.11.29</t>
  </si>
  <si>
    <t>420822198811293721</t>
  </si>
  <si>
    <t>005</t>
  </si>
  <si>
    <t>张雪</t>
  </si>
  <si>
    <t>1985.10.25</t>
  </si>
  <si>
    <t>421003198510250048</t>
  </si>
  <si>
    <t>刘鹏</t>
  </si>
  <si>
    <t>1980.10.02</t>
  </si>
  <si>
    <t>421022198010020034</t>
  </si>
  <si>
    <t>中专（在职本科）</t>
  </si>
  <si>
    <t>公安县档案局业务科副科长</t>
  </si>
  <si>
    <t>006</t>
  </si>
  <si>
    <t>杜玮</t>
  </si>
  <si>
    <t>1983.09.28</t>
  </si>
  <si>
    <t>42100319830928051X</t>
  </si>
  <si>
    <t>松滋沙道观镇人民政府武装部副部长</t>
  </si>
  <si>
    <t>陈红</t>
  </si>
  <si>
    <t>1985.03.20</t>
  </si>
  <si>
    <t>42102219850320304X</t>
  </si>
  <si>
    <t>吴甘露</t>
  </si>
  <si>
    <t xml:space="preserve">叶娇 </t>
  </si>
  <si>
    <t>1986.08.22</t>
  </si>
  <si>
    <t>652201198608220922</t>
  </si>
  <si>
    <t>007</t>
  </si>
  <si>
    <t>王嫒</t>
  </si>
  <si>
    <t>1987.02.28</t>
  </si>
  <si>
    <t>421022198702280101</t>
  </si>
  <si>
    <t>闵莲</t>
  </si>
  <si>
    <t>1985.12.01</t>
  </si>
  <si>
    <t>421083198512016425</t>
  </si>
  <si>
    <t>刘波</t>
  </si>
  <si>
    <t>1982.09.18</t>
  </si>
  <si>
    <t>421002198209180013</t>
  </si>
  <si>
    <t>1980.12.12</t>
  </si>
  <si>
    <t>009</t>
  </si>
  <si>
    <t>艾训慧</t>
  </si>
  <si>
    <t>1983.10.21</t>
  </si>
  <si>
    <t>421003198310210527</t>
  </si>
  <si>
    <t>1986.11.08</t>
  </si>
  <si>
    <t>011</t>
  </si>
  <si>
    <t>张榕坤</t>
  </si>
  <si>
    <t>1984.09.04</t>
  </si>
  <si>
    <t>420325198409040066</t>
  </si>
  <si>
    <t>湖北十堰</t>
  </si>
  <si>
    <t>童洁</t>
  </si>
  <si>
    <t>1984.05.19</t>
  </si>
  <si>
    <t>420581198405190026</t>
  </si>
  <si>
    <t>湖北宜都</t>
  </si>
  <si>
    <t>洪湖市瞿家湾镇人民政府团委书记</t>
  </si>
  <si>
    <t>013</t>
  </si>
  <si>
    <t>姚卫</t>
  </si>
  <si>
    <t>1984.09.19</t>
  </si>
  <si>
    <t>422825198409192210</t>
  </si>
  <si>
    <t>湖北恩施</t>
  </si>
  <si>
    <t>本科（在职研究生）</t>
  </si>
  <si>
    <t>江陵县白马寺镇人民政府党委委员、武装部长</t>
  </si>
  <si>
    <t>付强</t>
  </si>
  <si>
    <t>侗族</t>
  </si>
  <si>
    <t>1986.08.04</t>
  </si>
  <si>
    <t>421003198608043215</t>
  </si>
  <si>
    <t>松滋市八宝镇人民政府科员</t>
  </si>
  <si>
    <t>刘永富</t>
  </si>
  <si>
    <t>1981.12.01</t>
  </si>
  <si>
    <t>422802198112016836</t>
  </si>
  <si>
    <t>湖北利川</t>
  </si>
  <si>
    <t>沙市区委组织部研究室副主任</t>
  </si>
  <si>
    <t>呙健</t>
  </si>
  <si>
    <t>1990.04.10</t>
  </si>
  <si>
    <t>421022199004103911</t>
  </si>
  <si>
    <t>沙市区胜利街街道办事处党政办公室主任、团工委书记</t>
  </si>
  <si>
    <t>012</t>
  </si>
  <si>
    <t>准考证号</t>
  </si>
  <si>
    <t>0010010107</t>
  </si>
  <si>
    <t>0010020128</t>
  </si>
  <si>
    <t>0010020130</t>
  </si>
  <si>
    <t>0020030202</t>
  </si>
  <si>
    <t>0020030204</t>
  </si>
  <si>
    <t>0020030205</t>
  </si>
  <si>
    <t>0030040207</t>
  </si>
  <si>
    <t>0030040209</t>
  </si>
  <si>
    <t>0030040210</t>
  </si>
  <si>
    <t>0030040213</t>
  </si>
  <si>
    <t>0030040214</t>
  </si>
  <si>
    <t>0030040215</t>
  </si>
  <si>
    <t>0030050216</t>
  </si>
  <si>
    <t>0030050218</t>
  </si>
  <si>
    <t>0030050219</t>
  </si>
  <si>
    <t>0040060220</t>
  </si>
  <si>
    <t>0040060221</t>
  </si>
  <si>
    <t>0040060222</t>
  </si>
  <si>
    <t>0050070224</t>
  </si>
  <si>
    <t>0050070226</t>
  </si>
  <si>
    <t>0050070230</t>
  </si>
  <si>
    <t>0070090301</t>
  </si>
  <si>
    <t>0070090302</t>
  </si>
  <si>
    <t>0070090304</t>
  </si>
  <si>
    <t>0090110316</t>
  </si>
  <si>
    <t>0090110319</t>
  </si>
  <si>
    <t>0090110322</t>
  </si>
  <si>
    <t>0100120323</t>
  </si>
  <si>
    <t>0100120324</t>
  </si>
  <si>
    <t>0100120325</t>
  </si>
  <si>
    <t>0100130328</t>
  </si>
  <si>
    <t>0100130329</t>
  </si>
  <si>
    <t>0100130330</t>
  </si>
  <si>
    <t>松滋市杨林市镇党委办公室副主任、人大干事</t>
  </si>
  <si>
    <t>吴青</t>
  </si>
  <si>
    <t>黄飞</t>
  </si>
  <si>
    <t>江子嵩</t>
  </si>
  <si>
    <t>1986.05.04</t>
  </si>
  <si>
    <t>松滋市委办公室信息科科长</t>
  </si>
  <si>
    <t>河北邯郸</t>
  </si>
  <si>
    <t>松滋市人民政府科员</t>
  </si>
  <si>
    <t>1985.01.05</t>
  </si>
  <si>
    <t>洪湖市人民检察院公诉科副科长</t>
  </si>
  <si>
    <t>1983.11.25</t>
  </si>
  <si>
    <t>监利县人民检察院公诉科科员</t>
  </si>
  <si>
    <t>湖北武汉</t>
  </si>
  <si>
    <t>洪湖市人民检察院反贪局助理检察员</t>
  </si>
  <si>
    <t>杨格</t>
  </si>
  <si>
    <t>1987.09.20</t>
  </si>
  <si>
    <t>江陵县人民法院民事审判庭副庭长</t>
  </si>
  <si>
    <t>荆州区人民法院书记员</t>
  </si>
  <si>
    <t>荆州区人民法院助理审判员</t>
  </si>
  <si>
    <t>公安县甘家厂乡政府党办副主任档案员</t>
  </si>
  <si>
    <t>石首市团山寺镇人民政府</t>
  </si>
  <si>
    <t>洪湖市综治办科员</t>
  </si>
  <si>
    <t>1986.05.15</t>
  </si>
  <si>
    <t>石首市委统战部</t>
  </si>
  <si>
    <t>1989.04.08</t>
  </si>
  <si>
    <t>监利县容城镇人民政府副科级干事</t>
  </si>
  <si>
    <t>荆州市总工会经济事业发展中心科员</t>
  </si>
  <si>
    <t>笔试成绩</t>
  </si>
  <si>
    <t>排序</t>
  </si>
  <si>
    <t>招考单位</t>
  </si>
  <si>
    <t>综合文秘</t>
  </si>
  <si>
    <t>行政执法</t>
  </si>
  <si>
    <t>中共荆州市委编办</t>
  </si>
  <si>
    <t>湖北省荆州市人民检察院</t>
  </si>
  <si>
    <t>招录
计划</t>
  </si>
  <si>
    <t>1</t>
  </si>
  <si>
    <t>荆州市档案局</t>
  </si>
  <si>
    <t>2</t>
  </si>
  <si>
    <t>市接待办</t>
  </si>
  <si>
    <t>荆州市环保局</t>
  </si>
  <si>
    <t>荆州市教育局</t>
  </si>
  <si>
    <t>荆州市机关事务管理局</t>
  </si>
  <si>
    <t>2013年荆州市遴选工作人员入围名单.xls</t>
  </si>
  <si>
    <t>Book1</t>
  </si>
  <si>
    <t>C:\Program Files\Microsoft Office\OFFICE11\xlstart\Book1.</t>
  </si>
  <si>
    <t>**Auto and On Sheet Starts Here**</t>
  </si>
  <si>
    <t>ClaKKKKKKKKKK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</si>
  <si>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</si>
  <si>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</si>
  <si>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</si>
  <si>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</si>
  <si>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</si>
  <si>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</si>
  <si>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</si>
  <si>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</si>
  <si>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荆州市纪委</t>
  </si>
  <si>
    <t>罗小魏</t>
  </si>
  <si>
    <t>1988.11.10</t>
  </si>
  <si>
    <t>0010010112</t>
  </si>
  <si>
    <t>421087198811103719</t>
  </si>
  <si>
    <t>湖北松滋</t>
  </si>
  <si>
    <t>松滋沙道观镇党镇办主任</t>
  </si>
  <si>
    <t>王明</t>
  </si>
  <si>
    <t>1984.09.10</t>
  </si>
  <si>
    <t>0010010104</t>
  </si>
  <si>
    <t>421003198409100512</t>
  </si>
  <si>
    <t>湖北江陵</t>
  </si>
  <si>
    <t>硕士研究生</t>
  </si>
  <si>
    <t>荆州区纪南镇党政综合办公室</t>
  </si>
  <si>
    <t>龚振宇</t>
  </si>
  <si>
    <t>1986.08.24</t>
  </si>
  <si>
    <t>0010020126</t>
  </si>
  <si>
    <t>421023198608245218</t>
  </si>
  <si>
    <t>湖北监利</t>
  </si>
  <si>
    <t>洪湖市万全镇党委副书记</t>
  </si>
  <si>
    <t>职位名称</t>
  </si>
  <si>
    <t>机构编制管理科员</t>
  </si>
  <si>
    <t>检察业务
工作人员
（科员）</t>
  </si>
  <si>
    <t>民事行政检察
工作人员
（科员）</t>
  </si>
  <si>
    <t>科员</t>
  </si>
  <si>
    <t>2013年荆州市市直机关及参管事业单位公开遴选工作人员入围名单</t>
  </si>
  <si>
    <t>荆州区八岭山镇党委委员</t>
  </si>
  <si>
    <t>徐娜</t>
  </si>
  <si>
    <t>1986.11.21</t>
  </si>
  <si>
    <t>0090110321</t>
  </si>
  <si>
    <t>421083198611210020</t>
  </si>
  <si>
    <t>洪湖市黄家口镇人民政府妇联主席、党政办副主任</t>
  </si>
</sst>
</file>

<file path=xl/styles.xml><?xml version="1.0" encoding="utf-8"?>
<styleSheet xmlns="http://schemas.openxmlformats.org/spreadsheetml/2006/main">
  <numFmts count="7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_);[Red]\(0.000\)"/>
    <numFmt numFmtId="181" formatCode="0.00_);[Red]\(0.00\)"/>
    <numFmt numFmtId="182" formatCode="0.00_ "/>
    <numFmt numFmtId="183" formatCode="&quot;￥&quot;#,##0;\-&quot;￥&quot;#,##0"/>
    <numFmt numFmtId="184" formatCode="&quot;￥&quot;#,##0;[Red]\-&quot;￥&quot;#,##0"/>
    <numFmt numFmtId="185" formatCode="&quot;￥&quot;#,##0.00;\-&quot;￥&quot;#,##0.00"/>
    <numFmt numFmtId="186" formatCode="&quot;￥&quot;#,##0.00;[Red]\-&quot;￥&quot;#,##0.00"/>
    <numFmt numFmtId="187" formatCode="_-&quot;￥&quot;* #,##0_-;\-&quot;￥&quot;* #,##0_-;_-&quot;￥&quot;* &quot;-&quot;_-;_-@_-"/>
    <numFmt numFmtId="188" formatCode="_-* #,##0_-;\-* #,##0_-;_-* &quot;-&quot;_-;_-@_-"/>
    <numFmt numFmtId="189" formatCode="_-&quot;￥&quot;* #,##0.00_-;\-&quot;￥&quot;* #,##0.00_-;_-&quot;￥&quot;* &quot;-&quot;??_-;_-@_-"/>
    <numFmt numFmtId="190" formatCode="_-* #,##0.00_-;\-* #,##0.00_-;_-* &quot;-&quot;??_-;_-@_-"/>
    <numFmt numFmtId="191" formatCode="0_ "/>
    <numFmt numFmtId="192" formatCode="0.000_ "/>
    <numFmt numFmtId="193" formatCode="0;_ࠀ"/>
    <numFmt numFmtId="194" formatCode="0;_堀"/>
    <numFmt numFmtId="195" formatCode="0.0;_堀"/>
    <numFmt numFmtId="196" formatCode="0.00;_堀"/>
    <numFmt numFmtId="197" formatCode="0.00;[Red]0.00"/>
    <numFmt numFmtId="198" formatCode="yyyy&quot;年&quot;mm&quot;月&quot;dd&quot;日&quot;"/>
    <numFmt numFmtId="199" formatCode="000000"/>
    <numFmt numFmtId="200" formatCode="00.00"/>
    <numFmt numFmtId="201" formatCode="_(&quot;$&quot;* #,##0.00_);_(&quot;$&quot;* \(#,##0.00\);_(&quot;$&quot;* &quot;-&quot;??_);_(@_)"/>
    <numFmt numFmtId="202" formatCode="_(&quot;$&quot;* #,##0_);_(&quot;$&quot;* \(#,##0\);_(&quot;$&quot;* &quot;-&quot;_);_(@_)"/>
    <numFmt numFmtId="203" formatCode="yy\,m"/>
    <numFmt numFmtId="204" formatCode="yyyy&quot;年&quot;m&quot;月&quot;;@"/>
    <numFmt numFmtId="205" formatCode="mmm/yyyy"/>
    <numFmt numFmtId="206" formatCode="[$-809]d\ mmmm\ yyyy;@"/>
    <numFmt numFmtId="207" formatCode="[DBNum1][$-804]yyyy&quot;年&quot;m&quot;月&quot;;@"/>
    <numFmt numFmtId="208" formatCode="yyyy&quot;.&quot;m&quot;&quot;"/>
    <numFmt numFmtId="209" formatCode="yyyy&quot;.&quot;m;@"/>
    <numFmt numFmtId="210" formatCode="&quot;是&quot;;&quot;是&quot;;&quot;否&quot;"/>
    <numFmt numFmtId="211" formatCode="&quot;真&quot;;&quot;真&quot;;&quot;假&quot;"/>
    <numFmt numFmtId="212" formatCode="&quot;开&quot;;&quot;开&quot;;&quot;关&quot;"/>
    <numFmt numFmtId="213" formatCode="0.0000000000_ "/>
    <numFmt numFmtId="214" formatCode="0.000000000_ "/>
    <numFmt numFmtId="215" formatCode="_ &quot;￥&quot;* #,##0.00_ ;_ &quot;￥&quot;* \-#,##0.00_ ;_ &quot;￥&quot;* \-??_ ;_ @_ "/>
    <numFmt numFmtId="216" formatCode="_ &quot;￥&quot;* #,##0_ ;_ &quot;￥&quot;* \-#,##0_ ;_ &quot;￥&quot;* \-_ ;_ @_ "/>
    <numFmt numFmtId="217" formatCode="&quot;￥&quot;* _-#,##0;&quot;￥&quot;* \-#,##0;&quot;￥&quot;* _-&quot;-&quot;;@"/>
    <numFmt numFmtId="218" formatCode="* #,##0;* \-#,##0;* &quot;-&quot;;@"/>
    <numFmt numFmtId="219" formatCode="&quot;￥&quot;* _-#,##0.00;&quot;￥&quot;* \-#,##0.00;&quot;￥&quot;* _-&quot;-&quot;??;@"/>
    <numFmt numFmtId="220" formatCode="* #,##0.00;* \-#,##0.00;* &quot;-&quot;??;@"/>
    <numFmt numFmtId="221" formatCode="&quot;$&quot;#,##0_);[Red]\(&quot;$&quot;#,##0\)"/>
    <numFmt numFmtId="222" formatCode="&quot;$&quot;#,##0.00_);[Red]\(&quot;$&quot;#,##0.00\)"/>
    <numFmt numFmtId="223" formatCode="\$#,##0.00;\(\$#,##0.00\)"/>
    <numFmt numFmtId="224" formatCode="\$#,##0;\(\$#,##0\)"/>
    <numFmt numFmtId="225" formatCode="#,##0;\(#,##0\)"/>
    <numFmt numFmtId="226" formatCode="yy\.mm\.dd"/>
    <numFmt numFmtId="227" formatCode="#,##0.0_);\(#,##0.0\)"/>
    <numFmt numFmtId="228" formatCode="&quot;$&quot;\ #,##0_-;[Red]&quot;$&quot;\ #,##0\-"/>
    <numFmt numFmtId="229" formatCode="&quot;$&quot;\ #,##0.00_-;[Red]&quot;$&quot;\ #,##0.00\-"/>
    <numFmt numFmtId="230" formatCode="_-&quot;$&quot;\ * #,##0_-;_-&quot;$&quot;\ * #,##0\-;_-&quot;$&quot;\ * &quot;-&quot;_-;_-@_-"/>
    <numFmt numFmtId="231" formatCode="_-&quot;$&quot;\ * #,##0.00_-;_-&quot;$&quot;\ * #,##0.00\-;_-&quot;$&quot;\ * &quot;-&quot;??_-;_-@_-"/>
    <numFmt numFmtId="232" formatCode="0;_琀"/>
    <numFmt numFmtId="233" formatCode="0;_저"/>
    <numFmt numFmtId="234" formatCode="0.0;_저"/>
    <numFmt numFmtId="235" formatCode="0.00;_저"/>
    <numFmt numFmtId="236" formatCode="0.00;_ﰀ"/>
    <numFmt numFmtId="237" formatCode="0.000;_㰀"/>
    <numFmt numFmtId="238" formatCode="0.00;_琀"/>
  </numFmts>
  <fonts count="5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Genev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Souvenir"/>
      <family val="1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4"/>
      <name val="楷体"/>
      <family val="0"/>
    </font>
    <font>
      <b/>
      <sz val="18"/>
      <color indexed="62"/>
      <name val="宋体"/>
      <family val="0"/>
    </font>
    <font>
      <sz val="10"/>
      <name val="楷体"/>
      <family val="0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2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宋体"/>
      <family val="0"/>
    </font>
    <font>
      <b/>
      <sz val="8"/>
      <name val="宋体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189"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49" fontId="8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6" fillId="0" borderId="0">
      <alignment/>
      <protection locked="0"/>
    </xf>
    <xf numFmtId="0" fontId="12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6" borderId="0" applyNumberFormat="0" applyBorder="0" applyAlignment="0" applyProtection="0"/>
    <xf numFmtId="0" fontId="13" fillId="20" borderId="0" applyNumberFormat="0" applyBorder="0" applyAlignment="0" applyProtection="0"/>
    <xf numFmtId="0" fontId="13" fillId="27" borderId="0" applyNumberFormat="0" applyBorder="0" applyAlignment="0" applyProtection="0"/>
    <xf numFmtId="0" fontId="12" fillId="27" borderId="0" applyNumberFormat="0" applyBorder="0" applyAlignment="0" applyProtection="0"/>
    <xf numFmtId="0" fontId="14" fillId="0" borderId="0">
      <alignment horizontal="center" wrapText="1"/>
      <protection locked="0"/>
    </xf>
    <xf numFmtId="188" fontId="8" fillId="0" borderId="0" applyFont="0" applyFill="0" applyBorder="0" applyAlignment="0" applyProtection="0"/>
    <xf numFmtId="225" fontId="16" fillId="0" borderId="0">
      <alignment/>
      <protection/>
    </xf>
    <xf numFmtId="190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231" fontId="8" fillId="0" borderId="0" applyFont="0" applyFill="0" applyBorder="0" applyAlignment="0" applyProtection="0"/>
    <xf numFmtId="223" fontId="16" fillId="0" borderId="0">
      <alignment/>
      <protection/>
    </xf>
    <xf numFmtId="15" fontId="17" fillId="0" borderId="0">
      <alignment/>
      <protection/>
    </xf>
    <xf numFmtId="224" fontId="16" fillId="0" borderId="0">
      <alignment/>
      <protection/>
    </xf>
    <xf numFmtId="38" fontId="18" fillId="28" borderId="0" applyNumberFormat="0" applyBorder="0" applyAlignment="0" applyProtection="0"/>
    <xf numFmtId="0" fontId="19" fillId="0" borderId="1" applyNumberFormat="0" applyAlignment="0" applyProtection="0"/>
    <xf numFmtId="0" fontId="19" fillId="0" borderId="2">
      <alignment horizontal="left" vertical="center"/>
      <protection/>
    </xf>
    <xf numFmtId="10" fontId="18" fillId="29" borderId="3" applyNumberFormat="0" applyBorder="0" applyAlignment="0" applyProtection="0"/>
    <xf numFmtId="227" fontId="20" fillId="30" borderId="0">
      <alignment/>
      <protection/>
    </xf>
    <xf numFmtId="227" fontId="21" fillId="31" borderId="0">
      <alignment/>
      <protection/>
    </xf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23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21" fontId="17" fillId="0" borderId="0" applyFont="0" applyFill="0" applyBorder="0" applyAlignment="0" applyProtection="0"/>
    <xf numFmtId="222" fontId="17" fillId="0" borderId="0" applyFont="0" applyFill="0" applyBorder="0" applyAlignment="0" applyProtection="0"/>
    <xf numFmtId="229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0" fontId="16" fillId="0" borderId="0">
      <alignment/>
      <protection/>
    </xf>
    <xf numFmtId="37" fontId="22" fillId="0" borderId="0">
      <alignment/>
      <protection/>
    </xf>
    <xf numFmtId="228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14" fontId="14" fillId="0" borderId="0">
      <alignment horizontal="center" wrapText="1"/>
      <protection locked="0"/>
    </xf>
    <xf numFmtId="10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13" fontId="8" fillId="0" borderId="0" applyFont="0" applyFill="0" applyProtection="0">
      <alignment/>
    </xf>
    <xf numFmtId="0" fontId="23" fillId="0" borderId="0">
      <alignment/>
      <protection/>
    </xf>
    <xf numFmtId="0" fontId="17" fillId="0" borderId="0" applyNumberFormat="0">
      <alignment horizontal="left"/>
      <protection/>
    </xf>
    <xf numFmtId="0" fontId="17" fillId="0" borderId="0" applyNumberFormat="0" applyFont="0" applyFill="0" applyBorder="0" applyAlignment="0" applyProtection="0"/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15" fillId="0" borderId="4">
      <alignment horizontal="center"/>
      <protection/>
    </xf>
    <xf numFmtId="3" fontId="17" fillId="0" borderId="0" applyFont="0" applyFill="0" applyBorder="0" applyAlignment="0" applyProtection="0"/>
    <xf numFmtId="0" fontId="17" fillId="32" borderId="0" applyNumberFormat="0" applyFont="0" applyBorder="0" applyAlignment="0" applyProtection="0"/>
    <xf numFmtId="0" fontId="25" fillId="33" borderId="5">
      <alignment/>
      <protection locked="0"/>
    </xf>
    <xf numFmtId="0" fontId="26" fillId="0" borderId="0">
      <alignment/>
      <protection/>
    </xf>
    <xf numFmtId="0" fontId="25" fillId="33" borderId="5">
      <alignment/>
      <protection locked="0"/>
    </xf>
    <xf numFmtId="0" fontId="25" fillId="33" borderId="5">
      <alignment/>
      <protection locked="0"/>
    </xf>
    <xf numFmtId="9" fontId="0" fillId="0" borderId="0" applyFont="0" applyFill="0" applyBorder="0" applyAlignment="0" applyProtection="0"/>
    <xf numFmtId="201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0" fontId="8" fillId="0" borderId="6" applyNumberFormat="0" applyFill="0" applyProtection="0">
      <alignment horizontal="right"/>
    </xf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Protection="0">
      <alignment horizontal="center"/>
    </xf>
    <xf numFmtId="0" fontId="32" fillId="0" borderId="0" applyNumberFormat="0" applyFill="0" applyBorder="0" applyAlignment="0" applyProtection="0"/>
    <xf numFmtId="0" fontId="33" fillId="0" borderId="10" applyNumberFormat="0" applyFill="0" applyProtection="0">
      <alignment horizontal="center"/>
    </xf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5" fillId="3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9" fillId="23" borderId="0" applyNumberFormat="0" applyBorder="0" applyAlignment="0" applyProtection="0"/>
    <xf numFmtId="0" fontId="40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8" borderId="12" applyNumberFormat="0" applyAlignment="0" applyProtection="0"/>
    <xf numFmtId="0" fontId="42" fillId="35" borderId="13" applyNumberFormat="0" applyAlignment="0" applyProtection="0"/>
    <xf numFmtId="0" fontId="43" fillId="0" borderId="0" applyNumberFormat="0" applyFill="0" applyBorder="0" applyAlignment="0" applyProtection="0"/>
    <xf numFmtId="0" fontId="33" fillId="0" borderId="10" applyNumberFormat="0" applyFill="0" applyProtection="0">
      <alignment horizontal="left"/>
    </xf>
    <xf numFmtId="0" fontId="44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42" borderId="0" applyNumberFormat="0" applyBorder="0" applyAlignment="0" applyProtection="0"/>
    <xf numFmtId="226" fontId="8" fillId="0" borderId="10" applyFill="0" applyProtection="0">
      <alignment horizontal="right"/>
    </xf>
    <xf numFmtId="0" fontId="8" fillId="0" borderId="6" applyNumberFormat="0" applyFill="0" applyProtection="0">
      <alignment horizontal="left"/>
    </xf>
    <xf numFmtId="0" fontId="47" fillId="43" borderId="0" applyNumberFormat="0" applyBorder="0" applyAlignment="0" applyProtection="0"/>
    <xf numFmtId="0" fontId="48" fillId="28" borderId="15" applyNumberFormat="0" applyAlignment="0" applyProtection="0"/>
    <xf numFmtId="0" fontId="49" fillId="7" borderId="12" applyNumberFormat="0" applyAlignment="0" applyProtection="0"/>
    <xf numFmtId="1" fontId="8" fillId="0" borderId="10" applyFill="0" applyProtection="0">
      <alignment horizontal="center"/>
    </xf>
    <xf numFmtId="0" fontId="8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7" fillId="0" borderId="0">
      <alignment/>
      <protection/>
    </xf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29" borderId="16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82" fontId="2" fillId="0" borderId="3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2" fillId="4" borderId="0" xfId="103" applyFont="1" applyFill="1">
      <alignment/>
      <protection/>
    </xf>
    <xf numFmtId="0" fontId="8" fillId="0" borderId="0" xfId="103">
      <alignment/>
      <protection/>
    </xf>
    <xf numFmtId="0" fontId="8" fillId="4" borderId="0" xfId="103" applyFill="1">
      <alignment/>
      <protection/>
    </xf>
    <xf numFmtId="0" fontId="8" fillId="43" borderId="17" xfId="103" applyFill="1" applyBorder="1">
      <alignment/>
      <protection/>
    </xf>
    <xf numFmtId="0" fontId="50" fillId="44" borderId="18" xfId="103" applyFont="1" applyFill="1" applyBorder="1" applyAlignment="1">
      <alignment horizontal="center"/>
      <protection/>
    </xf>
    <xf numFmtId="0" fontId="51" fillId="45" borderId="19" xfId="103" applyFont="1" applyFill="1" applyBorder="1" applyAlignment="1">
      <alignment horizontal="center"/>
      <protection/>
    </xf>
    <xf numFmtId="0" fontId="50" fillId="44" borderId="19" xfId="103" applyFont="1" applyFill="1" applyBorder="1" applyAlignment="1">
      <alignment horizontal="center"/>
      <protection/>
    </xf>
    <xf numFmtId="0" fontId="50" fillId="44" borderId="20" xfId="103" applyFont="1" applyFill="1" applyBorder="1" applyAlignment="1">
      <alignment horizontal="center"/>
      <protection/>
    </xf>
    <xf numFmtId="0" fontId="8" fillId="43" borderId="21" xfId="103" applyFill="1" applyBorder="1">
      <alignment/>
      <protection/>
    </xf>
    <xf numFmtId="0" fontId="8" fillId="43" borderId="22" xfId="103" applyFill="1" applyBorder="1">
      <alignment/>
      <protection/>
    </xf>
    <xf numFmtId="0" fontId="0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8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BJD-HYGJ-060711-H3＋1" xfId="16"/>
    <cellStyle name="_Book1" xfId="17"/>
    <cellStyle name="_Book1_1" xfId="18"/>
    <cellStyle name="_Book1_2" xfId="19"/>
    <cellStyle name="_Book1_Book1" xfId="20"/>
    <cellStyle name="_ET_STYLE_NoName_00_" xfId="21"/>
    <cellStyle name="_ET_STYLE_NoName_00__Book1" xfId="22"/>
    <cellStyle name="_ET_STYLE_NoName_00__Book1_1" xfId="23"/>
    <cellStyle name="_ET_STYLE_NoName_00__Sheet3" xfId="24"/>
    <cellStyle name="_电影放映机" xfId="25"/>
    <cellStyle name="_广播及音响系统配置清单" xfId="26"/>
    <cellStyle name="_合同清单(松下设备配置)-9.6" xfId="27"/>
    <cellStyle name="_南岸党校同传" xfId="28"/>
    <cellStyle name="_设备配置-8.16张" xfId="29"/>
    <cellStyle name="_天宝" xfId="30"/>
    <cellStyle name="_投标方案(JBL配置)-8.17" xfId="31"/>
    <cellStyle name="0,0&#13;&#10;NA&#13;&#10;" xfId="32"/>
    <cellStyle name="20% - 强调文字颜色 1" xfId="33"/>
    <cellStyle name="20% - 强调文字颜色 2" xfId="34"/>
    <cellStyle name="20% - 强调文字颜色 3" xfId="35"/>
    <cellStyle name="20% - 强调文字颜色 4" xfId="36"/>
    <cellStyle name="20% - 强调文字颜色 5" xfId="37"/>
    <cellStyle name="20% - 强调文字颜色 6" xfId="38"/>
    <cellStyle name="40% - 强调文字颜色 1" xfId="39"/>
    <cellStyle name="40% - 强调文字颜色 2" xfId="40"/>
    <cellStyle name="40% - 强调文字颜色 3" xfId="41"/>
    <cellStyle name="40% - 强调文字颜色 4" xfId="42"/>
    <cellStyle name="40% - 强调文字颜色 5" xfId="43"/>
    <cellStyle name="40% - 强调文字颜色 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6mal" xfId="51"/>
    <cellStyle name="Accent1" xfId="52"/>
    <cellStyle name="Accent1 - 20%" xfId="53"/>
    <cellStyle name="Accent1 - 40%" xfId="54"/>
    <cellStyle name="Accent1 - 60%" xfId="55"/>
    <cellStyle name="Accent2" xfId="56"/>
    <cellStyle name="Accent2 - 20%" xfId="57"/>
    <cellStyle name="Accent2 - 40%" xfId="58"/>
    <cellStyle name="Accent2 - 60%" xfId="59"/>
    <cellStyle name="Accent3" xfId="60"/>
    <cellStyle name="Accent3 - 20%" xfId="61"/>
    <cellStyle name="Accent3 - 40%" xfId="62"/>
    <cellStyle name="Accent3 - 60%" xfId="63"/>
    <cellStyle name="Accent4" xfId="64"/>
    <cellStyle name="Accent4 - 20%" xfId="65"/>
    <cellStyle name="Accent4 - 40%" xfId="66"/>
    <cellStyle name="Accent4 - 60%" xfId="67"/>
    <cellStyle name="Accent5" xfId="68"/>
    <cellStyle name="Accent5 - 20%" xfId="69"/>
    <cellStyle name="Accent5 - 40%" xfId="70"/>
    <cellStyle name="Accent5 - 60%" xfId="71"/>
    <cellStyle name="Accent6" xfId="72"/>
    <cellStyle name="Accent6 - 20%" xfId="73"/>
    <cellStyle name="Accent6 - 40%" xfId="74"/>
    <cellStyle name="Accent6 - 60%" xfId="75"/>
    <cellStyle name="args.style" xfId="76"/>
    <cellStyle name="Comma [0]_!!!GO" xfId="77"/>
    <cellStyle name="comma zerodec" xfId="78"/>
    <cellStyle name="Comma_!!!GO" xfId="79"/>
    <cellStyle name="Currency [0]_!!!GO" xfId="80"/>
    <cellStyle name="Currency_!!!GO" xfId="81"/>
    <cellStyle name="Currency1" xfId="82"/>
    <cellStyle name="Date" xfId="83"/>
    <cellStyle name="Dollar (zero dec)" xfId="84"/>
    <cellStyle name="Grey" xfId="85"/>
    <cellStyle name="Header1" xfId="86"/>
    <cellStyle name="Header2" xfId="87"/>
    <cellStyle name="Input [yellow]" xfId="88"/>
    <cellStyle name="Input Cells" xfId="89"/>
    <cellStyle name="Linked Cells" xfId="90"/>
    <cellStyle name="Millares [0]_96 Risk" xfId="91"/>
    <cellStyle name="Millares_96 Risk" xfId="92"/>
    <cellStyle name="Milliers [0]_!!!GO" xfId="93"/>
    <cellStyle name="Milliers_!!!GO" xfId="94"/>
    <cellStyle name="Moneda [0]_96 Risk" xfId="95"/>
    <cellStyle name="Moneda_96 Risk" xfId="96"/>
    <cellStyle name="Mon閠aire [0]_!!!GO" xfId="97"/>
    <cellStyle name="Mon閠aire_!!!GO" xfId="98"/>
    <cellStyle name="New Times Roman" xfId="99"/>
    <cellStyle name="no dec" xfId="100"/>
    <cellStyle name="Normal - Style1" xfId="101"/>
    <cellStyle name="Normal_!!!GO" xfId="102"/>
    <cellStyle name="Normal_Book1_Book1" xfId="103"/>
    <cellStyle name="per.style" xfId="104"/>
    <cellStyle name="Percent [2]" xfId="105"/>
    <cellStyle name="Percent_!!!GO" xfId="106"/>
    <cellStyle name="Pourcentage_pldt" xfId="107"/>
    <cellStyle name="Price Header" xfId="108"/>
    <cellStyle name="Pricing Text" xfId="109"/>
    <cellStyle name="PSChar" xfId="110"/>
    <cellStyle name="PSDate" xfId="111"/>
    <cellStyle name="PSDec" xfId="112"/>
    <cellStyle name="PSHeading" xfId="113"/>
    <cellStyle name="PSInt" xfId="114"/>
    <cellStyle name="PSSpacer" xfId="115"/>
    <cellStyle name="sstot" xfId="116"/>
    <cellStyle name="Standard_AREAS" xfId="117"/>
    <cellStyle name="t" xfId="118"/>
    <cellStyle name="t_HVAC Equipment (3)" xfId="119"/>
    <cellStyle name="Percent" xfId="120"/>
    <cellStyle name="捠壿 [0.00]_Region Orders (2)" xfId="121"/>
    <cellStyle name="捠壿_Region Orders (2)" xfId="122"/>
    <cellStyle name="编号" xfId="123"/>
    <cellStyle name="标题" xfId="124"/>
    <cellStyle name="标题 1" xfId="125"/>
    <cellStyle name="标题 2" xfId="126"/>
    <cellStyle name="标题 3" xfId="127"/>
    <cellStyle name="标题 4" xfId="128"/>
    <cellStyle name="标题1" xfId="129"/>
    <cellStyle name="表标题" xfId="130"/>
    <cellStyle name="部门" xfId="131"/>
    <cellStyle name="差" xfId="132"/>
    <cellStyle name="差_Book1" xfId="133"/>
    <cellStyle name="差_复件 04 干部统计数据自动生成系统（公务员）091217.01版本" xfId="134"/>
    <cellStyle name="常规 27" xfId="135"/>
    <cellStyle name="常规 28" xfId="136"/>
    <cellStyle name="常规 32" xfId="137"/>
    <cellStyle name="常规 35" xfId="138"/>
    <cellStyle name="常规 37" xfId="139"/>
    <cellStyle name="常规 38" xfId="140"/>
    <cellStyle name="常规 39" xfId="141"/>
    <cellStyle name="常规 5" xfId="142"/>
    <cellStyle name="常规 7" xfId="143"/>
    <cellStyle name="常规 8" xfId="144"/>
    <cellStyle name="Hyperlink" xfId="145"/>
    <cellStyle name="分级显示列_1_Book1" xfId="146"/>
    <cellStyle name="分级显示行_1_Book1" xfId="147"/>
    <cellStyle name="好" xfId="148"/>
    <cellStyle name="好_Book1" xfId="149"/>
    <cellStyle name="好_复件 04 干部统计数据自动生成系统（公务员）091217.01版本" xfId="150"/>
    <cellStyle name="汇总" xfId="151"/>
    <cellStyle name="Currency" xfId="152"/>
    <cellStyle name="Currency [0]" xfId="153"/>
    <cellStyle name="计算" xfId="154"/>
    <cellStyle name="检查单元格" xfId="155"/>
    <cellStyle name="解释性文本" xfId="156"/>
    <cellStyle name="借出原因" xfId="157"/>
    <cellStyle name="警告文本" xfId="158"/>
    <cellStyle name="链接单元格" xfId="159"/>
    <cellStyle name="普通_laroux" xfId="160"/>
    <cellStyle name="千分位[0]_laroux" xfId="161"/>
    <cellStyle name="千分位_laroux" xfId="162"/>
    <cellStyle name="千位[0]_ 方正PC" xfId="163"/>
    <cellStyle name="千位_ 方正PC" xfId="164"/>
    <cellStyle name="Comma" xfId="165"/>
    <cellStyle name="Comma [0]" xfId="166"/>
    <cellStyle name="强调 1" xfId="167"/>
    <cellStyle name="强调 2" xfId="168"/>
    <cellStyle name="强调 3" xfId="169"/>
    <cellStyle name="强调文字颜色 1" xfId="170"/>
    <cellStyle name="强调文字颜色 2" xfId="171"/>
    <cellStyle name="强调文字颜色 3" xfId="172"/>
    <cellStyle name="强调文字颜色 4" xfId="173"/>
    <cellStyle name="强调文字颜色 5" xfId="174"/>
    <cellStyle name="强调文字颜色 6" xfId="175"/>
    <cellStyle name="日期" xfId="176"/>
    <cellStyle name="商品名称" xfId="177"/>
    <cellStyle name="适中" xfId="178"/>
    <cellStyle name="输出" xfId="179"/>
    <cellStyle name="输入" xfId="180"/>
    <cellStyle name="数量" xfId="181"/>
    <cellStyle name="样式 1" xfId="182"/>
    <cellStyle name="一般_市場报价" xfId="183"/>
    <cellStyle name="Followed Hyperlink" xfId="184"/>
    <cellStyle name="昗弨_Pacific Region P&amp;L" xfId="185"/>
    <cellStyle name="寘嬫愗傝 [0.00]_Region Orders (2)" xfId="186"/>
    <cellStyle name="寘嬫愗傝_Region Orders (2)" xfId="187"/>
    <cellStyle name="注释" xfId="18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SheetLayoutView="100" workbookViewId="0" topLeftCell="A19">
      <selection activeCell="E41" sqref="E41"/>
    </sheetView>
  </sheetViews>
  <sheetFormatPr defaultColWidth="9.00390625" defaultRowHeight="30" customHeight="1"/>
  <cols>
    <col min="1" max="1" width="18.875" style="1" bestFit="1" customWidth="1"/>
    <col min="2" max="2" width="13.375" style="1" customWidth="1"/>
    <col min="3" max="3" width="5.375" style="10" customWidth="1"/>
    <col min="4" max="4" width="8.50390625" style="2" bestFit="1" customWidth="1"/>
    <col min="5" max="5" width="8.25390625" style="1" customWidth="1"/>
    <col min="6" max="6" width="4.75390625" style="1" customWidth="1"/>
    <col min="7" max="7" width="6.00390625" style="1" hidden="1" customWidth="1"/>
    <col min="8" max="8" width="11.00390625" style="2" hidden="1" customWidth="1"/>
    <col min="9" max="9" width="11.00390625" style="2" customWidth="1"/>
    <col min="10" max="10" width="8.00390625" style="2" bestFit="1" customWidth="1"/>
    <col min="11" max="11" width="19.75390625" style="2" hidden="1" customWidth="1"/>
    <col min="12" max="12" width="10.625" style="2" hidden="1" customWidth="1"/>
    <col min="13" max="13" width="10.125" style="2" hidden="1" customWidth="1"/>
    <col min="14" max="14" width="11.75390625" style="2" hidden="1" customWidth="1"/>
    <col min="15" max="15" width="43.375" style="2" customWidth="1"/>
    <col min="16" max="16" width="1.12109375" style="1" hidden="1" customWidth="1"/>
    <col min="17" max="17" width="14.625" style="1" hidden="1" customWidth="1"/>
    <col min="18" max="18" width="5.75390625" style="1" customWidth="1"/>
    <col min="19" max="16384" width="9.00390625" style="1" customWidth="1"/>
  </cols>
  <sheetData>
    <row r="1" spans="1:18" ht="30" customHeight="1">
      <c r="A1" s="26" t="s">
        <v>287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s="5" customFormat="1" ht="25.5" customHeight="1">
      <c r="A2" s="4" t="s">
        <v>236</v>
      </c>
      <c r="B2" s="4" t="s">
        <v>282</v>
      </c>
      <c r="C2" s="6" t="s">
        <v>241</v>
      </c>
      <c r="D2" s="6" t="s">
        <v>9</v>
      </c>
      <c r="E2" s="4" t="s">
        <v>0</v>
      </c>
      <c r="F2" s="4" t="s">
        <v>1</v>
      </c>
      <c r="G2" s="4" t="s">
        <v>2</v>
      </c>
      <c r="H2" s="6" t="s">
        <v>40</v>
      </c>
      <c r="I2" s="4" t="s">
        <v>173</v>
      </c>
      <c r="J2" s="4" t="s">
        <v>234</v>
      </c>
      <c r="K2" s="6" t="s">
        <v>3</v>
      </c>
      <c r="L2" s="6" t="s">
        <v>4</v>
      </c>
      <c r="M2" s="6" t="s">
        <v>5</v>
      </c>
      <c r="N2" s="6" t="s">
        <v>6</v>
      </c>
      <c r="O2" s="6" t="s">
        <v>7</v>
      </c>
      <c r="P2" s="4" t="s">
        <v>8</v>
      </c>
      <c r="Q2" s="4" t="s">
        <v>10</v>
      </c>
      <c r="R2" s="4" t="s">
        <v>235</v>
      </c>
    </row>
    <row r="3" spans="1:18" ht="15" customHeight="1">
      <c r="A3" s="4" t="s">
        <v>262</v>
      </c>
      <c r="B3" s="22" t="s">
        <v>237</v>
      </c>
      <c r="C3" s="23" t="s">
        <v>242</v>
      </c>
      <c r="D3" s="6" t="s">
        <v>45</v>
      </c>
      <c r="E3" s="7" t="s">
        <v>209</v>
      </c>
      <c r="F3" s="4" t="s">
        <v>46</v>
      </c>
      <c r="G3" s="4" t="s">
        <v>42</v>
      </c>
      <c r="H3" s="6" t="s">
        <v>50</v>
      </c>
      <c r="I3" s="4" t="s">
        <v>174</v>
      </c>
      <c r="J3" s="9">
        <v>81.25</v>
      </c>
      <c r="K3" s="6" t="s">
        <v>51</v>
      </c>
      <c r="L3" s="6" t="s">
        <v>52</v>
      </c>
      <c r="M3" s="6" t="s">
        <v>47</v>
      </c>
      <c r="N3" s="6" t="s">
        <v>43</v>
      </c>
      <c r="O3" s="3" t="s">
        <v>53</v>
      </c>
      <c r="P3" s="4" t="s">
        <v>48</v>
      </c>
      <c r="Q3" s="4">
        <v>15927787437</v>
      </c>
      <c r="R3" s="21">
        <f>RANK(J3,$J$3:$J$3)</f>
        <v>1</v>
      </c>
    </row>
    <row r="4" spans="1:18" ht="15" customHeight="1">
      <c r="A4" s="4" t="s">
        <v>262</v>
      </c>
      <c r="B4" s="22" t="s">
        <v>237</v>
      </c>
      <c r="C4" s="23">
        <v>1</v>
      </c>
      <c r="D4" s="6" t="s">
        <v>45</v>
      </c>
      <c r="E4" s="7" t="s">
        <v>263</v>
      </c>
      <c r="F4" s="4" t="s">
        <v>46</v>
      </c>
      <c r="G4" s="4" t="s">
        <v>42</v>
      </c>
      <c r="H4" s="6" t="s">
        <v>264</v>
      </c>
      <c r="I4" s="4" t="s">
        <v>265</v>
      </c>
      <c r="J4" s="9">
        <v>81</v>
      </c>
      <c r="K4" s="6" t="s">
        <v>266</v>
      </c>
      <c r="L4" s="6" t="s">
        <v>267</v>
      </c>
      <c r="M4" s="6" t="s">
        <v>47</v>
      </c>
      <c r="N4" s="6" t="s">
        <v>43</v>
      </c>
      <c r="O4" s="3" t="s">
        <v>268</v>
      </c>
      <c r="P4" s="4" t="s">
        <v>48</v>
      </c>
      <c r="Q4" s="4">
        <v>18696087322</v>
      </c>
      <c r="R4" s="21">
        <v>2</v>
      </c>
    </row>
    <row r="5" spans="1:18" ht="15" customHeight="1">
      <c r="A5" s="4" t="s">
        <v>262</v>
      </c>
      <c r="B5" s="22" t="s">
        <v>237</v>
      </c>
      <c r="C5" s="23">
        <v>1</v>
      </c>
      <c r="D5" s="6" t="s">
        <v>45</v>
      </c>
      <c r="E5" s="7" t="s">
        <v>269</v>
      </c>
      <c r="F5" s="4" t="s">
        <v>46</v>
      </c>
      <c r="G5" s="4" t="s">
        <v>42</v>
      </c>
      <c r="H5" s="6" t="s">
        <v>270</v>
      </c>
      <c r="I5" s="4" t="s">
        <v>271</v>
      </c>
      <c r="J5" s="9">
        <v>78.75</v>
      </c>
      <c r="K5" s="6" t="s">
        <v>272</v>
      </c>
      <c r="L5" s="6" t="s">
        <v>273</v>
      </c>
      <c r="M5" s="6" t="s">
        <v>47</v>
      </c>
      <c r="N5" s="6" t="s">
        <v>274</v>
      </c>
      <c r="O5" s="3" t="s">
        <v>275</v>
      </c>
      <c r="P5" s="4" t="s">
        <v>48</v>
      </c>
      <c r="Q5" s="4">
        <v>18972122961</v>
      </c>
      <c r="R5" s="21">
        <v>3</v>
      </c>
    </row>
    <row r="6" spans="1:18" ht="15" customHeight="1">
      <c r="A6" s="4" t="s">
        <v>262</v>
      </c>
      <c r="B6" s="22" t="s">
        <v>238</v>
      </c>
      <c r="C6" s="23">
        <v>1</v>
      </c>
      <c r="D6" s="6" t="s">
        <v>55</v>
      </c>
      <c r="E6" s="8" t="s">
        <v>61</v>
      </c>
      <c r="F6" s="4" t="s">
        <v>46</v>
      </c>
      <c r="G6" s="4" t="s">
        <v>42</v>
      </c>
      <c r="H6" s="6" t="s">
        <v>62</v>
      </c>
      <c r="I6" s="4" t="s">
        <v>175</v>
      </c>
      <c r="J6" s="9">
        <v>81.25</v>
      </c>
      <c r="K6" s="6" t="s">
        <v>63</v>
      </c>
      <c r="L6" s="6" t="s">
        <v>65</v>
      </c>
      <c r="M6" s="6" t="s">
        <v>14</v>
      </c>
      <c r="N6" s="6" t="s">
        <v>17</v>
      </c>
      <c r="O6" s="3" t="s">
        <v>64</v>
      </c>
      <c r="P6" s="4" t="s">
        <v>48</v>
      </c>
      <c r="Q6" s="4">
        <v>13997564790</v>
      </c>
      <c r="R6" s="21">
        <f>RANK(J6,$J$6:$J$7)</f>
        <v>1</v>
      </c>
    </row>
    <row r="7" spans="1:18" ht="15" customHeight="1">
      <c r="A7" s="4" t="s">
        <v>262</v>
      </c>
      <c r="B7" s="22" t="s">
        <v>238</v>
      </c>
      <c r="C7" s="23">
        <v>1</v>
      </c>
      <c r="D7" s="6" t="s">
        <v>55</v>
      </c>
      <c r="E7" s="8" t="s">
        <v>168</v>
      </c>
      <c r="F7" s="4" t="s">
        <v>46</v>
      </c>
      <c r="G7" s="4" t="s">
        <v>42</v>
      </c>
      <c r="H7" s="6" t="s">
        <v>169</v>
      </c>
      <c r="I7" s="4" t="s">
        <v>176</v>
      </c>
      <c r="J7" s="9">
        <v>79.75</v>
      </c>
      <c r="K7" s="6" t="s">
        <v>170</v>
      </c>
      <c r="L7" s="6" t="s">
        <v>80</v>
      </c>
      <c r="M7" s="6" t="s">
        <v>47</v>
      </c>
      <c r="N7" s="6" t="s">
        <v>43</v>
      </c>
      <c r="O7" s="3" t="s">
        <v>171</v>
      </c>
      <c r="P7" s="4" t="s">
        <v>44</v>
      </c>
      <c r="Q7" s="4">
        <v>15926617218</v>
      </c>
      <c r="R7" s="21">
        <f>RANK(J7,$J$6:$J$7)</f>
        <v>2</v>
      </c>
    </row>
    <row r="8" spans="1:18" ht="15" customHeight="1">
      <c r="A8" s="4" t="s">
        <v>262</v>
      </c>
      <c r="B8" s="22" t="s">
        <v>238</v>
      </c>
      <c r="C8" s="23">
        <v>1</v>
      </c>
      <c r="D8" s="6" t="s">
        <v>55</v>
      </c>
      <c r="E8" s="8" t="s">
        <v>276</v>
      </c>
      <c r="F8" s="4" t="s">
        <v>46</v>
      </c>
      <c r="G8" s="4" t="s">
        <v>42</v>
      </c>
      <c r="H8" s="6" t="s">
        <v>277</v>
      </c>
      <c r="I8" s="4" t="s">
        <v>278</v>
      </c>
      <c r="J8" s="9">
        <v>78.25</v>
      </c>
      <c r="K8" s="6" t="s">
        <v>279</v>
      </c>
      <c r="L8" s="6" t="s">
        <v>280</v>
      </c>
      <c r="M8" s="6" t="s">
        <v>47</v>
      </c>
      <c r="N8" s="6" t="s">
        <v>43</v>
      </c>
      <c r="O8" s="3" t="s">
        <v>281</v>
      </c>
      <c r="P8" s="4" t="s">
        <v>16</v>
      </c>
      <c r="Q8" s="4">
        <v>13997581718</v>
      </c>
      <c r="R8" s="21">
        <v>3</v>
      </c>
    </row>
    <row r="9" spans="1:18" ht="24">
      <c r="A9" s="22" t="s">
        <v>239</v>
      </c>
      <c r="B9" s="22" t="s">
        <v>283</v>
      </c>
      <c r="C9" s="24" t="s">
        <v>242</v>
      </c>
      <c r="D9" s="6" t="s">
        <v>68</v>
      </c>
      <c r="E9" s="8" t="s">
        <v>210</v>
      </c>
      <c r="F9" s="4" t="s">
        <v>46</v>
      </c>
      <c r="G9" s="4" t="s">
        <v>42</v>
      </c>
      <c r="H9" s="6" t="s">
        <v>211</v>
      </c>
      <c r="I9" s="4" t="s">
        <v>177</v>
      </c>
      <c r="J9" s="9">
        <v>79.75</v>
      </c>
      <c r="K9" s="6" t="s">
        <v>66</v>
      </c>
      <c r="L9" s="6" t="s">
        <v>67</v>
      </c>
      <c r="M9" s="6" t="s">
        <v>14</v>
      </c>
      <c r="N9" s="6" t="s">
        <v>17</v>
      </c>
      <c r="O9" s="3" t="s">
        <v>85</v>
      </c>
      <c r="P9" s="4" t="s">
        <v>48</v>
      </c>
      <c r="Q9" s="4">
        <v>15827796088</v>
      </c>
      <c r="R9" s="21">
        <f>RANK(J9,$J$9:$J$11)</f>
        <v>1</v>
      </c>
    </row>
    <row r="10" spans="1:18" ht="24">
      <c r="A10" s="22" t="s">
        <v>239</v>
      </c>
      <c r="B10" s="22" t="s">
        <v>283</v>
      </c>
      <c r="C10" s="24" t="s">
        <v>242</v>
      </c>
      <c r="D10" s="6" t="s">
        <v>68</v>
      </c>
      <c r="E10" s="8" t="s">
        <v>73</v>
      </c>
      <c r="F10" s="4" t="s">
        <v>46</v>
      </c>
      <c r="G10" s="4" t="s">
        <v>42</v>
      </c>
      <c r="H10" s="6" t="s">
        <v>74</v>
      </c>
      <c r="I10" s="4" t="s">
        <v>179</v>
      </c>
      <c r="J10" s="9">
        <v>75.75</v>
      </c>
      <c r="K10" s="6" t="s">
        <v>75</v>
      </c>
      <c r="L10" s="6" t="s">
        <v>213</v>
      </c>
      <c r="M10" s="6" t="s">
        <v>14</v>
      </c>
      <c r="N10" s="6" t="s">
        <v>17</v>
      </c>
      <c r="O10" s="3" t="s">
        <v>214</v>
      </c>
      <c r="P10" s="4" t="s">
        <v>48</v>
      </c>
      <c r="Q10" s="4">
        <v>15972735880</v>
      </c>
      <c r="R10" s="21">
        <f>RANK(J10,$J$9:$J$11)</f>
        <v>2</v>
      </c>
    </row>
    <row r="11" spans="1:18" ht="24">
      <c r="A11" s="22" t="s">
        <v>239</v>
      </c>
      <c r="B11" s="22" t="s">
        <v>283</v>
      </c>
      <c r="C11" s="24" t="s">
        <v>242</v>
      </c>
      <c r="D11" s="6" t="s">
        <v>68</v>
      </c>
      <c r="E11" s="8" t="s">
        <v>69</v>
      </c>
      <c r="F11" s="4" t="s">
        <v>41</v>
      </c>
      <c r="G11" s="4" t="s">
        <v>42</v>
      </c>
      <c r="H11" s="6" t="s">
        <v>70</v>
      </c>
      <c r="I11" s="4" t="s">
        <v>178</v>
      </c>
      <c r="J11" s="9">
        <v>72.5</v>
      </c>
      <c r="K11" s="6" t="s">
        <v>71</v>
      </c>
      <c r="L11" s="6" t="s">
        <v>72</v>
      </c>
      <c r="M11" s="6" t="s">
        <v>14</v>
      </c>
      <c r="N11" s="6" t="s">
        <v>17</v>
      </c>
      <c r="O11" s="3" t="s">
        <v>212</v>
      </c>
      <c r="P11" s="4" t="s">
        <v>48</v>
      </c>
      <c r="Q11" s="4">
        <v>15826507030</v>
      </c>
      <c r="R11" s="21">
        <f>RANK(J11,$J$9:$J$11)</f>
        <v>3</v>
      </c>
    </row>
    <row r="12" spans="1:18" ht="33.75">
      <c r="A12" s="22" t="s">
        <v>240</v>
      </c>
      <c r="B12" s="25" t="s">
        <v>284</v>
      </c>
      <c r="C12" s="24" t="s">
        <v>244</v>
      </c>
      <c r="D12" s="6" t="s">
        <v>81</v>
      </c>
      <c r="E12" s="8" t="s">
        <v>77</v>
      </c>
      <c r="F12" s="4" t="s">
        <v>41</v>
      </c>
      <c r="G12" s="4" t="s">
        <v>42</v>
      </c>
      <c r="H12" s="6" t="s">
        <v>78</v>
      </c>
      <c r="I12" s="4" t="s">
        <v>181</v>
      </c>
      <c r="J12" s="9">
        <v>75.5</v>
      </c>
      <c r="K12" s="6" t="s">
        <v>79</v>
      </c>
      <c r="L12" s="6" t="s">
        <v>80</v>
      </c>
      <c r="M12" s="6" t="s">
        <v>14</v>
      </c>
      <c r="N12" s="6" t="s">
        <v>17</v>
      </c>
      <c r="O12" s="3" t="s">
        <v>216</v>
      </c>
      <c r="P12" s="4" t="s">
        <v>48</v>
      </c>
      <c r="Q12" s="4">
        <v>13797479747</v>
      </c>
      <c r="R12" s="21">
        <f aca="true" t="shared" si="0" ref="R12:R17">RANK(J12,$J$12:$J$17)</f>
        <v>1</v>
      </c>
    </row>
    <row r="13" spans="1:18" ht="33.75">
      <c r="A13" s="22" t="s">
        <v>240</v>
      </c>
      <c r="B13" s="25" t="s">
        <v>284</v>
      </c>
      <c r="C13" s="24" t="s">
        <v>244</v>
      </c>
      <c r="D13" s="6" t="s">
        <v>81</v>
      </c>
      <c r="E13" s="8" t="s">
        <v>82</v>
      </c>
      <c r="F13" s="4" t="s">
        <v>46</v>
      </c>
      <c r="G13" s="4" t="s">
        <v>42</v>
      </c>
      <c r="H13" s="6" t="s">
        <v>83</v>
      </c>
      <c r="I13" s="4" t="s">
        <v>182</v>
      </c>
      <c r="J13" s="9">
        <v>74</v>
      </c>
      <c r="K13" s="6" t="s">
        <v>84</v>
      </c>
      <c r="L13" s="6" t="s">
        <v>49</v>
      </c>
      <c r="M13" s="6"/>
      <c r="N13" s="6" t="s">
        <v>43</v>
      </c>
      <c r="O13" s="3" t="s">
        <v>86</v>
      </c>
      <c r="P13" s="4" t="s">
        <v>48</v>
      </c>
      <c r="Q13" s="4">
        <v>18972166181</v>
      </c>
      <c r="R13" s="21">
        <f t="shared" si="0"/>
        <v>2</v>
      </c>
    </row>
    <row r="14" spans="1:18" ht="33.75">
      <c r="A14" s="22" t="s">
        <v>240</v>
      </c>
      <c r="B14" s="25" t="s">
        <v>284</v>
      </c>
      <c r="C14" s="24" t="s">
        <v>244</v>
      </c>
      <c r="D14" s="6" t="s">
        <v>81</v>
      </c>
      <c r="E14" s="8" t="s">
        <v>87</v>
      </c>
      <c r="F14" s="4" t="s">
        <v>41</v>
      </c>
      <c r="G14" s="4" t="s">
        <v>42</v>
      </c>
      <c r="H14" s="6" t="s">
        <v>217</v>
      </c>
      <c r="I14" s="4" t="s">
        <v>183</v>
      </c>
      <c r="J14" s="9">
        <v>74</v>
      </c>
      <c r="K14" s="6" t="s">
        <v>88</v>
      </c>
      <c r="L14" s="6" t="s">
        <v>80</v>
      </c>
      <c r="M14" s="6" t="s">
        <v>14</v>
      </c>
      <c r="N14" s="6" t="s">
        <v>17</v>
      </c>
      <c r="O14" s="3" t="s">
        <v>218</v>
      </c>
      <c r="P14" s="4" t="s">
        <v>48</v>
      </c>
      <c r="Q14" s="4">
        <v>18671645887</v>
      </c>
      <c r="R14" s="21">
        <f t="shared" si="0"/>
        <v>2</v>
      </c>
    </row>
    <row r="15" spans="1:18" ht="33.75">
      <c r="A15" s="22" t="s">
        <v>240</v>
      </c>
      <c r="B15" s="25" t="s">
        <v>284</v>
      </c>
      <c r="C15" s="24" t="s">
        <v>244</v>
      </c>
      <c r="D15" s="6" t="s">
        <v>81</v>
      </c>
      <c r="E15" s="8" t="s">
        <v>121</v>
      </c>
      <c r="F15" s="4" t="s">
        <v>46</v>
      </c>
      <c r="G15" s="4" t="s">
        <v>42</v>
      </c>
      <c r="H15" s="6" t="s">
        <v>93</v>
      </c>
      <c r="I15" s="4" t="s">
        <v>185</v>
      </c>
      <c r="J15" s="9">
        <v>72</v>
      </c>
      <c r="K15" s="6" t="s">
        <v>94</v>
      </c>
      <c r="L15" s="6" t="s">
        <v>219</v>
      </c>
      <c r="M15" s="6" t="s">
        <v>95</v>
      </c>
      <c r="N15" s="6" t="s">
        <v>17</v>
      </c>
      <c r="O15" s="3" t="s">
        <v>220</v>
      </c>
      <c r="P15" s="4" t="s">
        <v>48</v>
      </c>
      <c r="Q15" s="4">
        <v>13545797033</v>
      </c>
      <c r="R15" s="21">
        <f t="shared" si="0"/>
        <v>4</v>
      </c>
    </row>
    <row r="16" spans="1:18" ht="33.75">
      <c r="A16" s="22" t="s">
        <v>240</v>
      </c>
      <c r="B16" s="25" t="s">
        <v>284</v>
      </c>
      <c r="C16" s="24" t="s">
        <v>244</v>
      </c>
      <c r="D16" s="6" t="s">
        <v>22</v>
      </c>
      <c r="E16" s="8" t="s">
        <v>20</v>
      </c>
      <c r="F16" s="4" t="s">
        <v>11</v>
      </c>
      <c r="G16" s="4" t="s">
        <v>12</v>
      </c>
      <c r="H16" s="6" t="s">
        <v>215</v>
      </c>
      <c r="I16" s="4" t="s">
        <v>180</v>
      </c>
      <c r="J16" s="9">
        <v>71.5</v>
      </c>
      <c r="K16" s="6" t="s">
        <v>21</v>
      </c>
      <c r="L16" s="6" t="s">
        <v>19</v>
      </c>
      <c r="M16" s="6" t="s">
        <v>14</v>
      </c>
      <c r="N16" s="6" t="s">
        <v>17</v>
      </c>
      <c r="O16" s="3" t="s">
        <v>76</v>
      </c>
      <c r="P16" s="4" t="s">
        <v>16</v>
      </c>
      <c r="Q16" s="4">
        <v>18086192008</v>
      </c>
      <c r="R16" s="21">
        <f t="shared" si="0"/>
        <v>5</v>
      </c>
    </row>
    <row r="17" spans="1:18" ht="33.75">
      <c r="A17" s="22" t="s">
        <v>240</v>
      </c>
      <c r="B17" s="25" t="s">
        <v>284</v>
      </c>
      <c r="C17" s="24" t="s">
        <v>244</v>
      </c>
      <c r="D17" s="6" t="s">
        <v>81</v>
      </c>
      <c r="E17" s="8" t="s">
        <v>89</v>
      </c>
      <c r="F17" s="4" t="s">
        <v>46</v>
      </c>
      <c r="G17" s="4" t="s">
        <v>42</v>
      </c>
      <c r="H17" s="6" t="s">
        <v>90</v>
      </c>
      <c r="I17" s="4" t="s">
        <v>184</v>
      </c>
      <c r="J17" s="9">
        <v>69.25</v>
      </c>
      <c r="K17" s="6" t="s">
        <v>91</v>
      </c>
      <c r="L17" s="6" t="s">
        <v>92</v>
      </c>
      <c r="M17" s="6"/>
      <c r="N17" s="6" t="s">
        <v>17</v>
      </c>
      <c r="O17" s="3" t="s">
        <v>96</v>
      </c>
      <c r="P17" s="4" t="s">
        <v>48</v>
      </c>
      <c r="Q17" s="4">
        <v>13697152440</v>
      </c>
      <c r="R17" s="21">
        <f t="shared" si="0"/>
        <v>6</v>
      </c>
    </row>
    <row r="18" spans="1:18" ht="33.75">
      <c r="A18" s="22" t="s">
        <v>240</v>
      </c>
      <c r="B18" s="25" t="s">
        <v>285</v>
      </c>
      <c r="C18" s="6" t="s">
        <v>242</v>
      </c>
      <c r="D18" s="6" t="s">
        <v>26</v>
      </c>
      <c r="E18" s="8" t="s">
        <v>221</v>
      </c>
      <c r="F18" s="4" t="s">
        <v>11</v>
      </c>
      <c r="G18" s="4" t="s">
        <v>23</v>
      </c>
      <c r="H18" s="6" t="s">
        <v>222</v>
      </c>
      <c r="I18" s="4" t="s">
        <v>186</v>
      </c>
      <c r="J18" s="9">
        <v>81.25</v>
      </c>
      <c r="K18" s="6" t="s">
        <v>24</v>
      </c>
      <c r="L18" s="6" t="s">
        <v>13</v>
      </c>
      <c r="M18" s="6" t="s">
        <v>25</v>
      </c>
      <c r="N18" s="6" t="s">
        <v>17</v>
      </c>
      <c r="O18" s="3" t="s">
        <v>223</v>
      </c>
      <c r="P18" s="4" t="s">
        <v>16</v>
      </c>
      <c r="Q18" s="4">
        <v>18972301182</v>
      </c>
      <c r="R18" s="21">
        <f>RANK(J18,$J$18:$J$20)</f>
        <v>1</v>
      </c>
    </row>
    <row r="19" spans="1:18" ht="33.75">
      <c r="A19" s="22" t="s">
        <v>240</v>
      </c>
      <c r="B19" s="25" t="s">
        <v>285</v>
      </c>
      <c r="C19" s="6" t="s">
        <v>242</v>
      </c>
      <c r="D19" s="6" t="s">
        <v>104</v>
      </c>
      <c r="E19" s="8" t="s">
        <v>105</v>
      </c>
      <c r="F19" s="4" t="s">
        <v>41</v>
      </c>
      <c r="G19" s="4" t="s">
        <v>42</v>
      </c>
      <c r="H19" s="6" t="s">
        <v>106</v>
      </c>
      <c r="I19" s="4" t="s">
        <v>188</v>
      </c>
      <c r="J19" s="9">
        <v>69.5</v>
      </c>
      <c r="K19" s="6" t="s">
        <v>107</v>
      </c>
      <c r="L19" s="6" t="s">
        <v>49</v>
      </c>
      <c r="M19" s="6"/>
      <c r="N19" s="6" t="s">
        <v>15</v>
      </c>
      <c r="O19" s="3" t="s">
        <v>225</v>
      </c>
      <c r="P19" s="4" t="s">
        <v>48</v>
      </c>
      <c r="Q19" s="4">
        <v>13545632915</v>
      </c>
      <c r="R19" s="21">
        <f>RANK(J19,$J$18:$J$20)</f>
        <v>2</v>
      </c>
    </row>
    <row r="20" spans="1:18" ht="33.75">
      <c r="A20" s="22" t="s">
        <v>240</v>
      </c>
      <c r="B20" s="25" t="s">
        <v>285</v>
      </c>
      <c r="C20" s="6" t="s">
        <v>242</v>
      </c>
      <c r="D20" s="6" t="s">
        <v>104</v>
      </c>
      <c r="E20" s="8" t="s">
        <v>101</v>
      </c>
      <c r="F20" s="4" t="s">
        <v>41</v>
      </c>
      <c r="G20" s="4" t="s">
        <v>42</v>
      </c>
      <c r="H20" s="6" t="s">
        <v>102</v>
      </c>
      <c r="I20" s="4" t="s">
        <v>187</v>
      </c>
      <c r="J20" s="9">
        <v>65.5</v>
      </c>
      <c r="K20" s="6" t="s">
        <v>103</v>
      </c>
      <c r="L20" s="6" t="s">
        <v>72</v>
      </c>
      <c r="M20" s="6"/>
      <c r="N20" s="6" t="s">
        <v>43</v>
      </c>
      <c r="O20" s="3" t="s">
        <v>224</v>
      </c>
      <c r="P20" s="4" t="s">
        <v>48</v>
      </c>
      <c r="Q20" s="4">
        <v>15926613026</v>
      </c>
      <c r="R20" s="21">
        <f>RANK(J20,$J$18:$J$20)</f>
        <v>3</v>
      </c>
    </row>
    <row r="21" spans="1:18" ht="15" customHeight="1">
      <c r="A21" s="22" t="s">
        <v>243</v>
      </c>
      <c r="B21" s="4" t="s">
        <v>286</v>
      </c>
      <c r="C21" s="6" t="s">
        <v>242</v>
      </c>
      <c r="D21" s="6" t="s">
        <v>113</v>
      </c>
      <c r="E21" s="8" t="s">
        <v>118</v>
      </c>
      <c r="F21" s="4" t="s">
        <v>41</v>
      </c>
      <c r="G21" s="4" t="s">
        <v>42</v>
      </c>
      <c r="H21" s="6" t="s">
        <v>119</v>
      </c>
      <c r="I21" s="4" t="s">
        <v>191</v>
      </c>
      <c r="J21" s="9">
        <v>76.25</v>
      </c>
      <c r="K21" s="6" t="s">
        <v>120</v>
      </c>
      <c r="L21" s="6" t="s">
        <v>80</v>
      </c>
      <c r="M21" s="6" t="s">
        <v>47</v>
      </c>
      <c r="N21" s="6" t="s">
        <v>43</v>
      </c>
      <c r="O21" s="3" t="s">
        <v>226</v>
      </c>
      <c r="P21" s="4" t="s">
        <v>48</v>
      </c>
      <c r="Q21" s="4">
        <v>13797276435</v>
      </c>
      <c r="R21" s="21">
        <f>RANK(J21,$J$21:$J$23)</f>
        <v>1</v>
      </c>
    </row>
    <row r="22" spans="1:18" ht="15" customHeight="1">
      <c r="A22" s="22" t="s">
        <v>243</v>
      </c>
      <c r="B22" s="4" t="s">
        <v>286</v>
      </c>
      <c r="C22" s="6" t="s">
        <v>242</v>
      </c>
      <c r="D22" s="6" t="s">
        <v>113</v>
      </c>
      <c r="E22" s="8" t="s">
        <v>114</v>
      </c>
      <c r="F22" s="4" t="s">
        <v>46</v>
      </c>
      <c r="G22" s="4" t="s">
        <v>42</v>
      </c>
      <c r="H22" s="6" t="s">
        <v>115</v>
      </c>
      <c r="I22" s="4" t="s">
        <v>190</v>
      </c>
      <c r="J22" s="9">
        <v>52.25</v>
      </c>
      <c r="K22" s="6" t="s">
        <v>116</v>
      </c>
      <c r="L22" s="6" t="s">
        <v>49</v>
      </c>
      <c r="M22" s="6" t="s">
        <v>47</v>
      </c>
      <c r="N22" s="6" t="s">
        <v>43</v>
      </c>
      <c r="O22" s="3" t="s">
        <v>117</v>
      </c>
      <c r="P22" s="4" t="s">
        <v>48</v>
      </c>
      <c r="Q22" s="4">
        <v>13872238143</v>
      </c>
      <c r="R22" s="21">
        <f>RANK(J22,$J$21:$J$23)</f>
        <v>2</v>
      </c>
    </row>
    <row r="23" spans="1:18" ht="15" customHeight="1">
      <c r="A23" s="22" t="s">
        <v>243</v>
      </c>
      <c r="B23" s="4" t="s">
        <v>286</v>
      </c>
      <c r="C23" s="6" t="s">
        <v>242</v>
      </c>
      <c r="D23" s="6" t="s">
        <v>113</v>
      </c>
      <c r="E23" s="8" t="s">
        <v>108</v>
      </c>
      <c r="F23" s="4" t="s">
        <v>46</v>
      </c>
      <c r="G23" s="4" t="s">
        <v>42</v>
      </c>
      <c r="H23" s="6" t="s">
        <v>109</v>
      </c>
      <c r="I23" s="4" t="s">
        <v>189</v>
      </c>
      <c r="J23" s="9">
        <v>40.75</v>
      </c>
      <c r="K23" s="6" t="s">
        <v>110</v>
      </c>
      <c r="L23" s="6" t="s">
        <v>80</v>
      </c>
      <c r="M23" s="6"/>
      <c r="N23" s="6" t="s">
        <v>111</v>
      </c>
      <c r="O23" s="3" t="s">
        <v>112</v>
      </c>
      <c r="P23" s="4" t="s">
        <v>44</v>
      </c>
      <c r="Q23" s="4">
        <v>13227688272</v>
      </c>
      <c r="R23" s="21">
        <f>RANK(J23,$J$21:$J$23)</f>
        <v>3</v>
      </c>
    </row>
    <row r="24" spans="1:18" ht="15" customHeight="1">
      <c r="A24" s="22" t="s">
        <v>245</v>
      </c>
      <c r="B24" s="4" t="s">
        <v>286</v>
      </c>
      <c r="C24" s="6" t="s">
        <v>242</v>
      </c>
      <c r="D24" s="6" t="s">
        <v>125</v>
      </c>
      <c r="E24" s="8" t="s">
        <v>126</v>
      </c>
      <c r="F24" s="4" t="s">
        <v>41</v>
      </c>
      <c r="G24" s="4" t="s">
        <v>42</v>
      </c>
      <c r="H24" s="6" t="s">
        <v>127</v>
      </c>
      <c r="I24" s="4" t="s">
        <v>193</v>
      </c>
      <c r="J24" s="9">
        <v>74.5</v>
      </c>
      <c r="K24" s="6" t="s">
        <v>128</v>
      </c>
      <c r="L24" s="6" t="s">
        <v>67</v>
      </c>
      <c r="M24" s="6" t="s">
        <v>47</v>
      </c>
      <c r="N24" s="6" t="s">
        <v>43</v>
      </c>
      <c r="O24" s="3" t="s">
        <v>207</v>
      </c>
      <c r="P24" s="4" t="s">
        <v>48</v>
      </c>
      <c r="Q24" s="4">
        <v>13872441102</v>
      </c>
      <c r="R24" s="21">
        <f>RANK(J24,$J$24:$J$26)</f>
        <v>1</v>
      </c>
    </row>
    <row r="25" spans="1:18" ht="15" customHeight="1">
      <c r="A25" s="22" t="s">
        <v>245</v>
      </c>
      <c r="B25" s="4" t="s">
        <v>286</v>
      </c>
      <c r="C25" s="6" t="s">
        <v>242</v>
      </c>
      <c r="D25" s="6" t="s">
        <v>125</v>
      </c>
      <c r="E25" s="8" t="s">
        <v>122</v>
      </c>
      <c r="F25" s="4" t="s">
        <v>41</v>
      </c>
      <c r="G25" s="4" t="s">
        <v>42</v>
      </c>
      <c r="H25" s="6" t="s">
        <v>123</v>
      </c>
      <c r="I25" s="4" t="s">
        <v>192</v>
      </c>
      <c r="J25" s="9">
        <v>70</v>
      </c>
      <c r="K25" s="6" t="s">
        <v>124</v>
      </c>
      <c r="L25" s="6" t="s">
        <v>67</v>
      </c>
      <c r="M25" s="6" t="s">
        <v>56</v>
      </c>
      <c r="N25" s="6" t="s">
        <v>43</v>
      </c>
      <c r="O25" s="3" t="s">
        <v>227</v>
      </c>
      <c r="P25" s="4" t="s">
        <v>48</v>
      </c>
      <c r="Q25" s="4">
        <v>18986686090</v>
      </c>
      <c r="R25" s="21">
        <f>RANK(J25,$J$24:$J$26)</f>
        <v>2</v>
      </c>
    </row>
    <row r="26" spans="1:18" ht="15" customHeight="1">
      <c r="A26" s="22" t="s">
        <v>245</v>
      </c>
      <c r="B26" s="4" t="s">
        <v>286</v>
      </c>
      <c r="C26" s="6" t="s">
        <v>242</v>
      </c>
      <c r="D26" s="6" t="s">
        <v>125</v>
      </c>
      <c r="E26" s="8" t="s">
        <v>129</v>
      </c>
      <c r="F26" s="4" t="s">
        <v>41</v>
      </c>
      <c r="G26" s="4" t="s">
        <v>42</v>
      </c>
      <c r="H26" s="6" t="s">
        <v>130</v>
      </c>
      <c r="I26" s="4" t="s">
        <v>194</v>
      </c>
      <c r="J26" s="9">
        <v>67</v>
      </c>
      <c r="K26" s="6" t="s">
        <v>131</v>
      </c>
      <c r="L26" s="6" t="s">
        <v>54</v>
      </c>
      <c r="M26" s="6" t="s">
        <v>47</v>
      </c>
      <c r="N26" s="6" t="s">
        <v>43</v>
      </c>
      <c r="O26" s="3" t="s">
        <v>228</v>
      </c>
      <c r="P26" s="4" t="s">
        <v>48</v>
      </c>
      <c r="Q26" s="4">
        <v>15027042779</v>
      </c>
      <c r="R26" s="21">
        <f>RANK(J26,$J$24:$J$26)</f>
        <v>3</v>
      </c>
    </row>
    <row r="27" spans="1:18" ht="15" customHeight="1">
      <c r="A27" s="22" t="s">
        <v>248</v>
      </c>
      <c r="B27" s="4" t="s">
        <v>286</v>
      </c>
      <c r="C27" s="6" t="s">
        <v>242</v>
      </c>
      <c r="D27" s="6" t="s">
        <v>30</v>
      </c>
      <c r="E27" s="7" t="s">
        <v>27</v>
      </c>
      <c r="F27" s="4" t="s">
        <v>11</v>
      </c>
      <c r="G27" s="4" t="s">
        <v>12</v>
      </c>
      <c r="H27" s="6" t="s">
        <v>229</v>
      </c>
      <c r="I27" s="4" t="s">
        <v>195</v>
      </c>
      <c r="J27" s="9">
        <v>75.75</v>
      </c>
      <c r="K27" s="6" t="s">
        <v>28</v>
      </c>
      <c r="L27" s="6" t="s">
        <v>29</v>
      </c>
      <c r="M27" s="6"/>
      <c r="N27" s="6" t="s">
        <v>17</v>
      </c>
      <c r="O27" s="3" t="s">
        <v>97</v>
      </c>
      <c r="P27" s="4" t="s">
        <v>16</v>
      </c>
      <c r="Q27" s="4">
        <v>18062966005</v>
      </c>
      <c r="R27" s="21">
        <f>RANK(J27,$J$27:$J$29)</f>
        <v>1</v>
      </c>
    </row>
    <row r="28" spans="1:18" ht="15" customHeight="1">
      <c r="A28" s="22" t="s">
        <v>248</v>
      </c>
      <c r="B28" s="4" t="s">
        <v>286</v>
      </c>
      <c r="C28" s="6" t="s">
        <v>242</v>
      </c>
      <c r="D28" s="6" t="s">
        <v>30</v>
      </c>
      <c r="E28" s="4" t="s">
        <v>31</v>
      </c>
      <c r="F28" s="4" t="s">
        <v>11</v>
      </c>
      <c r="G28" s="4" t="s">
        <v>12</v>
      </c>
      <c r="H28" s="6" t="s">
        <v>135</v>
      </c>
      <c r="I28" s="4" t="s">
        <v>196</v>
      </c>
      <c r="J28" s="9">
        <v>73</v>
      </c>
      <c r="K28" s="6" t="s">
        <v>32</v>
      </c>
      <c r="L28" s="6" t="s">
        <v>19</v>
      </c>
      <c r="M28" s="6"/>
      <c r="N28" s="6" t="s">
        <v>17</v>
      </c>
      <c r="O28" s="3" t="s">
        <v>98</v>
      </c>
      <c r="P28" s="4" t="s">
        <v>16</v>
      </c>
      <c r="Q28" s="4">
        <v>13886613910</v>
      </c>
      <c r="R28" s="21">
        <f>RANK(J28,$J$27:$J$29)</f>
        <v>2</v>
      </c>
    </row>
    <row r="29" spans="1:18" ht="15" customHeight="1">
      <c r="A29" s="22" t="s">
        <v>248</v>
      </c>
      <c r="B29" s="4" t="s">
        <v>286</v>
      </c>
      <c r="C29" s="6" t="s">
        <v>242</v>
      </c>
      <c r="D29" s="6" t="s">
        <v>136</v>
      </c>
      <c r="E29" s="4" t="s">
        <v>137</v>
      </c>
      <c r="F29" s="4" t="s">
        <v>41</v>
      </c>
      <c r="G29" s="4" t="s">
        <v>42</v>
      </c>
      <c r="H29" s="6" t="s">
        <v>138</v>
      </c>
      <c r="I29" s="4" t="s">
        <v>197</v>
      </c>
      <c r="J29" s="9">
        <v>71.5</v>
      </c>
      <c r="K29" s="6" t="s">
        <v>139</v>
      </c>
      <c r="L29" s="6" t="s">
        <v>49</v>
      </c>
      <c r="M29" s="6" t="s">
        <v>47</v>
      </c>
      <c r="N29" s="6" t="s">
        <v>43</v>
      </c>
      <c r="O29" s="3" t="s">
        <v>230</v>
      </c>
      <c r="P29" s="4" t="s">
        <v>48</v>
      </c>
      <c r="Q29" s="4">
        <v>13872299398</v>
      </c>
      <c r="R29" s="21">
        <f>RANK(J29,$J$27:$J$29)</f>
        <v>3</v>
      </c>
    </row>
    <row r="30" spans="1:18" ht="15" customHeight="1">
      <c r="A30" s="22" t="s">
        <v>247</v>
      </c>
      <c r="B30" s="4" t="s">
        <v>286</v>
      </c>
      <c r="C30" s="6" t="s">
        <v>242</v>
      </c>
      <c r="D30" s="6" t="s">
        <v>141</v>
      </c>
      <c r="E30" s="7" t="s">
        <v>163</v>
      </c>
      <c r="F30" s="4" t="s">
        <v>46</v>
      </c>
      <c r="G30" s="4" t="s">
        <v>42</v>
      </c>
      <c r="H30" s="6" t="s">
        <v>164</v>
      </c>
      <c r="I30" s="4" t="s">
        <v>200</v>
      </c>
      <c r="J30" s="9">
        <v>76</v>
      </c>
      <c r="K30" s="6" t="s">
        <v>165</v>
      </c>
      <c r="L30" s="6" t="s">
        <v>166</v>
      </c>
      <c r="M30" s="6" t="s">
        <v>47</v>
      </c>
      <c r="N30" s="6" t="s">
        <v>43</v>
      </c>
      <c r="O30" s="3" t="s">
        <v>167</v>
      </c>
      <c r="P30" s="4" t="s">
        <v>44</v>
      </c>
      <c r="Q30" s="4">
        <v>13886632603</v>
      </c>
      <c r="R30" s="21">
        <f>RANK(J30,$J$30:$J$32)</f>
        <v>1</v>
      </c>
    </row>
    <row r="31" spans="1:18" ht="15" customHeight="1">
      <c r="A31" s="22" t="s">
        <v>247</v>
      </c>
      <c r="B31" s="4" t="s">
        <v>286</v>
      </c>
      <c r="C31" s="6" t="s">
        <v>242</v>
      </c>
      <c r="D31" s="6" t="s">
        <v>141</v>
      </c>
      <c r="E31" s="7" t="s">
        <v>142</v>
      </c>
      <c r="F31" s="4" t="s">
        <v>41</v>
      </c>
      <c r="G31" s="4" t="s">
        <v>42</v>
      </c>
      <c r="H31" s="6" t="s">
        <v>143</v>
      </c>
      <c r="I31" s="4" t="s">
        <v>199</v>
      </c>
      <c r="J31" s="9">
        <v>75.25</v>
      </c>
      <c r="K31" s="6" t="s">
        <v>144</v>
      </c>
      <c r="L31" s="6" t="s">
        <v>145</v>
      </c>
      <c r="M31" s="6" t="s">
        <v>47</v>
      </c>
      <c r="N31" s="6" t="s">
        <v>156</v>
      </c>
      <c r="O31" s="3" t="s">
        <v>288</v>
      </c>
      <c r="P31" s="4" t="s">
        <v>48</v>
      </c>
      <c r="Q31" s="4">
        <v>13508622906</v>
      </c>
      <c r="R31" s="21">
        <f>RANK(J31,$J$30:$J$32)</f>
        <v>2</v>
      </c>
    </row>
    <row r="32" spans="1:18" ht="15" customHeight="1">
      <c r="A32" s="22" t="s">
        <v>247</v>
      </c>
      <c r="B32" s="4" t="s">
        <v>286</v>
      </c>
      <c r="C32" s="6" t="s">
        <v>242</v>
      </c>
      <c r="D32" s="6" t="s">
        <v>34</v>
      </c>
      <c r="E32" s="7" t="s">
        <v>35</v>
      </c>
      <c r="F32" s="4" t="s">
        <v>18</v>
      </c>
      <c r="G32" s="4" t="s">
        <v>23</v>
      </c>
      <c r="H32" s="6" t="s">
        <v>140</v>
      </c>
      <c r="I32" s="4" t="s">
        <v>198</v>
      </c>
      <c r="J32" s="9">
        <v>72</v>
      </c>
      <c r="K32" s="6" t="s">
        <v>36</v>
      </c>
      <c r="L32" s="6" t="s">
        <v>37</v>
      </c>
      <c r="M32" s="6" t="s">
        <v>14</v>
      </c>
      <c r="N32" s="6" t="s">
        <v>17</v>
      </c>
      <c r="O32" s="3" t="s">
        <v>99</v>
      </c>
      <c r="P32" s="4" t="s">
        <v>16</v>
      </c>
      <c r="Q32" s="4">
        <v>18107169839</v>
      </c>
      <c r="R32" s="21">
        <f>RANK(J32,$J$30:$J$32)</f>
        <v>3</v>
      </c>
    </row>
    <row r="33" spans="1:18" ht="15" customHeight="1">
      <c r="A33" s="27" t="s">
        <v>247</v>
      </c>
      <c r="B33" s="4" t="s">
        <v>286</v>
      </c>
      <c r="C33" s="6" t="s">
        <v>242</v>
      </c>
      <c r="D33" s="6" t="s">
        <v>141</v>
      </c>
      <c r="E33" s="7" t="s">
        <v>289</v>
      </c>
      <c r="F33" s="4" t="s">
        <v>41</v>
      </c>
      <c r="G33" s="4" t="s">
        <v>42</v>
      </c>
      <c r="H33" s="6" t="s">
        <v>290</v>
      </c>
      <c r="I33" s="4" t="s">
        <v>291</v>
      </c>
      <c r="J33" s="9">
        <v>72</v>
      </c>
      <c r="K33" s="6" t="s">
        <v>292</v>
      </c>
      <c r="L33" s="6" t="s">
        <v>54</v>
      </c>
      <c r="M33" s="6" t="s">
        <v>47</v>
      </c>
      <c r="N33" s="6" t="s">
        <v>43</v>
      </c>
      <c r="O33" s="3" t="s">
        <v>293</v>
      </c>
      <c r="P33" s="4"/>
      <c r="Q33" s="4"/>
      <c r="R33" s="21"/>
    </row>
    <row r="34" spans="1:18" ht="15" customHeight="1">
      <c r="A34" s="22" t="s">
        <v>246</v>
      </c>
      <c r="B34" s="4" t="s">
        <v>286</v>
      </c>
      <c r="C34" s="6" t="s">
        <v>242</v>
      </c>
      <c r="D34" s="6" t="s">
        <v>172</v>
      </c>
      <c r="E34" s="8" t="s">
        <v>132</v>
      </c>
      <c r="F34" s="4" t="s">
        <v>46</v>
      </c>
      <c r="G34" s="4" t="s">
        <v>42</v>
      </c>
      <c r="H34" s="6" t="s">
        <v>133</v>
      </c>
      <c r="I34" s="4" t="s">
        <v>202</v>
      </c>
      <c r="J34" s="9">
        <v>73.25</v>
      </c>
      <c r="K34" s="6" t="s">
        <v>134</v>
      </c>
      <c r="L34" s="6" t="s">
        <v>49</v>
      </c>
      <c r="M34" s="6" t="s">
        <v>47</v>
      </c>
      <c r="N34" s="6" t="s">
        <v>43</v>
      </c>
      <c r="O34" s="3" t="s">
        <v>232</v>
      </c>
      <c r="P34" s="4" t="s">
        <v>48</v>
      </c>
      <c r="Q34" s="4">
        <v>13872317362</v>
      </c>
      <c r="R34" s="21">
        <f>RANK(J34,$J$34:$J$36)</f>
        <v>1</v>
      </c>
    </row>
    <row r="35" spans="1:18" ht="15" customHeight="1">
      <c r="A35" s="22" t="s">
        <v>246</v>
      </c>
      <c r="B35" s="4" t="s">
        <v>286</v>
      </c>
      <c r="C35" s="6" t="s">
        <v>242</v>
      </c>
      <c r="D35" s="6" t="s">
        <v>39</v>
      </c>
      <c r="E35" s="7" t="s">
        <v>208</v>
      </c>
      <c r="F35" s="4" t="s">
        <v>18</v>
      </c>
      <c r="G35" s="4" t="s">
        <v>12</v>
      </c>
      <c r="H35" s="6" t="s">
        <v>231</v>
      </c>
      <c r="I35" s="4" t="s">
        <v>201</v>
      </c>
      <c r="J35" s="9">
        <v>72.5</v>
      </c>
      <c r="K35" s="6" t="s">
        <v>38</v>
      </c>
      <c r="L35" s="6" t="s">
        <v>33</v>
      </c>
      <c r="M35" s="6" t="s">
        <v>14</v>
      </c>
      <c r="N35" s="6" t="s">
        <v>17</v>
      </c>
      <c r="O35" s="3" t="s">
        <v>100</v>
      </c>
      <c r="P35" s="4" t="s">
        <v>16</v>
      </c>
      <c r="Q35" s="4">
        <v>15027032608</v>
      </c>
      <c r="R35" s="21">
        <f>RANK(J35,$J$34:$J$36)</f>
        <v>2</v>
      </c>
    </row>
    <row r="36" spans="1:18" ht="15" customHeight="1">
      <c r="A36" s="22" t="s">
        <v>246</v>
      </c>
      <c r="B36" s="4" t="s">
        <v>286</v>
      </c>
      <c r="C36" s="6" t="s">
        <v>242</v>
      </c>
      <c r="D36" s="6" t="s">
        <v>172</v>
      </c>
      <c r="E36" s="8" t="s">
        <v>57</v>
      </c>
      <c r="F36" s="4" t="s">
        <v>46</v>
      </c>
      <c r="G36" s="4" t="s">
        <v>42</v>
      </c>
      <c r="H36" s="6" t="s">
        <v>58</v>
      </c>
      <c r="I36" s="4" t="s">
        <v>203</v>
      </c>
      <c r="J36" s="9">
        <v>71.75</v>
      </c>
      <c r="K36" s="6" t="s">
        <v>59</v>
      </c>
      <c r="L36" s="6" t="s">
        <v>60</v>
      </c>
      <c r="M36" s="6"/>
      <c r="N36" s="6" t="s">
        <v>43</v>
      </c>
      <c r="O36" s="3" t="s">
        <v>233</v>
      </c>
      <c r="P36" s="4" t="s">
        <v>44</v>
      </c>
      <c r="Q36" s="4">
        <v>13697249698</v>
      </c>
      <c r="R36" s="21">
        <f>RANK(J36,$J$34:$J$36)</f>
        <v>3</v>
      </c>
    </row>
    <row r="37" spans="1:18" ht="15" customHeight="1">
      <c r="A37" s="22" t="s">
        <v>246</v>
      </c>
      <c r="B37" s="4" t="s">
        <v>286</v>
      </c>
      <c r="C37" s="6" t="s">
        <v>242</v>
      </c>
      <c r="D37" s="6" t="s">
        <v>151</v>
      </c>
      <c r="E37" s="7" t="s">
        <v>146</v>
      </c>
      <c r="F37" s="4" t="s">
        <v>41</v>
      </c>
      <c r="G37" s="4" t="s">
        <v>42</v>
      </c>
      <c r="H37" s="6" t="s">
        <v>147</v>
      </c>
      <c r="I37" s="4" t="s">
        <v>204</v>
      </c>
      <c r="J37" s="9">
        <v>72</v>
      </c>
      <c r="K37" s="6" t="s">
        <v>148</v>
      </c>
      <c r="L37" s="6" t="s">
        <v>149</v>
      </c>
      <c r="M37" s="6" t="s">
        <v>47</v>
      </c>
      <c r="N37" s="6" t="s">
        <v>43</v>
      </c>
      <c r="O37" s="3" t="s">
        <v>150</v>
      </c>
      <c r="P37" s="4" t="s">
        <v>48</v>
      </c>
      <c r="Q37" s="4">
        <v>13972128419</v>
      </c>
      <c r="R37" s="21">
        <f>RANK(J37,$J$37:$J$39)</f>
        <v>1</v>
      </c>
    </row>
    <row r="38" spans="1:18" ht="15" customHeight="1">
      <c r="A38" s="22" t="s">
        <v>246</v>
      </c>
      <c r="B38" s="4" t="s">
        <v>286</v>
      </c>
      <c r="C38" s="6" t="s">
        <v>242</v>
      </c>
      <c r="D38" s="6" t="s">
        <v>151</v>
      </c>
      <c r="E38" s="7" t="s">
        <v>152</v>
      </c>
      <c r="F38" s="4" t="s">
        <v>46</v>
      </c>
      <c r="G38" s="4" t="s">
        <v>159</v>
      </c>
      <c r="H38" s="6" t="s">
        <v>153</v>
      </c>
      <c r="I38" s="4" t="s">
        <v>205</v>
      </c>
      <c r="J38" s="9">
        <v>71.75</v>
      </c>
      <c r="K38" s="6" t="s">
        <v>154</v>
      </c>
      <c r="L38" s="6" t="s">
        <v>155</v>
      </c>
      <c r="M38" s="6" t="s">
        <v>47</v>
      </c>
      <c r="N38" s="6" t="s">
        <v>156</v>
      </c>
      <c r="O38" s="3" t="s">
        <v>157</v>
      </c>
      <c r="P38" s="4" t="s">
        <v>48</v>
      </c>
      <c r="Q38" s="4">
        <v>13872383812</v>
      </c>
      <c r="R38" s="21">
        <f>RANK(J38,$J$37:$J$39)</f>
        <v>2</v>
      </c>
    </row>
    <row r="39" spans="1:18" ht="15" customHeight="1">
      <c r="A39" s="22" t="s">
        <v>246</v>
      </c>
      <c r="B39" s="4" t="s">
        <v>286</v>
      </c>
      <c r="C39" s="6" t="s">
        <v>242</v>
      </c>
      <c r="D39" s="6" t="s">
        <v>151</v>
      </c>
      <c r="E39" s="7" t="s">
        <v>158</v>
      </c>
      <c r="F39" s="4" t="s">
        <v>46</v>
      </c>
      <c r="G39" s="4" t="s">
        <v>42</v>
      </c>
      <c r="H39" s="6" t="s">
        <v>160</v>
      </c>
      <c r="I39" s="4" t="s">
        <v>206</v>
      </c>
      <c r="J39" s="9">
        <v>66.5</v>
      </c>
      <c r="K39" s="6" t="s">
        <v>161</v>
      </c>
      <c r="L39" s="6" t="s">
        <v>49</v>
      </c>
      <c r="M39" s="6" t="s">
        <v>47</v>
      </c>
      <c r="N39" s="6" t="s">
        <v>43</v>
      </c>
      <c r="O39" s="3" t="s">
        <v>162</v>
      </c>
      <c r="P39" s="4" t="s">
        <v>48</v>
      </c>
      <c r="Q39" s="4">
        <v>15826517545</v>
      </c>
      <c r="R39" s="21">
        <f>RANK(J39,$J$37:$J$39)</f>
        <v>3</v>
      </c>
    </row>
  </sheetData>
  <mergeCells count="1">
    <mergeCell ref="A1:R1"/>
  </mergeCells>
  <printOptions horizontalCentered="1"/>
  <pageMargins left="0.7480314960629921" right="0.7480314960629921" top="0.4330708661417323" bottom="0.4724409448818898" header="0.31496062992125984" footer="0.2362204724409449"/>
  <pageSetup horizontalDpi="600" verticalDpi="6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2" customWidth="1"/>
    <col min="2" max="2" width="1.12109375" style="12" customWidth="1"/>
    <col min="3" max="3" width="28.125" style="12" customWidth="1"/>
    <col min="4" max="16384" width="8.00390625" style="12" customWidth="1"/>
  </cols>
  <sheetData>
    <row r="1" ht="12.75">
      <c r="A1" s="11" t="s">
        <v>249</v>
      </c>
    </row>
    <row r="2" ht="13.5" thickBot="1">
      <c r="A2" s="11" t="s">
        <v>250</v>
      </c>
    </row>
    <row r="3" spans="1:3" ht="13.5" thickBot="1">
      <c r="A3" s="13" t="s">
        <v>251</v>
      </c>
      <c r="C3" s="14" t="s">
        <v>252</v>
      </c>
    </row>
    <row r="4" ht="12.75">
      <c r="A4" s="13">
        <v>3</v>
      </c>
    </row>
    <row r="6" ht="13.5" thickBot="1"/>
    <row r="7" ht="12.75">
      <c r="A7" s="15" t="s">
        <v>253</v>
      </c>
    </row>
    <row r="8" ht="12.75">
      <c r="A8" s="16" t="s">
        <v>254</v>
      </c>
    </row>
    <row r="9" ht="12.75">
      <c r="A9" s="17" t="s">
        <v>255</v>
      </c>
    </row>
    <row r="10" ht="12.75">
      <c r="A10" s="16" t="s">
        <v>256</v>
      </c>
    </row>
    <row r="11" ht="13.5" thickBot="1">
      <c r="A11" s="18" t="s">
        <v>257</v>
      </c>
    </row>
    <row r="13" ht="13.5" thickBot="1"/>
    <row r="14" ht="13.5" thickBot="1">
      <c r="A14" s="14" t="s">
        <v>258</v>
      </c>
    </row>
    <row r="16" ht="13.5" thickBot="1"/>
    <row r="17" ht="13.5" thickBot="1">
      <c r="C17" s="14" t="s">
        <v>259</v>
      </c>
    </row>
    <row r="20" ht="12.75">
      <c r="A20" s="19" t="s">
        <v>260</v>
      </c>
    </row>
    <row r="26" ht="13.5" thickBot="1">
      <c r="C26" s="20" t="s">
        <v>261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2013-12-19T07:36:16Z</cp:lastPrinted>
  <dcterms:created xsi:type="dcterms:W3CDTF">2012-06-06T01:30:27Z</dcterms:created>
  <dcterms:modified xsi:type="dcterms:W3CDTF">2013-12-20T10:46:36Z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