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第二批拟录用人员名单" sheetId="1" r:id="rId1"/>
  </sheets>
  <definedNames>
    <definedName name="_xlnm.Print_Area" localSheetId="0">'第二批拟录用人员名单'!$A$1:$S$11</definedName>
  </definedNames>
  <calcPr fullCalcOnLoad="1"/>
</workbook>
</file>

<file path=xl/sharedStrings.xml><?xml version="1.0" encoding="utf-8"?>
<sst xmlns="http://schemas.openxmlformats.org/spreadsheetml/2006/main" count="99" uniqueCount="85">
  <si>
    <t>保康县地震局</t>
  </si>
  <si>
    <t>2002004010014</t>
  </si>
  <si>
    <t>枣阳市国库收付局</t>
  </si>
  <si>
    <t>审核科科员</t>
  </si>
  <si>
    <t>面试分数</t>
  </si>
  <si>
    <t>综合分</t>
  </si>
  <si>
    <t>湖北师范学院</t>
  </si>
  <si>
    <t>2002004009005</t>
  </si>
  <si>
    <t>保康县店垭镇人民政府</t>
  </si>
  <si>
    <t>新闻学</t>
  </si>
  <si>
    <t>金融学</t>
  </si>
  <si>
    <t>2002004001081</t>
  </si>
  <si>
    <t>食品安全监管科员</t>
  </si>
  <si>
    <t>2002004007011</t>
  </si>
  <si>
    <t>南漳县肖堰镇人民政府</t>
  </si>
  <si>
    <t>2002004001038</t>
  </si>
  <si>
    <t>襄阳市教育局</t>
  </si>
  <si>
    <t>职教、高教和成教科科员</t>
  </si>
  <si>
    <t>性别</t>
  </si>
  <si>
    <t>现工作单位及所任职务</t>
  </si>
  <si>
    <t>最高学历所学专业</t>
  </si>
  <si>
    <t>最高学历毕业院校</t>
  </si>
  <si>
    <t>无</t>
  </si>
  <si>
    <t>法学</t>
  </si>
  <si>
    <t>汉语言文学</t>
  </si>
  <si>
    <t>中南财经政法大学</t>
  </si>
  <si>
    <t>湖北经济学院</t>
  </si>
  <si>
    <t>2002004009911</t>
  </si>
  <si>
    <t>党政办科员</t>
  </si>
  <si>
    <t>襄阳市食品药品综合执法支队</t>
  </si>
  <si>
    <t>办公室科员</t>
  </si>
  <si>
    <t>招录机关</t>
  </si>
  <si>
    <t>招录职位</t>
  </si>
  <si>
    <t>无</t>
  </si>
  <si>
    <t>办公室科员（调）</t>
  </si>
  <si>
    <t>准考证号</t>
  </si>
  <si>
    <t xml:space="preserve">姓名 </t>
  </si>
  <si>
    <t>行测</t>
  </si>
  <si>
    <t>申论</t>
  </si>
  <si>
    <t>总分</t>
  </si>
  <si>
    <t>职位代码</t>
  </si>
  <si>
    <t>招考人数</t>
  </si>
  <si>
    <t>男</t>
  </si>
  <si>
    <t>女</t>
  </si>
  <si>
    <t>笔试</t>
  </si>
  <si>
    <t>备注</t>
  </si>
  <si>
    <t>公安基础知识</t>
  </si>
  <si>
    <t>军事综合知识</t>
  </si>
  <si>
    <t>排名</t>
  </si>
  <si>
    <t>胡灵敏</t>
  </si>
  <si>
    <t>胡林子</t>
  </si>
  <si>
    <t>10130312527</t>
  </si>
  <si>
    <t>沈阳农业大学</t>
  </si>
  <si>
    <t>粮食、油脂及植物蛋白工程</t>
  </si>
  <si>
    <t>吴倩影</t>
  </si>
  <si>
    <t>10130460321</t>
  </si>
  <si>
    <t>黄淮学院</t>
  </si>
  <si>
    <t>10130242627</t>
  </si>
  <si>
    <t>中国农业银行天门岳口支行 柜员</t>
  </si>
  <si>
    <t>周婷</t>
  </si>
  <si>
    <t>10130120317</t>
  </si>
  <si>
    <t>福建师范大学</t>
  </si>
  <si>
    <t>思想政治教育</t>
  </si>
  <si>
    <t>襄阳市一中 教师</t>
  </si>
  <si>
    <t>张成</t>
  </si>
  <si>
    <t>基层所队民警职位4</t>
  </si>
  <si>
    <t>2005005014</t>
  </si>
  <si>
    <t>10330060714</t>
  </si>
  <si>
    <t>边防管理</t>
  </si>
  <si>
    <t>保康县公安局</t>
  </si>
  <si>
    <t>田恒</t>
  </si>
  <si>
    <t>10130394424</t>
  </si>
  <si>
    <t>数学与应用数学</t>
  </si>
  <si>
    <t>湖北省谷城县盛康镇刘家畈村党支部书记助理</t>
  </si>
  <si>
    <t>襄城区人民法院</t>
  </si>
  <si>
    <t>初任法官</t>
  </si>
  <si>
    <t>张锐</t>
  </si>
  <si>
    <t>江西省九江市中级人民法院</t>
  </si>
  <si>
    <t>递补</t>
  </si>
  <si>
    <t>10130513304</t>
  </si>
  <si>
    <t>2002004002008</t>
  </si>
  <si>
    <t>襄阳市2013年度遴选选调生和考试录用公务员第二批拟录用人员名单</t>
  </si>
  <si>
    <t>递补</t>
  </si>
  <si>
    <t>广东省平远县质量技术监督局，稽查队科员</t>
  </si>
  <si>
    <t>熊胤宇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</si>
</sst>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);[Red]\(0\)"/>
    <numFmt numFmtId="187" formatCode="0.00_);[Red]\(0.00\)"/>
    <numFmt numFmtId="188" formatCode="0.000_);[Red]\(0.000\)"/>
    <numFmt numFmtId="189" formatCode="0.0000_);[Red]\(0.0000\)"/>
  </numFmts>
  <fonts count="4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17" applyNumberFormat="1" applyFont="1" applyFill="1" applyBorder="1" applyAlignment="1" quotePrefix="1">
      <alignment horizontal="left" vertical="center" wrapText="1"/>
      <protection/>
    </xf>
    <xf numFmtId="49" fontId="1" fillId="0" borderId="1" xfId="18" applyNumberFormat="1" applyFont="1" applyFill="1" applyBorder="1" applyAlignment="1" quotePrefix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 quotePrefix="1">
      <alignment horizontal="center" vertical="center" wrapText="1"/>
      <protection/>
    </xf>
    <xf numFmtId="0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20" applyNumberFormat="1" applyFont="1" applyFill="1" applyBorder="1" applyAlignment="1" quotePrefix="1">
      <alignment horizontal="center" vertical="center" wrapText="1"/>
      <protection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49" fontId="1" fillId="0" borderId="1" xfId="24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22" applyNumberFormat="1" applyFont="1" applyFill="1" applyBorder="1" applyAlignment="1" quotePrefix="1">
      <alignment horizontal="left" vertical="center" wrapText="1"/>
      <protection/>
    </xf>
    <xf numFmtId="49" fontId="1" fillId="0" borderId="1" xfId="23" applyNumberFormat="1" applyFont="1" applyFill="1" applyBorder="1" applyAlignment="1" quotePrefix="1">
      <alignment horizontal="left" vertical="center" wrapText="1"/>
      <protection/>
    </xf>
    <xf numFmtId="49" fontId="1" fillId="0" borderId="1" xfId="0" applyNumberFormat="1" applyFont="1" applyFill="1" applyBorder="1" applyAlignment="1" quotePrefix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87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184" fontId="1" fillId="0" borderId="1" xfId="25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16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 wrapText="1"/>
    </xf>
    <xf numFmtId="187" fontId="1" fillId="0" borderId="1" xfId="0" applyNumberFormat="1" applyFont="1" applyBorder="1" applyAlignment="1" quotePrefix="1">
      <alignment horizontal="center" vertical="center" wrapText="1"/>
    </xf>
  </cellXfs>
  <cellStyles count="16">
    <cellStyle name="Normal" xfId="0"/>
    <cellStyle name="Percent" xfId="15"/>
    <cellStyle name="常规_Sheet1_1" xfId="16"/>
    <cellStyle name="常规_Sheet1_409" xfId="17"/>
    <cellStyle name="常规_Sheet1_411" xfId="18"/>
    <cellStyle name="常规_Sheet1_412" xfId="19"/>
    <cellStyle name="常规_Sheet1_413" xfId="20"/>
    <cellStyle name="常规_Sheet1_414" xfId="21"/>
    <cellStyle name="常规_Sheet1_416" xfId="22"/>
    <cellStyle name="常规_Sheet1_417" xfId="23"/>
    <cellStyle name="常规_Sheet2" xfId="24"/>
    <cellStyle name="常规_表三（调剂情况汇总表）" xfId="25"/>
    <cellStyle name="Currency" xfId="26"/>
    <cellStyle name="Currency [0]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J13" sqref="J13"/>
    </sheetView>
  </sheetViews>
  <sheetFormatPr defaultColWidth="9.00390625" defaultRowHeight="14.25"/>
  <cols>
    <col min="1" max="1" width="11.375" style="0" customWidth="1"/>
    <col min="2" max="2" width="11.75390625" style="0" customWidth="1"/>
    <col min="3" max="3" width="12.375" style="0" customWidth="1"/>
    <col min="4" max="4" width="4.375" style="0" customWidth="1"/>
    <col min="5" max="5" width="3.125" style="0" customWidth="1"/>
    <col min="6" max="6" width="7.50390625" style="0" customWidth="1"/>
    <col min="7" max="7" width="4.25390625" style="0" customWidth="1"/>
    <col min="8" max="8" width="10.375" style="0" customWidth="1"/>
    <col min="9" max="9" width="6.875" style="0" customWidth="1"/>
    <col min="10" max="10" width="7.00390625" style="0" customWidth="1"/>
    <col min="11" max="11" width="5.50390625" style="0" customWidth="1"/>
    <col min="12" max="12" width="5.25390625" style="0" customWidth="1"/>
    <col min="13" max="13" width="5.625" style="0" customWidth="1"/>
    <col min="14" max="14" width="7.00390625" style="0" customWidth="1"/>
    <col min="15" max="15" width="6.00390625" style="0" customWidth="1"/>
    <col min="16" max="16" width="10.25390625" style="0" customWidth="1"/>
    <col min="17" max="17" width="10.50390625" style="0" customWidth="1"/>
    <col min="18" max="18" width="11.375" style="0" customWidth="1"/>
  </cols>
  <sheetData>
    <row r="1" spans="1:19" ht="34.5" customHeight="1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1" customFormat="1" ht="18" customHeight="1">
      <c r="A2" s="31" t="s">
        <v>31</v>
      </c>
      <c r="B2" s="31" t="s">
        <v>32</v>
      </c>
      <c r="C2" s="31" t="s">
        <v>40</v>
      </c>
      <c r="D2" s="31" t="s">
        <v>41</v>
      </c>
      <c r="E2" s="31" t="s">
        <v>48</v>
      </c>
      <c r="F2" s="31" t="s">
        <v>36</v>
      </c>
      <c r="G2" s="32" t="s">
        <v>18</v>
      </c>
      <c r="H2" s="31" t="s">
        <v>35</v>
      </c>
      <c r="I2" s="30" t="s">
        <v>44</v>
      </c>
      <c r="J2" s="30"/>
      <c r="K2" s="30"/>
      <c r="L2" s="30"/>
      <c r="M2" s="30"/>
      <c r="N2" s="34" t="s">
        <v>4</v>
      </c>
      <c r="O2" s="34" t="s">
        <v>5</v>
      </c>
      <c r="P2" s="32" t="s">
        <v>21</v>
      </c>
      <c r="Q2" s="32" t="s">
        <v>20</v>
      </c>
      <c r="R2" s="32" t="s">
        <v>19</v>
      </c>
      <c r="S2" s="30" t="s">
        <v>45</v>
      </c>
    </row>
    <row r="3" spans="1:19" s="1" customFormat="1" ht="25.5" customHeight="1">
      <c r="A3" s="31"/>
      <c r="B3" s="31"/>
      <c r="C3" s="31"/>
      <c r="D3" s="31"/>
      <c r="E3" s="31"/>
      <c r="F3" s="31"/>
      <c r="G3" s="32"/>
      <c r="H3" s="31"/>
      <c r="I3" s="2" t="s">
        <v>37</v>
      </c>
      <c r="J3" s="2" t="s">
        <v>38</v>
      </c>
      <c r="K3" s="2" t="s">
        <v>46</v>
      </c>
      <c r="L3" s="2" t="s">
        <v>47</v>
      </c>
      <c r="M3" s="2" t="s">
        <v>39</v>
      </c>
      <c r="N3" s="35"/>
      <c r="O3" s="35"/>
      <c r="P3" s="32"/>
      <c r="Q3" s="32"/>
      <c r="R3" s="32"/>
      <c r="S3" s="30"/>
    </row>
    <row r="4" spans="1:19" s="3" customFormat="1" ht="22.5">
      <c r="A4" s="4" t="s">
        <v>16</v>
      </c>
      <c r="B4" s="5" t="s">
        <v>17</v>
      </c>
      <c r="C4" s="17" t="s">
        <v>15</v>
      </c>
      <c r="D4" s="17">
        <v>1</v>
      </c>
      <c r="E4" s="17">
        <v>2</v>
      </c>
      <c r="F4" s="17" t="s">
        <v>59</v>
      </c>
      <c r="G4" s="17" t="s">
        <v>43</v>
      </c>
      <c r="H4" s="17" t="s">
        <v>60</v>
      </c>
      <c r="I4" s="17">
        <v>58.9</v>
      </c>
      <c r="J4" s="17">
        <v>55.5</v>
      </c>
      <c r="K4" s="18"/>
      <c r="L4" s="18"/>
      <c r="M4" s="17">
        <v>114.4</v>
      </c>
      <c r="N4" s="25">
        <v>85.6</v>
      </c>
      <c r="O4" s="25">
        <f>(I4+J4)/200*50+N4/100*50</f>
        <v>71.4</v>
      </c>
      <c r="P4" s="5" t="s">
        <v>61</v>
      </c>
      <c r="Q4" s="5" t="s">
        <v>62</v>
      </c>
      <c r="R4" s="5" t="s">
        <v>63</v>
      </c>
      <c r="S4" s="6" t="s">
        <v>82</v>
      </c>
    </row>
    <row r="5" spans="1:19" s="3" customFormat="1" ht="33.75">
      <c r="A5" s="4" t="s">
        <v>29</v>
      </c>
      <c r="B5" s="5" t="s">
        <v>12</v>
      </c>
      <c r="C5" s="17" t="s">
        <v>11</v>
      </c>
      <c r="D5" s="17">
        <v>2</v>
      </c>
      <c r="E5" s="17">
        <v>3</v>
      </c>
      <c r="F5" s="17" t="s">
        <v>50</v>
      </c>
      <c r="G5" s="17" t="s">
        <v>43</v>
      </c>
      <c r="H5" s="17" t="s">
        <v>51</v>
      </c>
      <c r="I5" s="17">
        <v>66.6</v>
      </c>
      <c r="J5" s="17">
        <v>51.5</v>
      </c>
      <c r="K5" s="18"/>
      <c r="L5" s="18"/>
      <c r="M5" s="17">
        <v>118.1</v>
      </c>
      <c r="N5" s="25">
        <v>87.2</v>
      </c>
      <c r="O5" s="25">
        <f>(I5+J5)/200*50+N5/100*50</f>
        <v>73.125</v>
      </c>
      <c r="P5" s="5" t="s">
        <v>52</v>
      </c>
      <c r="Q5" s="5" t="s">
        <v>53</v>
      </c>
      <c r="R5" s="5" t="s">
        <v>83</v>
      </c>
      <c r="S5" s="6" t="s">
        <v>82</v>
      </c>
    </row>
    <row r="6" spans="1:20" ht="22.5">
      <c r="A6" s="20" t="s">
        <v>74</v>
      </c>
      <c r="B6" s="20" t="s">
        <v>75</v>
      </c>
      <c r="C6" s="28" t="s">
        <v>80</v>
      </c>
      <c r="D6" s="28">
        <v>2</v>
      </c>
      <c r="E6" s="28">
        <v>3</v>
      </c>
      <c r="F6" s="28" t="s">
        <v>76</v>
      </c>
      <c r="G6" s="28" t="s">
        <v>42</v>
      </c>
      <c r="H6" s="28" t="s">
        <v>79</v>
      </c>
      <c r="I6" s="28">
        <v>70.2</v>
      </c>
      <c r="J6" s="28">
        <v>54.5</v>
      </c>
      <c r="K6" s="28"/>
      <c r="L6" s="28"/>
      <c r="M6" s="28">
        <v>124.7</v>
      </c>
      <c r="N6" s="28">
        <v>78.2</v>
      </c>
      <c r="O6" s="28">
        <v>70.28</v>
      </c>
      <c r="P6" s="24" t="s">
        <v>6</v>
      </c>
      <c r="Q6" s="24" t="s">
        <v>23</v>
      </c>
      <c r="R6" s="24" t="s">
        <v>77</v>
      </c>
      <c r="S6" s="20" t="s">
        <v>78</v>
      </c>
      <c r="T6" s="3"/>
    </row>
    <row r="7" spans="1:20" ht="33.75">
      <c r="A7" s="4" t="s">
        <v>14</v>
      </c>
      <c r="B7" s="5" t="s">
        <v>30</v>
      </c>
      <c r="C7" s="17" t="s">
        <v>13</v>
      </c>
      <c r="D7" s="17">
        <v>2</v>
      </c>
      <c r="E7" s="17">
        <v>3</v>
      </c>
      <c r="F7" s="17" t="s">
        <v>70</v>
      </c>
      <c r="G7" s="17" t="s">
        <v>42</v>
      </c>
      <c r="H7" s="17" t="s">
        <v>71</v>
      </c>
      <c r="I7" s="17">
        <v>57.6</v>
      </c>
      <c r="J7" s="17">
        <v>51.5</v>
      </c>
      <c r="K7" s="18"/>
      <c r="L7" s="18"/>
      <c r="M7" s="17">
        <v>109.1</v>
      </c>
      <c r="N7" s="25">
        <v>83.8</v>
      </c>
      <c r="O7" s="25">
        <f>(I7+J7)/200*50+N7/100*50</f>
        <v>69.175</v>
      </c>
      <c r="P7" s="4" t="s">
        <v>6</v>
      </c>
      <c r="Q7" s="4" t="s">
        <v>72</v>
      </c>
      <c r="R7" s="4" t="s">
        <v>73</v>
      </c>
      <c r="S7" s="20" t="s">
        <v>78</v>
      </c>
      <c r="T7" s="3"/>
    </row>
    <row r="8" spans="1:20" ht="22.5">
      <c r="A8" s="4" t="s">
        <v>8</v>
      </c>
      <c r="B8" s="5" t="s">
        <v>28</v>
      </c>
      <c r="C8" s="17" t="s">
        <v>7</v>
      </c>
      <c r="D8" s="17">
        <v>2</v>
      </c>
      <c r="E8" s="17">
        <v>3</v>
      </c>
      <c r="F8" s="17" t="s">
        <v>54</v>
      </c>
      <c r="G8" s="17" t="s">
        <v>43</v>
      </c>
      <c r="H8" s="17" t="s">
        <v>55</v>
      </c>
      <c r="I8" s="17">
        <v>55.8</v>
      </c>
      <c r="J8" s="17">
        <v>50.5</v>
      </c>
      <c r="K8" s="18"/>
      <c r="L8" s="18"/>
      <c r="M8" s="17">
        <v>106.3</v>
      </c>
      <c r="N8" s="25">
        <v>75.6</v>
      </c>
      <c r="O8" s="25">
        <f>(I8+J8)/200*50+N8/100*50</f>
        <v>64.375</v>
      </c>
      <c r="P8" s="4" t="s">
        <v>56</v>
      </c>
      <c r="Q8" s="4" t="s">
        <v>24</v>
      </c>
      <c r="R8" s="16" t="s">
        <v>33</v>
      </c>
      <c r="S8" s="20" t="s">
        <v>78</v>
      </c>
      <c r="T8" s="3"/>
    </row>
    <row r="9" spans="1:19" s="1" customFormat="1" ht="22.5">
      <c r="A9" s="16" t="s">
        <v>0</v>
      </c>
      <c r="B9" s="4" t="s">
        <v>34</v>
      </c>
      <c r="C9" s="26" t="s">
        <v>27</v>
      </c>
      <c r="D9" s="10">
        <v>1</v>
      </c>
      <c r="E9" s="18">
        <v>1</v>
      </c>
      <c r="F9" s="10" t="s">
        <v>49</v>
      </c>
      <c r="G9" s="18" t="s">
        <v>43</v>
      </c>
      <c r="H9" s="18">
        <v>10130422218</v>
      </c>
      <c r="I9" s="27">
        <v>60.7</v>
      </c>
      <c r="J9" s="27">
        <v>63</v>
      </c>
      <c r="K9" s="18"/>
      <c r="L9" s="18"/>
      <c r="M9" s="18">
        <v>123.7</v>
      </c>
      <c r="N9" s="19">
        <v>80.6</v>
      </c>
      <c r="O9" s="25">
        <f>(I9+J9)/200*50+N9/100*50</f>
        <v>71.225</v>
      </c>
      <c r="P9" s="16" t="s">
        <v>26</v>
      </c>
      <c r="Q9" s="16" t="s">
        <v>9</v>
      </c>
      <c r="R9" s="16" t="s">
        <v>33</v>
      </c>
      <c r="S9" s="20"/>
    </row>
    <row r="10" spans="1:19" s="1" customFormat="1" ht="33.75">
      <c r="A10" s="4" t="s">
        <v>2</v>
      </c>
      <c r="B10" s="4" t="s">
        <v>3</v>
      </c>
      <c r="C10" s="17" t="s">
        <v>1</v>
      </c>
      <c r="D10" s="17">
        <v>1</v>
      </c>
      <c r="E10" s="17">
        <v>2</v>
      </c>
      <c r="F10" s="17" t="s">
        <v>84</v>
      </c>
      <c r="G10" s="17" t="s">
        <v>43</v>
      </c>
      <c r="H10" s="17" t="s">
        <v>57</v>
      </c>
      <c r="I10" s="17">
        <v>59.4</v>
      </c>
      <c r="J10" s="17">
        <v>59</v>
      </c>
      <c r="K10" s="18"/>
      <c r="L10" s="18"/>
      <c r="M10" s="17">
        <v>118.4</v>
      </c>
      <c r="N10" s="25">
        <v>80.6</v>
      </c>
      <c r="O10" s="25">
        <f>(I10+J10)/200*50+N10/100*50</f>
        <v>69.9</v>
      </c>
      <c r="P10" s="5" t="s">
        <v>26</v>
      </c>
      <c r="Q10" s="5" t="s">
        <v>10</v>
      </c>
      <c r="R10" s="5" t="s">
        <v>58</v>
      </c>
      <c r="S10" s="20" t="s">
        <v>78</v>
      </c>
    </row>
    <row r="11" spans="1:19" ht="22.5">
      <c r="A11" s="7" t="s">
        <v>69</v>
      </c>
      <c r="B11" s="29" t="s">
        <v>65</v>
      </c>
      <c r="C11" s="8" t="s">
        <v>66</v>
      </c>
      <c r="D11" s="9">
        <v>7</v>
      </c>
      <c r="E11" s="10">
        <v>8</v>
      </c>
      <c r="F11" s="11" t="s">
        <v>64</v>
      </c>
      <c r="G11" s="12" t="s">
        <v>42</v>
      </c>
      <c r="H11" s="13" t="s">
        <v>67</v>
      </c>
      <c r="I11" s="14">
        <v>60</v>
      </c>
      <c r="J11" s="14">
        <v>51</v>
      </c>
      <c r="K11" s="14">
        <v>74</v>
      </c>
      <c r="L11" s="15"/>
      <c r="M11" s="12">
        <v>59.2</v>
      </c>
      <c r="N11" s="12">
        <v>79.6</v>
      </c>
      <c r="O11" s="12">
        <v>69.4</v>
      </c>
      <c r="P11" s="21" t="s">
        <v>25</v>
      </c>
      <c r="Q11" s="22" t="s">
        <v>68</v>
      </c>
      <c r="R11" s="23" t="s">
        <v>22</v>
      </c>
      <c r="S11" s="20" t="s">
        <v>78</v>
      </c>
    </row>
  </sheetData>
  <mergeCells count="16">
    <mergeCell ref="A1:S1"/>
    <mergeCell ref="I2:M2"/>
    <mergeCell ref="N2:N3"/>
    <mergeCell ref="O2:O3"/>
    <mergeCell ref="A2:A3"/>
    <mergeCell ref="B2:B3"/>
    <mergeCell ref="C2:C3"/>
    <mergeCell ref="D2:D3"/>
    <mergeCell ref="E2:E3"/>
    <mergeCell ref="R2:R3"/>
    <mergeCell ref="S2:S3"/>
    <mergeCell ref="F2:F3"/>
    <mergeCell ref="G2:G3"/>
    <mergeCell ref="P2:P3"/>
    <mergeCell ref="Q2:Q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USER</cp:lastModifiedBy>
  <cp:lastPrinted>2013-10-29T08:41:03Z</cp:lastPrinted>
  <dcterms:created xsi:type="dcterms:W3CDTF">2013-05-16T04:30:54Z</dcterms:created>
  <dcterms:modified xsi:type="dcterms:W3CDTF">2013-11-11T09:18:53Z</dcterms:modified>
  <cp:category/>
  <cp:version/>
  <cp:contentType/>
  <cp:contentStatus/>
</cp:coreProperties>
</file>