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450" windowWidth="11730" windowHeight="9000" firstSheet="1" activeTab="5"/>
  </bookViews>
  <sheets>
    <sheet name="湖北省荆州中学" sheetId="1" r:id="rId1"/>
    <sheet name="荆州职业技术学院" sheetId="2" r:id="rId2"/>
    <sheet name="荆州市农业系统" sheetId="3" r:id="rId3"/>
    <sheet name="荆州市实验中学" sheetId="4" r:id="rId4"/>
    <sheet name="湖北中医药高等专科学校" sheetId="5" r:id="rId5"/>
    <sheet name="荆州市政府投资审计局" sheetId="6" r:id="rId6"/>
  </sheets>
  <definedNames/>
  <calcPr fullCalcOnLoad="1"/>
</workbook>
</file>

<file path=xl/sharedStrings.xml><?xml version="1.0" encoding="utf-8"?>
<sst xmlns="http://schemas.openxmlformats.org/spreadsheetml/2006/main" count="206" uniqueCount="102">
  <si>
    <t>姓名</t>
  </si>
  <si>
    <t>报考单位</t>
  </si>
  <si>
    <t>报考岗位</t>
  </si>
  <si>
    <t>招聘职位数</t>
  </si>
  <si>
    <t>岗位代码</t>
  </si>
  <si>
    <t>笔试成绩</t>
  </si>
  <si>
    <t>面试成绩</t>
  </si>
  <si>
    <t>综合成绩</t>
  </si>
  <si>
    <t>排名</t>
  </si>
  <si>
    <t>荆州市2013年度事业单位公开招聘工作人员面试入围人员综合成绩（第三批）</t>
  </si>
  <si>
    <t>王前涛</t>
  </si>
  <si>
    <t>荆州市植物保护站</t>
  </si>
  <si>
    <t>农业技术</t>
  </si>
  <si>
    <t>吴婧莲</t>
  </si>
  <si>
    <t>李超</t>
  </si>
  <si>
    <t>张帆</t>
  </si>
  <si>
    <t>荆州市动物疫病预防控制中心</t>
  </si>
  <si>
    <t>专业技术人员</t>
  </si>
  <si>
    <t>高葛立</t>
  </si>
  <si>
    <t>杜美玲</t>
  </si>
  <si>
    <t>荆州市农产品质量安全监督检测中心</t>
  </si>
  <si>
    <t>检验员</t>
  </si>
  <si>
    <t>赵国轿</t>
  </si>
  <si>
    <t>夏平平</t>
  </si>
  <si>
    <t>周凯</t>
  </si>
  <si>
    <t>骆坤</t>
  </si>
  <si>
    <t>曾繁荣</t>
  </si>
  <si>
    <t>荆州市2013年度事业单位公开招聘工作人员面试入围人员综合成绩（第三批）</t>
  </si>
  <si>
    <t>招聘职位数</t>
  </si>
  <si>
    <t>岗位代码</t>
  </si>
  <si>
    <t>笔试成绩</t>
  </si>
  <si>
    <t>面试成绩</t>
  </si>
  <si>
    <t>综合成绩</t>
  </si>
  <si>
    <t>排名</t>
  </si>
  <si>
    <t>黄鼎泰</t>
  </si>
  <si>
    <t>湖北省荆州中学</t>
  </si>
  <si>
    <t>高中语文教师</t>
  </si>
  <si>
    <t>吴晓丽</t>
  </si>
  <si>
    <t>黄欣</t>
  </si>
  <si>
    <t>荆州市2013年度事业单位公开招聘工作人员面试入围人员综合成绩（第三批）</t>
  </si>
  <si>
    <t>招聘职位数</t>
  </si>
  <si>
    <t>岗位代码</t>
  </si>
  <si>
    <t>笔试成绩</t>
  </si>
  <si>
    <t>面试成绩</t>
  </si>
  <si>
    <t>综合成绩</t>
  </si>
  <si>
    <t>排名</t>
  </si>
  <si>
    <t>刘爱平</t>
  </si>
  <si>
    <t>荆州职业技术学院</t>
  </si>
  <si>
    <t>护理专业教师</t>
  </si>
  <si>
    <t>罗琼</t>
  </si>
  <si>
    <t>杨静</t>
  </si>
  <si>
    <t>董兵波</t>
  </si>
  <si>
    <t>计算机专业教师</t>
  </si>
  <si>
    <t>袁方</t>
  </si>
  <si>
    <t>张魏</t>
  </si>
  <si>
    <t>周航</t>
  </si>
  <si>
    <t>法学专业教师</t>
  </si>
  <si>
    <t>李璇</t>
  </si>
  <si>
    <t>周密</t>
  </si>
  <si>
    <t>胡萍</t>
  </si>
  <si>
    <t>心理咨询专业教师</t>
  </si>
  <si>
    <t>邓硕</t>
  </si>
  <si>
    <t>胡倩</t>
  </si>
  <si>
    <t>湖北中医药高等专科学校</t>
  </si>
  <si>
    <t>专任教师</t>
  </si>
  <si>
    <t>邵晓星</t>
  </si>
  <si>
    <t>张争</t>
  </si>
  <si>
    <t>吴雪丽</t>
  </si>
  <si>
    <t>刘凌锋</t>
  </si>
  <si>
    <t>陈爽爽</t>
  </si>
  <si>
    <t>胡希俅</t>
  </si>
  <si>
    <t>邓小定</t>
  </si>
  <si>
    <t>赵伟</t>
  </si>
  <si>
    <t>刘晓倩</t>
  </si>
  <si>
    <t>荆州市政府投资审计局</t>
  </si>
  <si>
    <t>工程财务审计</t>
  </si>
  <si>
    <t>黄婷婷</t>
  </si>
  <si>
    <t>魏芳</t>
  </si>
  <si>
    <t>综合成绩</t>
  </si>
  <si>
    <t>排名</t>
  </si>
  <si>
    <t>柯淑芳</t>
  </si>
  <si>
    <t>荆州市实验中学</t>
  </si>
  <si>
    <t>中小学教师</t>
  </si>
  <si>
    <t>李俊虎</t>
  </si>
  <si>
    <t>徐收业</t>
  </si>
  <si>
    <t>刘靖靖</t>
  </si>
  <si>
    <t>刘甜</t>
  </si>
  <si>
    <t>胡晶晶</t>
  </si>
  <si>
    <t>陈代姗</t>
  </si>
  <si>
    <t>刘先正</t>
  </si>
  <si>
    <t>余娟</t>
  </si>
  <si>
    <t>易丽容</t>
  </si>
  <si>
    <t>钟军</t>
  </si>
  <si>
    <t>李俊杰</t>
  </si>
  <si>
    <t>报名序号</t>
  </si>
  <si>
    <t>姓名</t>
  </si>
  <si>
    <t>报考单位</t>
  </si>
  <si>
    <t>报考岗位</t>
  </si>
  <si>
    <t>岗位代码</t>
  </si>
  <si>
    <t>笔试成绩</t>
  </si>
  <si>
    <t>面试成绩</t>
  </si>
  <si>
    <t>湖北省荆州中学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</si>
</sst>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);[Red]\(0.00\)"/>
  </numFmts>
  <fonts count="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3" fontId="0" fillId="0" borderId="0" xfId="0" applyNumberFormat="1" applyAlignment="1">
      <alignment vertical="center"/>
    </xf>
    <xf numFmtId="183" fontId="5" fillId="0" borderId="2" xfId="0" applyNumberFormat="1" applyFont="1" applyFill="1" applyBorder="1" applyAlignment="1">
      <alignment horizontal="center" vertical="center" wrapText="1"/>
    </xf>
    <xf numFmtId="183" fontId="1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178" fontId="7" fillId="0" borderId="4" xfId="0" applyNumberFormat="1" applyFont="1" applyBorder="1" applyAlignment="1">
      <alignment horizontal="center" vertical="center" wrapText="1"/>
    </xf>
    <xf numFmtId="178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8" fontId="7" fillId="0" borderId="2" xfId="0" applyNumberFormat="1" applyFont="1" applyBorder="1" applyAlignment="1">
      <alignment horizontal="center" vertical="center" wrapText="1"/>
    </xf>
    <xf numFmtId="178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83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8" fontId="1" fillId="0" borderId="4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1">
      <selection activeCell="B3" sqref="B3:I3"/>
    </sheetView>
  </sheetViews>
  <sheetFormatPr defaultColWidth="9.00390625" defaultRowHeight="14.25"/>
  <cols>
    <col min="1" max="1" width="9.625" style="0" bestFit="1" customWidth="1"/>
    <col min="2" max="2" width="7.50390625" style="0" bestFit="1" customWidth="1"/>
    <col min="3" max="3" width="20.375" style="0" customWidth="1"/>
    <col min="4" max="4" width="12.25390625" style="0" bestFit="1" customWidth="1"/>
    <col min="6" max="8" width="9.00390625" style="5" customWidth="1"/>
  </cols>
  <sheetData>
    <row r="1" spans="1:14" s="1" customFormat="1" ht="45" customHeight="1">
      <c r="A1" s="32" t="s">
        <v>27</v>
      </c>
      <c r="B1" s="33"/>
      <c r="C1" s="33"/>
      <c r="D1" s="33"/>
      <c r="E1" s="33"/>
      <c r="F1" s="33"/>
      <c r="G1" s="33"/>
      <c r="H1" s="33"/>
      <c r="I1" s="33"/>
      <c r="J1" s="3"/>
      <c r="K1" s="3"/>
      <c r="L1" s="3"/>
      <c r="M1" s="3"/>
      <c r="N1" s="4"/>
    </row>
    <row r="2" spans="1:9" s="1" customFormat="1" ht="21.75" customHeight="1">
      <c r="A2" s="2" t="s">
        <v>28</v>
      </c>
      <c r="B2" s="2" t="s">
        <v>0</v>
      </c>
      <c r="C2" s="2" t="s">
        <v>1</v>
      </c>
      <c r="D2" s="2" t="s">
        <v>2</v>
      </c>
      <c r="E2" s="2" t="s">
        <v>29</v>
      </c>
      <c r="F2" s="6" t="s">
        <v>30</v>
      </c>
      <c r="G2" s="7" t="s">
        <v>31</v>
      </c>
      <c r="H2" s="7" t="s">
        <v>32</v>
      </c>
      <c r="I2" s="8" t="s">
        <v>33</v>
      </c>
    </row>
    <row r="3" spans="1:9" s="1" customFormat="1" ht="18" customHeight="1">
      <c r="A3" s="34">
        <v>1</v>
      </c>
      <c r="B3" s="24" t="s">
        <v>37</v>
      </c>
      <c r="C3" s="24" t="s">
        <v>35</v>
      </c>
      <c r="D3" s="24" t="s">
        <v>36</v>
      </c>
      <c r="E3" s="25">
        <v>120301</v>
      </c>
      <c r="F3" s="26">
        <v>65</v>
      </c>
      <c r="G3" s="27">
        <v>87.1</v>
      </c>
      <c r="H3" s="28">
        <f>F3*40%+G3*60%</f>
        <v>78.25999999999999</v>
      </c>
      <c r="I3" s="29">
        <v>1</v>
      </c>
    </row>
    <row r="4" spans="1:9" s="1" customFormat="1" ht="18" customHeight="1">
      <c r="A4" s="35"/>
      <c r="B4" s="24" t="s">
        <v>38</v>
      </c>
      <c r="C4" s="24" t="s">
        <v>101</v>
      </c>
      <c r="D4" s="24" t="s">
        <v>36</v>
      </c>
      <c r="E4" s="25">
        <v>120301</v>
      </c>
      <c r="F4" s="26">
        <v>64.5</v>
      </c>
      <c r="G4" s="27">
        <v>69.96</v>
      </c>
      <c r="H4" s="28">
        <f>F4*40%+G4*60%</f>
        <v>67.776</v>
      </c>
      <c r="I4" s="29">
        <v>2</v>
      </c>
    </row>
    <row r="5" spans="1:9" s="1" customFormat="1" ht="18" customHeight="1">
      <c r="A5" s="36"/>
      <c r="B5" s="24" t="s">
        <v>34</v>
      </c>
      <c r="C5" s="24" t="s">
        <v>35</v>
      </c>
      <c r="D5" s="24" t="s">
        <v>36</v>
      </c>
      <c r="E5" s="25">
        <v>120301</v>
      </c>
      <c r="F5" s="26">
        <v>67</v>
      </c>
      <c r="G5" s="27">
        <v>0</v>
      </c>
      <c r="H5" s="28">
        <f>F5*40%+G5*60%</f>
        <v>26.8</v>
      </c>
      <c r="I5" s="29">
        <v>3</v>
      </c>
    </row>
  </sheetData>
  <mergeCells count="2">
    <mergeCell ref="A1:I1"/>
    <mergeCell ref="A3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D20" sqref="D20"/>
    </sheetView>
  </sheetViews>
  <sheetFormatPr defaultColWidth="9.00390625" defaultRowHeight="14.25"/>
  <cols>
    <col min="1" max="1" width="9.25390625" style="0" customWidth="1"/>
    <col min="2" max="2" width="7.50390625" style="0" bestFit="1" customWidth="1"/>
    <col min="3" max="3" width="20.375" style="0" customWidth="1"/>
    <col min="4" max="4" width="14.25390625" style="0" customWidth="1"/>
    <col min="6" max="8" width="9.00390625" style="5" customWidth="1"/>
  </cols>
  <sheetData>
    <row r="1" spans="1:14" s="1" customFormat="1" ht="45" customHeight="1">
      <c r="A1" s="32" t="s">
        <v>39</v>
      </c>
      <c r="B1" s="33"/>
      <c r="C1" s="33"/>
      <c r="D1" s="33"/>
      <c r="E1" s="33"/>
      <c r="F1" s="33"/>
      <c r="G1" s="33"/>
      <c r="H1" s="33"/>
      <c r="I1" s="33"/>
      <c r="J1" s="3"/>
      <c r="K1" s="3"/>
      <c r="L1" s="3"/>
      <c r="M1" s="3"/>
      <c r="N1" s="4"/>
    </row>
    <row r="2" spans="1:9" s="1" customFormat="1" ht="16.5" customHeight="1">
      <c r="A2" s="2" t="s">
        <v>40</v>
      </c>
      <c r="B2" s="2" t="s">
        <v>0</v>
      </c>
      <c r="C2" s="2" t="s">
        <v>1</v>
      </c>
      <c r="D2" s="2" t="s">
        <v>2</v>
      </c>
      <c r="E2" s="2" t="s">
        <v>41</v>
      </c>
      <c r="F2" s="6" t="s">
        <v>42</v>
      </c>
      <c r="G2" s="7" t="s">
        <v>43</v>
      </c>
      <c r="H2" s="7" t="s">
        <v>44</v>
      </c>
      <c r="I2" s="8" t="s">
        <v>45</v>
      </c>
    </row>
    <row r="3" spans="1:9" ht="16.5" customHeight="1">
      <c r="A3" s="34">
        <v>1</v>
      </c>
      <c r="B3" s="24" t="s">
        <v>46</v>
      </c>
      <c r="C3" s="24" t="s">
        <v>47</v>
      </c>
      <c r="D3" s="24" t="s">
        <v>48</v>
      </c>
      <c r="E3" s="25">
        <v>125202</v>
      </c>
      <c r="F3" s="26">
        <v>58</v>
      </c>
      <c r="G3" s="27">
        <v>89</v>
      </c>
      <c r="H3" s="28">
        <f>F3*40%+G3*60%</f>
        <v>76.6</v>
      </c>
      <c r="I3" s="14">
        <v>1</v>
      </c>
    </row>
    <row r="4" spans="1:9" ht="16.5" customHeight="1">
      <c r="A4" s="35"/>
      <c r="B4" s="9" t="s">
        <v>49</v>
      </c>
      <c r="C4" s="9" t="s">
        <v>47</v>
      </c>
      <c r="D4" s="9" t="s">
        <v>48</v>
      </c>
      <c r="E4" s="10">
        <v>125202</v>
      </c>
      <c r="F4" s="11">
        <v>60</v>
      </c>
      <c r="G4" s="12">
        <v>86.6</v>
      </c>
      <c r="H4" s="13">
        <f>F4*40%+G4*60%</f>
        <v>75.96</v>
      </c>
      <c r="I4" s="14">
        <v>2</v>
      </c>
    </row>
    <row r="5" spans="1:9" ht="16.5" customHeight="1">
      <c r="A5" s="36"/>
      <c r="B5" s="9" t="s">
        <v>50</v>
      </c>
      <c r="C5" s="9" t="s">
        <v>47</v>
      </c>
      <c r="D5" s="9" t="s">
        <v>48</v>
      </c>
      <c r="E5" s="10">
        <v>125202</v>
      </c>
      <c r="F5" s="11">
        <v>52</v>
      </c>
      <c r="G5" s="12">
        <v>87.4</v>
      </c>
      <c r="H5" s="13">
        <f>F5*40%+G5*60%</f>
        <v>73.24000000000001</v>
      </c>
      <c r="I5" s="14">
        <v>3</v>
      </c>
    </row>
    <row r="6" spans="1:9" ht="16.5" customHeight="1">
      <c r="A6" s="9"/>
      <c r="B6" s="9"/>
      <c r="C6" s="9"/>
      <c r="D6" s="9"/>
      <c r="E6" s="10"/>
      <c r="F6" s="11"/>
      <c r="G6" s="12"/>
      <c r="H6" s="13"/>
      <c r="I6" s="14"/>
    </row>
    <row r="7" spans="1:9" ht="16.5" customHeight="1">
      <c r="A7" s="34">
        <v>1</v>
      </c>
      <c r="B7" s="24" t="s">
        <v>51</v>
      </c>
      <c r="C7" s="24" t="s">
        <v>47</v>
      </c>
      <c r="D7" s="24" t="s">
        <v>52</v>
      </c>
      <c r="E7" s="25">
        <v>125204</v>
      </c>
      <c r="F7" s="26">
        <v>62</v>
      </c>
      <c r="G7" s="27">
        <v>92</v>
      </c>
      <c r="H7" s="28">
        <f>F7*40%+G7*60%</f>
        <v>80</v>
      </c>
      <c r="I7" s="14">
        <v>1</v>
      </c>
    </row>
    <row r="8" spans="1:9" ht="16.5" customHeight="1">
      <c r="A8" s="35"/>
      <c r="B8" s="9" t="s">
        <v>53</v>
      </c>
      <c r="C8" s="9" t="s">
        <v>47</v>
      </c>
      <c r="D8" s="9" t="s">
        <v>52</v>
      </c>
      <c r="E8" s="10">
        <v>125204</v>
      </c>
      <c r="F8" s="11">
        <v>53.5</v>
      </c>
      <c r="G8" s="12">
        <v>91.8</v>
      </c>
      <c r="H8" s="13">
        <f>F8*40%+G8*60%</f>
        <v>76.48</v>
      </c>
      <c r="I8" s="14">
        <v>2</v>
      </c>
    </row>
    <row r="9" spans="1:9" ht="16.5" customHeight="1">
      <c r="A9" s="36"/>
      <c r="B9" s="9" t="s">
        <v>54</v>
      </c>
      <c r="C9" s="9" t="s">
        <v>47</v>
      </c>
      <c r="D9" s="9" t="s">
        <v>52</v>
      </c>
      <c r="E9" s="10">
        <v>125204</v>
      </c>
      <c r="F9" s="11">
        <v>56</v>
      </c>
      <c r="G9" s="12">
        <v>80.2</v>
      </c>
      <c r="H9" s="13">
        <f>F9*40%+G9*60%</f>
        <v>70.52</v>
      </c>
      <c r="I9" s="14">
        <v>3</v>
      </c>
    </row>
    <row r="10" spans="1:9" ht="16.5" customHeight="1">
      <c r="A10" s="9"/>
      <c r="B10" s="9"/>
      <c r="C10" s="9"/>
      <c r="D10" s="9"/>
      <c r="E10" s="10"/>
      <c r="F10" s="11"/>
      <c r="G10" s="12"/>
      <c r="H10" s="13"/>
      <c r="I10" s="14"/>
    </row>
    <row r="11" spans="1:9" ht="16.5" customHeight="1">
      <c r="A11" s="34">
        <v>1</v>
      </c>
      <c r="B11" s="24" t="s">
        <v>55</v>
      </c>
      <c r="C11" s="24" t="s">
        <v>47</v>
      </c>
      <c r="D11" s="24" t="s">
        <v>56</v>
      </c>
      <c r="E11" s="25">
        <v>125206</v>
      </c>
      <c r="F11" s="26">
        <v>67</v>
      </c>
      <c r="G11" s="27">
        <v>91.6</v>
      </c>
      <c r="H11" s="28">
        <f>F11*40%+G11*60%</f>
        <v>81.75999999999999</v>
      </c>
      <c r="I11" s="14">
        <v>1</v>
      </c>
    </row>
    <row r="12" spans="1:9" ht="16.5" customHeight="1">
      <c r="A12" s="35"/>
      <c r="B12" s="9" t="s">
        <v>57</v>
      </c>
      <c r="C12" s="9" t="s">
        <v>47</v>
      </c>
      <c r="D12" s="9" t="s">
        <v>56</v>
      </c>
      <c r="E12" s="10">
        <v>125206</v>
      </c>
      <c r="F12" s="11">
        <v>59.5</v>
      </c>
      <c r="G12" s="12">
        <v>91.4</v>
      </c>
      <c r="H12" s="13">
        <f>F12*40%+G12*60%</f>
        <v>78.64</v>
      </c>
      <c r="I12" s="14">
        <v>2</v>
      </c>
    </row>
    <row r="13" spans="1:9" ht="16.5" customHeight="1">
      <c r="A13" s="36"/>
      <c r="B13" s="9" t="s">
        <v>58</v>
      </c>
      <c r="C13" s="9" t="s">
        <v>47</v>
      </c>
      <c r="D13" s="9" t="s">
        <v>56</v>
      </c>
      <c r="E13" s="10">
        <v>125206</v>
      </c>
      <c r="F13" s="11">
        <v>61</v>
      </c>
      <c r="G13" s="12">
        <v>80.4</v>
      </c>
      <c r="H13" s="13">
        <f>F13*40%+G13*60%</f>
        <v>72.64</v>
      </c>
      <c r="I13" s="14">
        <v>3</v>
      </c>
    </row>
    <row r="14" spans="1:9" ht="16.5" customHeight="1">
      <c r="A14" s="9"/>
      <c r="B14" s="9"/>
      <c r="C14" s="9"/>
      <c r="D14" s="9"/>
      <c r="E14" s="10"/>
      <c r="F14" s="11"/>
      <c r="G14" s="12"/>
      <c r="H14" s="13"/>
      <c r="I14" s="14"/>
    </row>
    <row r="15" spans="1:9" ht="16.5" customHeight="1">
      <c r="A15" s="34">
        <v>1</v>
      </c>
      <c r="B15" s="24" t="s">
        <v>59</v>
      </c>
      <c r="C15" s="24" t="s">
        <v>47</v>
      </c>
      <c r="D15" s="24" t="s">
        <v>60</v>
      </c>
      <c r="E15" s="25">
        <v>125207</v>
      </c>
      <c r="F15" s="26">
        <v>64.5</v>
      </c>
      <c r="G15" s="27">
        <v>86.4</v>
      </c>
      <c r="H15" s="28">
        <f>F15*40%+G15*60%</f>
        <v>77.64</v>
      </c>
      <c r="I15" s="14">
        <v>1</v>
      </c>
    </row>
    <row r="16" spans="1:9" ht="16.5" customHeight="1">
      <c r="A16" s="36"/>
      <c r="B16" s="9" t="s">
        <v>61</v>
      </c>
      <c r="C16" s="9" t="s">
        <v>47</v>
      </c>
      <c r="D16" s="9" t="s">
        <v>60</v>
      </c>
      <c r="E16" s="10">
        <v>125207</v>
      </c>
      <c r="F16" s="11">
        <v>65</v>
      </c>
      <c r="G16" s="12">
        <v>81.8</v>
      </c>
      <c r="H16" s="13">
        <f>F16*40%+G16*60%</f>
        <v>75.08</v>
      </c>
      <c r="I16" s="14">
        <v>2</v>
      </c>
    </row>
  </sheetData>
  <mergeCells count="5">
    <mergeCell ref="A15:A16"/>
    <mergeCell ref="A1:I1"/>
    <mergeCell ref="A3:A5"/>
    <mergeCell ref="A7:A9"/>
    <mergeCell ref="A11:A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C15" sqref="C15"/>
    </sheetView>
  </sheetViews>
  <sheetFormatPr defaultColWidth="9.00390625" defaultRowHeight="14.25"/>
  <cols>
    <col min="1" max="1" width="9.625" style="0" bestFit="1" customWidth="1"/>
    <col min="2" max="2" width="7.50390625" style="0" bestFit="1" customWidth="1"/>
    <col min="3" max="3" width="26.125" style="0" customWidth="1"/>
    <col min="4" max="4" width="12.25390625" style="0" customWidth="1"/>
    <col min="6" max="8" width="9.00390625" style="5" customWidth="1"/>
  </cols>
  <sheetData>
    <row r="1" spans="1:14" s="1" customFormat="1" ht="45" customHeight="1">
      <c r="A1" s="32" t="s">
        <v>9</v>
      </c>
      <c r="B1" s="33"/>
      <c r="C1" s="33"/>
      <c r="D1" s="33"/>
      <c r="E1" s="33"/>
      <c r="F1" s="33"/>
      <c r="G1" s="33"/>
      <c r="H1" s="33"/>
      <c r="I1" s="33"/>
      <c r="J1" s="3"/>
      <c r="K1" s="3"/>
      <c r="L1" s="3"/>
      <c r="M1" s="3"/>
      <c r="N1" s="4"/>
    </row>
    <row r="2" spans="1:9" s="1" customFormat="1" ht="21.75" customHeight="1">
      <c r="A2" s="2" t="s">
        <v>3</v>
      </c>
      <c r="B2" s="2" t="s">
        <v>0</v>
      </c>
      <c r="C2" s="2" t="s">
        <v>1</v>
      </c>
      <c r="D2" s="2" t="s">
        <v>2</v>
      </c>
      <c r="E2" s="2" t="s">
        <v>4</v>
      </c>
      <c r="F2" s="6" t="s">
        <v>5</v>
      </c>
      <c r="G2" s="7" t="s">
        <v>6</v>
      </c>
      <c r="H2" s="7" t="s">
        <v>7</v>
      </c>
      <c r="I2" s="8" t="s">
        <v>8</v>
      </c>
    </row>
    <row r="3" spans="1:9" s="1" customFormat="1" ht="21.75" customHeight="1">
      <c r="A3" s="34">
        <v>1</v>
      </c>
      <c r="B3" s="24" t="s">
        <v>10</v>
      </c>
      <c r="C3" s="24" t="s">
        <v>11</v>
      </c>
      <c r="D3" s="24" t="s">
        <v>12</v>
      </c>
      <c r="E3" s="25">
        <v>134801</v>
      </c>
      <c r="F3" s="26">
        <v>71</v>
      </c>
      <c r="G3" s="27">
        <v>81.2</v>
      </c>
      <c r="H3" s="28">
        <f>F3*40%+G3*60%</f>
        <v>77.12</v>
      </c>
      <c r="I3" s="14">
        <v>1</v>
      </c>
    </row>
    <row r="4" spans="1:9" s="1" customFormat="1" ht="21.75" customHeight="1">
      <c r="A4" s="35"/>
      <c r="B4" s="9" t="s">
        <v>13</v>
      </c>
      <c r="C4" s="9" t="s">
        <v>11</v>
      </c>
      <c r="D4" s="9" t="s">
        <v>12</v>
      </c>
      <c r="E4" s="10">
        <v>134801</v>
      </c>
      <c r="F4" s="11">
        <v>67.5</v>
      </c>
      <c r="G4" s="12">
        <v>74.2</v>
      </c>
      <c r="H4" s="13">
        <f>F4*40%+G4*60%</f>
        <v>71.52000000000001</v>
      </c>
      <c r="I4" s="14">
        <v>2</v>
      </c>
    </row>
    <row r="5" spans="1:9" s="1" customFormat="1" ht="21.75" customHeight="1">
      <c r="A5" s="36"/>
      <c r="B5" s="9" t="s">
        <v>14</v>
      </c>
      <c r="C5" s="9" t="s">
        <v>11</v>
      </c>
      <c r="D5" s="9" t="s">
        <v>12</v>
      </c>
      <c r="E5" s="10">
        <v>134801</v>
      </c>
      <c r="F5" s="11">
        <v>68.5</v>
      </c>
      <c r="G5" s="12">
        <v>0</v>
      </c>
      <c r="H5" s="13">
        <f>F5*40%+G5*60%</f>
        <v>27.400000000000002</v>
      </c>
      <c r="I5" s="14">
        <v>3</v>
      </c>
    </row>
    <row r="6" spans="1:9" s="1" customFormat="1" ht="21.75" customHeight="1">
      <c r="A6" s="9"/>
      <c r="B6" s="9"/>
      <c r="C6" s="15"/>
      <c r="D6" s="9"/>
      <c r="E6" s="10"/>
      <c r="F6" s="11"/>
      <c r="G6" s="12"/>
      <c r="H6" s="13"/>
      <c r="I6" s="14"/>
    </row>
    <row r="7" spans="1:9" s="1" customFormat="1" ht="21.75" customHeight="1">
      <c r="A7" s="34">
        <v>1</v>
      </c>
      <c r="B7" s="24" t="s">
        <v>15</v>
      </c>
      <c r="C7" s="24" t="s">
        <v>16</v>
      </c>
      <c r="D7" s="24" t="s">
        <v>17</v>
      </c>
      <c r="E7" s="25">
        <v>134901</v>
      </c>
      <c r="F7" s="26">
        <v>63</v>
      </c>
      <c r="G7" s="27">
        <v>78.8</v>
      </c>
      <c r="H7" s="28">
        <f>F7*40%+G7*60%</f>
        <v>72.47999999999999</v>
      </c>
      <c r="I7" s="14">
        <v>1</v>
      </c>
    </row>
    <row r="8" spans="1:9" s="1" customFormat="1" ht="21.75" customHeight="1">
      <c r="A8" s="36"/>
      <c r="B8" s="9" t="s">
        <v>18</v>
      </c>
      <c r="C8" s="9" t="s">
        <v>16</v>
      </c>
      <c r="D8" s="9" t="s">
        <v>17</v>
      </c>
      <c r="E8" s="10">
        <v>134901</v>
      </c>
      <c r="F8" s="11">
        <v>54</v>
      </c>
      <c r="G8" s="12">
        <v>76.8</v>
      </c>
      <c r="H8" s="13">
        <f>F8*40%+G8*60%</f>
        <v>67.68</v>
      </c>
      <c r="I8" s="14">
        <v>2</v>
      </c>
    </row>
    <row r="9" spans="1:9" s="1" customFormat="1" ht="21.75" customHeight="1">
      <c r="A9" s="9"/>
      <c r="B9" s="9"/>
      <c r="C9" s="15"/>
      <c r="D9" s="9"/>
      <c r="E9" s="10"/>
      <c r="F9" s="11"/>
      <c r="G9" s="12"/>
      <c r="H9" s="13"/>
      <c r="I9" s="14"/>
    </row>
    <row r="10" spans="1:9" s="1" customFormat="1" ht="21.75" customHeight="1">
      <c r="A10" s="34">
        <v>2</v>
      </c>
      <c r="B10" s="24" t="s">
        <v>19</v>
      </c>
      <c r="C10" s="24" t="s">
        <v>20</v>
      </c>
      <c r="D10" s="24" t="s">
        <v>21</v>
      </c>
      <c r="E10" s="25">
        <v>135001</v>
      </c>
      <c r="F10" s="26">
        <v>64.5</v>
      </c>
      <c r="G10" s="27">
        <v>87.8</v>
      </c>
      <c r="H10" s="28">
        <f aca="true" t="shared" si="0" ref="H10:H15">F10*40%+G10*60%</f>
        <v>78.48</v>
      </c>
      <c r="I10" s="14">
        <v>1</v>
      </c>
    </row>
    <row r="11" spans="1:9" s="1" customFormat="1" ht="21.75" customHeight="1">
      <c r="A11" s="35"/>
      <c r="B11" s="24" t="s">
        <v>22</v>
      </c>
      <c r="C11" s="24" t="s">
        <v>20</v>
      </c>
      <c r="D11" s="24" t="s">
        <v>21</v>
      </c>
      <c r="E11" s="25">
        <v>135001</v>
      </c>
      <c r="F11" s="26">
        <v>65</v>
      </c>
      <c r="G11" s="27">
        <v>87</v>
      </c>
      <c r="H11" s="28">
        <f t="shared" si="0"/>
        <v>78.19999999999999</v>
      </c>
      <c r="I11" s="14">
        <v>2</v>
      </c>
    </row>
    <row r="12" spans="1:9" s="1" customFormat="1" ht="21.75" customHeight="1">
      <c r="A12" s="35"/>
      <c r="B12" s="9" t="s">
        <v>23</v>
      </c>
      <c r="C12" s="9" t="s">
        <v>20</v>
      </c>
      <c r="D12" s="9" t="s">
        <v>21</v>
      </c>
      <c r="E12" s="10">
        <v>135001</v>
      </c>
      <c r="F12" s="11">
        <v>64.5</v>
      </c>
      <c r="G12" s="12">
        <v>75</v>
      </c>
      <c r="H12" s="13">
        <f t="shared" si="0"/>
        <v>70.8</v>
      </c>
      <c r="I12" s="14">
        <v>3</v>
      </c>
    </row>
    <row r="13" spans="1:9" s="1" customFormat="1" ht="21.75" customHeight="1">
      <c r="A13" s="35"/>
      <c r="B13" s="9" t="s">
        <v>24</v>
      </c>
      <c r="C13" s="9" t="s">
        <v>20</v>
      </c>
      <c r="D13" s="9" t="s">
        <v>21</v>
      </c>
      <c r="E13" s="10">
        <v>135001</v>
      </c>
      <c r="F13" s="11">
        <v>65</v>
      </c>
      <c r="G13" s="12">
        <v>73</v>
      </c>
      <c r="H13" s="13">
        <f t="shared" si="0"/>
        <v>69.8</v>
      </c>
      <c r="I13" s="14">
        <v>4</v>
      </c>
    </row>
    <row r="14" spans="1:9" s="1" customFormat="1" ht="21.75" customHeight="1">
      <c r="A14" s="35"/>
      <c r="B14" s="9" t="s">
        <v>25</v>
      </c>
      <c r="C14" s="9" t="s">
        <v>20</v>
      </c>
      <c r="D14" s="9" t="s">
        <v>21</v>
      </c>
      <c r="E14" s="10">
        <v>135001</v>
      </c>
      <c r="F14" s="11">
        <v>66</v>
      </c>
      <c r="G14" s="12">
        <v>63.8</v>
      </c>
      <c r="H14" s="13">
        <f t="shared" si="0"/>
        <v>64.67999999999999</v>
      </c>
      <c r="I14" s="14">
        <v>5</v>
      </c>
    </row>
    <row r="15" spans="1:9" s="1" customFormat="1" ht="21.75" customHeight="1">
      <c r="A15" s="36"/>
      <c r="B15" s="9" t="s">
        <v>26</v>
      </c>
      <c r="C15" s="9" t="s">
        <v>20</v>
      </c>
      <c r="D15" s="9" t="s">
        <v>21</v>
      </c>
      <c r="E15" s="10">
        <v>135001</v>
      </c>
      <c r="F15" s="11">
        <v>68.5</v>
      </c>
      <c r="G15" s="12">
        <v>61.6</v>
      </c>
      <c r="H15" s="13">
        <f t="shared" si="0"/>
        <v>64.36</v>
      </c>
      <c r="I15" s="14">
        <v>6</v>
      </c>
    </row>
  </sheetData>
  <mergeCells count="4">
    <mergeCell ref="A1:I1"/>
    <mergeCell ref="A3:A5"/>
    <mergeCell ref="A7:A8"/>
    <mergeCell ref="A10:A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E19" sqref="E19"/>
    </sheetView>
  </sheetViews>
  <sheetFormatPr defaultColWidth="9.00390625" defaultRowHeight="14.25"/>
  <cols>
    <col min="1" max="1" width="8.00390625" style="0" bestFit="1" customWidth="1"/>
    <col min="2" max="2" width="6.00390625" style="0" bestFit="1" customWidth="1"/>
    <col min="3" max="3" width="13.00390625" style="0" customWidth="1"/>
    <col min="4" max="4" width="10.625" style="0" customWidth="1"/>
    <col min="5" max="5" width="10.25390625" style="0" customWidth="1"/>
    <col min="6" max="6" width="10.50390625" style="0" bestFit="1" customWidth="1"/>
    <col min="7" max="8" width="9.875" style="0" customWidth="1"/>
    <col min="9" max="9" width="9.625" style="0" customWidth="1"/>
  </cols>
  <sheetData>
    <row r="1" spans="1:9" ht="18.75" customHeight="1">
      <c r="A1" s="19" t="s">
        <v>94</v>
      </c>
      <c r="B1" s="19" t="s">
        <v>95</v>
      </c>
      <c r="C1" s="19" t="s">
        <v>96</v>
      </c>
      <c r="D1" s="19" t="s">
        <v>97</v>
      </c>
      <c r="E1" s="19" t="s">
        <v>98</v>
      </c>
      <c r="F1" s="19" t="s">
        <v>99</v>
      </c>
      <c r="G1" s="19" t="s">
        <v>100</v>
      </c>
      <c r="H1" s="20" t="s">
        <v>78</v>
      </c>
      <c r="I1" s="21" t="s">
        <v>79</v>
      </c>
    </row>
    <row r="2" spans="1:9" ht="18.75" customHeight="1">
      <c r="A2" s="34">
        <v>4</v>
      </c>
      <c r="B2" s="24" t="s">
        <v>83</v>
      </c>
      <c r="C2" s="9" t="s">
        <v>81</v>
      </c>
      <c r="D2" s="9" t="s">
        <v>82</v>
      </c>
      <c r="E2" s="10">
        <v>120701</v>
      </c>
      <c r="F2" s="22">
        <v>70.8000030517578</v>
      </c>
      <c r="G2" s="22">
        <v>92.3</v>
      </c>
      <c r="H2" s="22">
        <v>83.70000122070311</v>
      </c>
      <c r="I2" s="14">
        <v>1</v>
      </c>
    </row>
    <row r="3" spans="1:9" ht="18.75" customHeight="1">
      <c r="A3" s="35"/>
      <c r="B3" s="24" t="s">
        <v>86</v>
      </c>
      <c r="C3" s="9" t="s">
        <v>81</v>
      </c>
      <c r="D3" s="9" t="s">
        <v>82</v>
      </c>
      <c r="E3" s="10">
        <v>120701</v>
      </c>
      <c r="F3" s="22">
        <v>66.5</v>
      </c>
      <c r="G3" s="22">
        <v>91.3</v>
      </c>
      <c r="H3" s="22">
        <v>81.38</v>
      </c>
      <c r="I3" s="14">
        <v>2</v>
      </c>
    </row>
    <row r="4" spans="1:9" ht="18.75" customHeight="1">
      <c r="A4" s="35"/>
      <c r="B4" s="24" t="s">
        <v>93</v>
      </c>
      <c r="C4" s="9" t="s">
        <v>81</v>
      </c>
      <c r="D4" s="9" t="s">
        <v>82</v>
      </c>
      <c r="E4" s="10">
        <v>120701</v>
      </c>
      <c r="F4" s="22">
        <v>62</v>
      </c>
      <c r="G4" s="22">
        <v>93.3</v>
      </c>
      <c r="H4" s="22">
        <v>80.78</v>
      </c>
      <c r="I4" s="14">
        <v>3</v>
      </c>
    </row>
    <row r="5" spans="1:9" ht="18.75" customHeight="1">
      <c r="A5" s="35"/>
      <c r="B5" s="24" t="s">
        <v>91</v>
      </c>
      <c r="C5" s="9" t="s">
        <v>81</v>
      </c>
      <c r="D5" s="9" t="s">
        <v>82</v>
      </c>
      <c r="E5" s="10">
        <v>120701</v>
      </c>
      <c r="F5" s="22">
        <v>63</v>
      </c>
      <c r="G5" s="22">
        <v>91.3</v>
      </c>
      <c r="H5" s="22">
        <v>79.98</v>
      </c>
      <c r="I5" s="14">
        <v>4</v>
      </c>
    </row>
    <row r="6" spans="1:9" ht="18.75" customHeight="1">
      <c r="A6" s="35"/>
      <c r="B6" s="9" t="s">
        <v>80</v>
      </c>
      <c r="C6" s="9" t="s">
        <v>81</v>
      </c>
      <c r="D6" s="9" t="s">
        <v>82</v>
      </c>
      <c r="E6" s="10">
        <v>120701</v>
      </c>
      <c r="F6" s="22">
        <v>73</v>
      </c>
      <c r="G6" s="22">
        <v>79.5</v>
      </c>
      <c r="H6" s="22">
        <v>76.9</v>
      </c>
      <c r="I6" s="14">
        <v>5</v>
      </c>
    </row>
    <row r="7" spans="1:9" ht="18.75" customHeight="1">
      <c r="A7" s="35"/>
      <c r="B7" s="9" t="s">
        <v>85</v>
      </c>
      <c r="C7" s="9" t="s">
        <v>81</v>
      </c>
      <c r="D7" s="9" t="s">
        <v>82</v>
      </c>
      <c r="E7" s="10">
        <v>120701</v>
      </c>
      <c r="F7" s="22">
        <v>66.5</v>
      </c>
      <c r="G7" s="22">
        <v>82</v>
      </c>
      <c r="H7" s="22">
        <v>75.8</v>
      </c>
      <c r="I7" s="14">
        <v>6</v>
      </c>
    </row>
    <row r="8" spans="1:9" ht="18.75" customHeight="1">
      <c r="A8" s="35"/>
      <c r="B8" s="9" t="s">
        <v>87</v>
      </c>
      <c r="C8" s="9" t="s">
        <v>81</v>
      </c>
      <c r="D8" s="9" t="s">
        <v>82</v>
      </c>
      <c r="E8" s="10">
        <v>120701</v>
      </c>
      <c r="F8" s="22">
        <v>66</v>
      </c>
      <c r="G8" s="22">
        <v>81.6</v>
      </c>
      <c r="H8" s="22">
        <v>75.36</v>
      </c>
      <c r="I8" s="14">
        <v>7</v>
      </c>
    </row>
    <row r="9" spans="1:9" ht="18.75" customHeight="1">
      <c r="A9" s="35"/>
      <c r="B9" s="9" t="s">
        <v>90</v>
      </c>
      <c r="C9" s="9" t="s">
        <v>81</v>
      </c>
      <c r="D9" s="9" t="s">
        <v>82</v>
      </c>
      <c r="E9" s="10">
        <v>120701</v>
      </c>
      <c r="F9" s="22">
        <v>63.5</v>
      </c>
      <c r="G9" s="22">
        <v>81.4</v>
      </c>
      <c r="H9" s="22">
        <v>74.24</v>
      </c>
      <c r="I9" s="14">
        <v>8</v>
      </c>
    </row>
    <row r="10" spans="1:9" ht="18.75" customHeight="1">
      <c r="A10" s="35"/>
      <c r="B10" s="9" t="s">
        <v>92</v>
      </c>
      <c r="C10" s="9" t="s">
        <v>81</v>
      </c>
      <c r="D10" s="9" t="s">
        <v>82</v>
      </c>
      <c r="E10" s="10">
        <v>120701</v>
      </c>
      <c r="F10" s="22">
        <v>62.5</v>
      </c>
      <c r="G10" s="22">
        <v>80</v>
      </c>
      <c r="H10" s="22">
        <v>73</v>
      </c>
      <c r="I10" s="14">
        <v>9</v>
      </c>
    </row>
    <row r="11" spans="1:9" ht="18.75" customHeight="1">
      <c r="A11" s="35"/>
      <c r="B11" s="9" t="s">
        <v>89</v>
      </c>
      <c r="C11" s="9" t="s">
        <v>81</v>
      </c>
      <c r="D11" s="9" t="s">
        <v>82</v>
      </c>
      <c r="E11" s="10">
        <v>120701</v>
      </c>
      <c r="F11" s="22">
        <v>64.5</v>
      </c>
      <c r="G11" s="22">
        <v>77.4</v>
      </c>
      <c r="H11" s="22">
        <v>72.24</v>
      </c>
      <c r="I11" s="14">
        <v>10</v>
      </c>
    </row>
    <row r="12" spans="1:9" ht="18.75" customHeight="1">
      <c r="A12" s="35"/>
      <c r="B12" s="9" t="s">
        <v>88</v>
      </c>
      <c r="C12" s="9" t="s">
        <v>81</v>
      </c>
      <c r="D12" s="9" t="s">
        <v>82</v>
      </c>
      <c r="E12" s="10">
        <v>120701</v>
      </c>
      <c r="F12" s="22">
        <v>65</v>
      </c>
      <c r="G12" s="22">
        <v>76.8</v>
      </c>
      <c r="H12" s="22">
        <v>72.08</v>
      </c>
      <c r="I12" s="14">
        <v>11</v>
      </c>
    </row>
    <row r="13" spans="1:9" ht="18.75" customHeight="1">
      <c r="A13" s="36"/>
      <c r="B13" s="9" t="s">
        <v>84</v>
      </c>
      <c r="C13" s="9" t="s">
        <v>81</v>
      </c>
      <c r="D13" s="9" t="s">
        <v>82</v>
      </c>
      <c r="E13" s="10">
        <v>120701</v>
      </c>
      <c r="F13" s="22">
        <v>68.5</v>
      </c>
      <c r="G13" s="22">
        <v>0</v>
      </c>
      <c r="H13" s="22">
        <v>27.4</v>
      </c>
      <c r="I13" s="14">
        <v>12</v>
      </c>
    </row>
  </sheetData>
  <mergeCells count="1">
    <mergeCell ref="A2:A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M4" sqref="M4"/>
    </sheetView>
  </sheetViews>
  <sheetFormatPr defaultColWidth="9.00390625" defaultRowHeight="14.25"/>
  <cols>
    <col min="3" max="3" width="18.125" style="0" customWidth="1"/>
    <col min="4" max="4" width="12.00390625" style="0" customWidth="1"/>
  </cols>
  <sheetData>
    <row r="1" spans="1:14" s="1" customFormat="1" ht="45" customHeight="1">
      <c r="A1" s="32" t="s">
        <v>39</v>
      </c>
      <c r="B1" s="33"/>
      <c r="C1" s="33"/>
      <c r="D1" s="33"/>
      <c r="E1" s="33"/>
      <c r="F1" s="33"/>
      <c r="G1" s="33"/>
      <c r="H1" s="33"/>
      <c r="I1" s="33"/>
      <c r="J1" s="3"/>
      <c r="K1" s="3"/>
      <c r="L1" s="3"/>
      <c r="M1" s="3"/>
      <c r="N1" s="4"/>
    </row>
    <row r="2" spans="1:9" s="1" customFormat="1" ht="16.5" customHeight="1">
      <c r="A2" s="2" t="s">
        <v>40</v>
      </c>
      <c r="B2" s="2" t="s">
        <v>0</v>
      </c>
      <c r="C2" s="2" t="s">
        <v>1</v>
      </c>
      <c r="D2" s="2" t="s">
        <v>2</v>
      </c>
      <c r="E2" s="2" t="s">
        <v>41</v>
      </c>
      <c r="F2" s="6" t="s">
        <v>42</v>
      </c>
      <c r="G2" s="7" t="s">
        <v>43</v>
      </c>
      <c r="H2" s="7" t="s">
        <v>44</v>
      </c>
      <c r="I2" s="8" t="s">
        <v>45</v>
      </c>
    </row>
    <row r="3" spans="1:9" ht="21.75" customHeight="1">
      <c r="A3" s="37">
        <v>2</v>
      </c>
      <c r="B3" s="23" t="s">
        <v>62</v>
      </c>
      <c r="C3" s="23" t="s">
        <v>63</v>
      </c>
      <c r="D3" s="23" t="s">
        <v>64</v>
      </c>
      <c r="E3" s="23">
        <v>121901</v>
      </c>
      <c r="F3" s="30">
        <v>54.5</v>
      </c>
      <c r="G3" s="31">
        <v>89.76</v>
      </c>
      <c r="H3" s="28">
        <f>F3*40%+G3*60%</f>
        <v>75.656</v>
      </c>
      <c r="I3" s="14">
        <v>1</v>
      </c>
    </row>
    <row r="4" spans="1:9" ht="21.75" customHeight="1">
      <c r="A4" s="38"/>
      <c r="B4" s="23" t="s">
        <v>65</v>
      </c>
      <c r="C4" s="23" t="s">
        <v>63</v>
      </c>
      <c r="D4" s="23" t="s">
        <v>64</v>
      </c>
      <c r="E4" s="23">
        <v>121901</v>
      </c>
      <c r="F4" s="30">
        <v>59</v>
      </c>
      <c r="G4" s="31">
        <v>83.92</v>
      </c>
      <c r="H4" s="28">
        <f>F4*40%+G4*60%</f>
        <v>73.952</v>
      </c>
      <c r="I4" s="14">
        <v>2</v>
      </c>
    </row>
    <row r="5" spans="1:9" ht="21.75" customHeight="1">
      <c r="A5" s="38"/>
      <c r="B5" s="16" t="s">
        <v>66</v>
      </c>
      <c r="C5" s="16" t="s">
        <v>63</v>
      </c>
      <c r="D5" s="16" t="s">
        <v>64</v>
      </c>
      <c r="E5" s="16">
        <v>121901</v>
      </c>
      <c r="F5" s="17">
        <v>53</v>
      </c>
      <c r="G5" s="18">
        <v>81.56</v>
      </c>
      <c r="H5" s="13">
        <f>F5*40%+G5*60%</f>
        <v>70.136</v>
      </c>
      <c r="I5" s="14">
        <v>3</v>
      </c>
    </row>
    <row r="6" spans="1:9" ht="21.75" customHeight="1">
      <c r="A6" s="39"/>
      <c r="B6" s="16" t="s">
        <v>67</v>
      </c>
      <c r="C6" s="16" t="s">
        <v>63</v>
      </c>
      <c r="D6" s="16" t="s">
        <v>64</v>
      </c>
      <c r="E6" s="16">
        <v>121901</v>
      </c>
      <c r="F6" s="17">
        <v>54</v>
      </c>
      <c r="G6" s="18">
        <v>0</v>
      </c>
      <c r="H6" s="13">
        <f>F6*40%+G6*60%</f>
        <v>21.6</v>
      </c>
      <c r="I6" s="14">
        <v>4</v>
      </c>
    </row>
    <row r="7" spans="1:9" ht="21.75" customHeight="1">
      <c r="A7" s="16"/>
      <c r="B7" s="16"/>
      <c r="C7" s="16"/>
      <c r="D7" s="16"/>
      <c r="E7" s="16"/>
      <c r="F7" s="17"/>
      <c r="G7" s="18"/>
      <c r="H7" s="13"/>
      <c r="I7" s="14"/>
    </row>
    <row r="8" spans="1:9" ht="21.75" customHeight="1">
      <c r="A8" s="40">
        <v>1</v>
      </c>
      <c r="B8" s="23" t="s">
        <v>68</v>
      </c>
      <c r="C8" s="23" t="s">
        <v>63</v>
      </c>
      <c r="D8" s="23" t="s">
        <v>64</v>
      </c>
      <c r="E8" s="23">
        <v>121903</v>
      </c>
      <c r="F8" s="30">
        <v>60</v>
      </c>
      <c r="G8" s="31">
        <v>85.8</v>
      </c>
      <c r="H8" s="28">
        <f>F8*40%+G8*60%</f>
        <v>75.47999999999999</v>
      </c>
      <c r="I8" s="14">
        <v>1</v>
      </c>
    </row>
    <row r="9" spans="1:9" ht="21.75" customHeight="1">
      <c r="A9" s="39"/>
      <c r="B9" s="16" t="s">
        <v>69</v>
      </c>
      <c r="C9" s="16" t="s">
        <v>63</v>
      </c>
      <c r="D9" s="16" t="s">
        <v>64</v>
      </c>
      <c r="E9" s="16">
        <v>121903</v>
      </c>
      <c r="F9" s="17">
        <v>43.5</v>
      </c>
      <c r="G9" s="18">
        <v>80</v>
      </c>
      <c r="H9" s="13">
        <f>F9*40%+G9*60%</f>
        <v>65.4</v>
      </c>
      <c r="I9" s="14">
        <v>2</v>
      </c>
    </row>
    <row r="10" spans="1:9" ht="21.75" customHeight="1">
      <c r="A10" s="16"/>
      <c r="B10" s="16"/>
      <c r="C10" s="16"/>
      <c r="D10" s="16"/>
      <c r="E10" s="16"/>
      <c r="F10" s="17"/>
      <c r="G10" s="18"/>
      <c r="H10" s="13"/>
      <c r="I10" s="14"/>
    </row>
    <row r="11" spans="1:9" ht="21.75" customHeight="1">
      <c r="A11" s="40">
        <v>1</v>
      </c>
      <c r="B11" s="23" t="s">
        <v>70</v>
      </c>
      <c r="C11" s="23" t="s">
        <v>63</v>
      </c>
      <c r="D11" s="23" t="s">
        <v>64</v>
      </c>
      <c r="E11" s="23">
        <v>121904</v>
      </c>
      <c r="F11" s="30">
        <v>56.5</v>
      </c>
      <c r="G11" s="31">
        <v>82.8</v>
      </c>
      <c r="H11" s="28">
        <f>F11*40%+G11*60%</f>
        <v>72.28</v>
      </c>
      <c r="I11" s="14">
        <v>1</v>
      </c>
    </row>
    <row r="12" spans="1:9" ht="21.75" customHeight="1">
      <c r="A12" s="38"/>
      <c r="B12" s="16" t="s">
        <v>71</v>
      </c>
      <c r="C12" s="16" t="s">
        <v>63</v>
      </c>
      <c r="D12" s="16" t="s">
        <v>64</v>
      </c>
      <c r="E12" s="16">
        <v>121904</v>
      </c>
      <c r="F12" s="17">
        <v>37</v>
      </c>
      <c r="G12" s="18">
        <v>0</v>
      </c>
      <c r="H12" s="13">
        <f>F12*40%+G12*60%</f>
        <v>14.8</v>
      </c>
      <c r="I12" s="14">
        <v>2</v>
      </c>
    </row>
    <row r="13" spans="1:9" ht="21.75" customHeight="1">
      <c r="A13" s="39"/>
      <c r="B13" s="16" t="s">
        <v>72</v>
      </c>
      <c r="C13" s="16" t="s">
        <v>63</v>
      </c>
      <c r="D13" s="16" t="s">
        <v>64</v>
      </c>
      <c r="E13" s="16">
        <v>121904</v>
      </c>
      <c r="F13" s="17">
        <v>37</v>
      </c>
      <c r="G13" s="18">
        <v>0</v>
      </c>
      <c r="H13" s="13">
        <f>F13*40%+G13*60%</f>
        <v>14.8</v>
      </c>
      <c r="I13" s="14">
        <v>2</v>
      </c>
    </row>
  </sheetData>
  <mergeCells count="4">
    <mergeCell ref="A1:I1"/>
    <mergeCell ref="A3:A6"/>
    <mergeCell ref="A8:A9"/>
    <mergeCell ref="A11:A1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 topLeftCell="A1">
      <selection activeCell="J19" sqref="J19"/>
    </sheetView>
  </sheetViews>
  <sheetFormatPr defaultColWidth="9.00390625" defaultRowHeight="14.25"/>
  <cols>
    <col min="1" max="1" width="11.125" style="0" customWidth="1"/>
    <col min="2" max="2" width="11.00390625" style="0" customWidth="1"/>
    <col min="3" max="3" width="19.25390625" style="0" customWidth="1"/>
    <col min="4" max="4" width="11.375" style="0" customWidth="1"/>
  </cols>
  <sheetData>
    <row r="1" spans="1:14" s="1" customFormat="1" ht="45" customHeight="1">
      <c r="A1" s="32" t="s">
        <v>39</v>
      </c>
      <c r="B1" s="33"/>
      <c r="C1" s="33"/>
      <c r="D1" s="33"/>
      <c r="E1" s="33"/>
      <c r="F1" s="33"/>
      <c r="G1" s="33"/>
      <c r="H1" s="33"/>
      <c r="I1" s="33"/>
      <c r="J1" s="3"/>
      <c r="K1" s="3"/>
      <c r="L1" s="3"/>
      <c r="M1" s="3"/>
      <c r="N1" s="4"/>
    </row>
    <row r="2" spans="1:9" s="1" customFormat="1" ht="16.5" customHeight="1">
      <c r="A2" s="2" t="s">
        <v>40</v>
      </c>
      <c r="B2" s="2" t="s">
        <v>0</v>
      </c>
      <c r="C2" s="2" t="s">
        <v>1</v>
      </c>
      <c r="D2" s="2" t="s">
        <v>2</v>
      </c>
      <c r="E2" s="2" t="s">
        <v>41</v>
      </c>
      <c r="F2" s="6" t="s">
        <v>42</v>
      </c>
      <c r="G2" s="7" t="s">
        <v>43</v>
      </c>
      <c r="H2" s="7" t="s">
        <v>44</v>
      </c>
      <c r="I2" s="8" t="s">
        <v>45</v>
      </c>
    </row>
    <row r="3" spans="1:9" ht="14.25">
      <c r="A3" s="37">
        <v>1</v>
      </c>
      <c r="B3" s="23" t="s">
        <v>73</v>
      </c>
      <c r="C3" s="16" t="s">
        <v>74</v>
      </c>
      <c r="D3" s="16" t="s">
        <v>75</v>
      </c>
      <c r="E3" s="16">
        <v>135301</v>
      </c>
      <c r="F3" s="17">
        <v>64.5</v>
      </c>
      <c r="G3" s="18">
        <v>86.8</v>
      </c>
      <c r="H3" s="13">
        <f>F3*40%+G3*60%</f>
        <v>77.88</v>
      </c>
      <c r="I3" s="14">
        <v>1</v>
      </c>
    </row>
    <row r="4" spans="1:9" ht="14.25">
      <c r="A4" s="38"/>
      <c r="B4" s="16" t="s">
        <v>76</v>
      </c>
      <c r="C4" s="16" t="s">
        <v>74</v>
      </c>
      <c r="D4" s="16" t="s">
        <v>75</v>
      </c>
      <c r="E4" s="16">
        <v>135301</v>
      </c>
      <c r="F4" s="17">
        <v>63</v>
      </c>
      <c r="G4" s="18">
        <v>82.6</v>
      </c>
      <c r="H4" s="13">
        <f>F4*40%+G4*60%</f>
        <v>74.75999999999999</v>
      </c>
      <c r="I4" s="14">
        <v>2</v>
      </c>
    </row>
    <row r="5" spans="1:9" ht="14.25">
      <c r="A5" s="39"/>
      <c r="B5" s="16" t="s">
        <v>77</v>
      </c>
      <c r="C5" s="16" t="s">
        <v>74</v>
      </c>
      <c r="D5" s="16" t="s">
        <v>75</v>
      </c>
      <c r="E5" s="16">
        <v>135301</v>
      </c>
      <c r="F5" s="17">
        <v>56.5</v>
      </c>
      <c r="G5" s="18">
        <v>75.6</v>
      </c>
      <c r="H5" s="13">
        <f>F5*40%+G5*60%</f>
        <v>67.96</v>
      </c>
      <c r="I5" s="14">
        <v>3</v>
      </c>
    </row>
  </sheetData>
  <mergeCells count="2">
    <mergeCell ref="A1:I1"/>
    <mergeCell ref="A3:A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jsk</dc:creator>
  <cp:keywords/>
  <dc:description/>
  <cp:lastModifiedBy>微软用户</cp:lastModifiedBy>
  <cp:lastPrinted>2013-08-30T04:17:38Z</cp:lastPrinted>
  <dcterms:created xsi:type="dcterms:W3CDTF">2013-08-09T02:45:41Z</dcterms:created>
  <dcterms:modified xsi:type="dcterms:W3CDTF">2013-09-22T08:15:26Z</dcterms:modified>
  <cp:category/>
  <cp:version/>
  <cp:contentType/>
  <cp:contentStatus/>
</cp:coreProperties>
</file>