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<sst xmlns="http://schemas.openxmlformats.org/spreadsheetml/2006/main" count="445" uniqueCount="361">
  <si>
    <t>地区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</si>
  <si>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</si>
  <si>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</si>
  <si>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</si>
  <si>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</si>
  <si>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</si>
  <si>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</si>
  <si>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</si>
  <si>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</si>
  <si>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面试</t>
  </si>
  <si>
    <t>综合成绩</t>
  </si>
  <si>
    <t>毕业院校</t>
  </si>
  <si>
    <t>所学专业</t>
  </si>
  <si>
    <t>备注</t>
  </si>
  <si>
    <t>行测</t>
  </si>
  <si>
    <t>申论</t>
  </si>
  <si>
    <t>孝感市渔政管理处综合科科员</t>
  </si>
  <si>
    <t>2002009001010</t>
  </si>
  <si>
    <t>余长春</t>
  </si>
  <si>
    <t>1</t>
  </si>
  <si>
    <t>10130017323</t>
  </si>
  <si>
    <t>宝鸡文理学院</t>
  </si>
  <si>
    <t>数学与应用数学</t>
  </si>
  <si>
    <t>市供销社财务科科员</t>
  </si>
  <si>
    <t>2002009001011</t>
  </si>
  <si>
    <t>施诗</t>
  </si>
  <si>
    <t>2</t>
  </si>
  <si>
    <t>10130171702</t>
  </si>
  <si>
    <t>湖北经济学院</t>
  </si>
  <si>
    <t>会计学</t>
  </si>
  <si>
    <t>市统计局服务业与发展统计科科员</t>
  </si>
  <si>
    <t>2002009001014</t>
  </si>
  <si>
    <t>杨柳</t>
  </si>
  <si>
    <t>10130569410</t>
  </si>
  <si>
    <t>武汉科技学院</t>
  </si>
  <si>
    <t>信息管理与信息系统专业</t>
  </si>
  <si>
    <t>2002009001015</t>
  </si>
  <si>
    <t>贾真珍</t>
  </si>
  <si>
    <t>10130491711</t>
  </si>
  <si>
    <t>安阳师范学院</t>
  </si>
  <si>
    <t>法学</t>
  </si>
  <si>
    <t>2002009001016</t>
  </si>
  <si>
    <t>黄嫘</t>
  </si>
  <si>
    <t>10130088514</t>
  </si>
  <si>
    <t>安徽建筑工业学院</t>
  </si>
  <si>
    <t>孝感市财政局科员</t>
  </si>
  <si>
    <t>2002009001018</t>
  </si>
  <si>
    <t>沈文婷</t>
  </si>
  <si>
    <t>10130321306</t>
  </si>
  <si>
    <t>69.5</t>
  </si>
  <si>
    <t>西南财经大学</t>
  </si>
  <si>
    <t>孝感市机关工委秘书科科员</t>
  </si>
  <si>
    <t>2002009001019</t>
  </si>
  <si>
    <t>孙科</t>
  </si>
  <si>
    <t>10130491804</t>
  </si>
  <si>
    <t>华中农业大学</t>
  </si>
  <si>
    <t>动物科技</t>
  </si>
  <si>
    <t>孝感市政府办公室办公室科员</t>
  </si>
  <si>
    <t>2002009001020</t>
  </si>
  <si>
    <t>罗锋超</t>
  </si>
  <si>
    <t>10130566816</t>
  </si>
  <si>
    <t>长江大学</t>
  </si>
  <si>
    <t>孝感市政协办公室秘书科科员</t>
  </si>
  <si>
    <t>2002009001021</t>
  </si>
  <si>
    <t>朱斌</t>
  </si>
  <si>
    <t>10130522808</t>
  </si>
  <si>
    <t>60.5</t>
  </si>
  <si>
    <t>华中科技大学</t>
  </si>
  <si>
    <t>测控技术与仪器</t>
  </si>
  <si>
    <t>孝感市司法局双峰山旅游度假区司法所科员</t>
  </si>
  <si>
    <t>2002009001022</t>
  </si>
  <si>
    <t>石锋</t>
  </si>
  <si>
    <t>10130463624</t>
  </si>
  <si>
    <t>辽宁工程技术大学</t>
  </si>
  <si>
    <t>孝感市水利局水电科科员</t>
  </si>
  <si>
    <t>2002009001023</t>
  </si>
  <si>
    <t>王亨</t>
  </si>
  <si>
    <t>10130371208</t>
  </si>
  <si>
    <t>山西农业大学</t>
  </si>
  <si>
    <t>水土保持与荒漠化防治</t>
  </si>
  <si>
    <t>孝感市财政监督局科员</t>
  </si>
  <si>
    <t>2002009001024</t>
  </si>
  <si>
    <t>杨添</t>
  </si>
  <si>
    <t>10130427016</t>
  </si>
  <si>
    <t>武汉工程大学</t>
  </si>
  <si>
    <t>工商管理</t>
  </si>
  <si>
    <t>孝感市非税收入管理局科员</t>
  </si>
  <si>
    <t>2002009001025</t>
  </si>
  <si>
    <t>朱博</t>
  </si>
  <si>
    <t>10130392126</t>
  </si>
  <si>
    <t>上海对外贸易学院</t>
  </si>
  <si>
    <t>国际经济法财务管理</t>
  </si>
  <si>
    <t>孝感市总工会办公室科员</t>
  </si>
  <si>
    <t>2002009001026</t>
  </si>
  <si>
    <t>刘翔</t>
  </si>
  <si>
    <t>10130151312</t>
  </si>
  <si>
    <t>孝感市人力资源和社会保障局医疗保险科科员</t>
  </si>
  <si>
    <t>2002009001027</t>
  </si>
  <si>
    <t>肖莎</t>
  </si>
  <si>
    <t>10130011129</t>
  </si>
  <si>
    <t>孝南区</t>
  </si>
  <si>
    <t>2002009002001</t>
  </si>
  <si>
    <t>管  芹</t>
  </si>
  <si>
    <t>湖北大学</t>
  </si>
  <si>
    <t>汉语言  文学</t>
  </si>
  <si>
    <t>孝南区人民政府法制办办公室 科员</t>
  </si>
  <si>
    <t>2002009002002</t>
  </si>
  <si>
    <t>杨  静</t>
  </si>
  <si>
    <t>孝南区陡岗镇 办公室科员1</t>
  </si>
  <si>
    <t>2002009002003</t>
  </si>
  <si>
    <t>张琳茜</t>
  </si>
  <si>
    <t>华中科技  大学文学院</t>
  </si>
  <si>
    <t>自动化</t>
  </si>
  <si>
    <t>孝南区陡岗镇 办公室科员2</t>
  </si>
  <si>
    <t>2002009002004</t>
  </si>
  <si>
    <t>张春曦</t>
  </si>
  <si>
    <t>孝南区祝站镇乡镇科员1</t>
  </si>
  <si>
    <t>2002009002005</t>
  </si>
  <si>
    <t>程  林</t>
  </si>
  <si>
    <t>南通大学</t>
  </si>
  <si>
    <t>历史学</t>
  </si>
  <si>
    <t>孝南区祝站镇乡镇科员2</t>
  </si>
  <si>
    <t>2002009002006</t>
  </si>
  <si>
    <t>徐  凯</t>
  </si>
  <si>
    <t>山东师范大学文学院</t>
  </si>
  <si>
    <t>新闻学</t>
  </si>
  <si>
    <t>孝南区新铺镇乡镇科员</t>
  </si>
  <si>
    <t>2002009002007</t>
  </si>
  <si>
    <t>李文娟</t>
  </si>
  <si>
    <t>中南民族  大学</t>
  </si>
  <si>
    <t>金融学</t>
  </si>
  <si>
    <t>汉川市</t>
  </si>
  <si>
    <t>汉川市纪委监察局党风室科员</t>
  </si>
  <si>
    <t>2002009006001</t>
  </si>
  <si>
    <t>高川</t>
  </si>
  <si>
    <t>山东淮坊学院</t>
  </si>
  <si>
    <t>汉语言文学</t>
  </si>
  <si>
    <t>汉川市司法局基层科科员</t>
  </si>
  <si>
    <t>2002009006002</t>
  </si>
  <si>
    <t>陈婷</t>
  </si>
  <si>
    <t>10130086318</t>
  </si>
  <si>
    <t>中南民族大学工商学院</t>
  </si>
  <si>
    <t>汉川市编办机构编制科科员</t>
  </si>
  <si>
    <t>2002009006003</t>
  </si>
  <si>
    <t>王志辉</t>
  </si>
  <si>
    <t>10130255428</t>
  </si>
  <si>
    <t>湖北师范学院</t>
  </si>
  <si>
    <t>方炎</t>
  </si>
  <si>
    <t>10130585518</t>
  </si>
  <si>
    <t>中国语言文学（国家基地班）</t>
  </si>
  <si>
    <t>汉川市财政局国库科科员</t>
  </si>
  <si>
    <t>2002009006004</t>
  </si>
  <si>
    <t>徐田</t>
  </si>
  <si>
    <t>10130230702</t>
  </si>
  <si>
    <t>河北大学</t>
  </si>
  <si>
    <t>财政学</t>
  </si>
  <si>
    <t>汉川市政府法制办办公室科员</t>
  </si>
  <si>
    <t>2002009006005</t>
  </si>
  <si>
    <t>李慧玲</t>
  </si>
  <si>
    <t>10130574619</t>
  </si>
  <si>
    <t>中南财经政法大学</t>
  </si>
  <si>
    <t>汉川市新堰镇办公室科员</t>
  </si>
  <si>
    <t>2002009006006</t>
  </si>
  <si>
    <t>夏秀兰</t>
  </si>
  <si>
    <t>10130271604</t>
  </si>
  <si>
    <t>武汉纺织大学</t>
  </si>
  <si>
    <t>纺织工程</t>
  </si>
  <si>
    <t>张俊峰</t>
  </si>
  <si>
    <t>10130076725</t>
  </si>
  <si>
    <t>中国地质大学</t>
  </si>
  <si>
    <t>公共事业管理</t>
  </si>
  <si>
    <t>2002009006007</t>
  </si>
  <si>
    <t>吴婧</t>
  </si>
  <si>
    <t>10130083001</t>
  </si>
  <si>
    <t>农产品加工及贮藏工程</t>
  </si>
  <si>
    <t>沈俊文</t>
  </si>
  <si>
    <t>10130424527</t>
  </si>
  <si>
    <t>环境工程</t>
  </si>
  <si>
    <t>汉川市南河乡党政办公室科员</t>
  </si>
  <si>
    <t>2002009006008</t>
  </si>
  <si>
    <t>刘林畅</t>
  </si>
  <si>
    <t>10130299826</t>
  </si>
  <si>
    <t>三峡大学</t>
  </si>
  <si>
    <t>汉川市西江乡办公室科员</t>
  </si>
  <si>
    <t>2002009006009</t>
  </si>
  <si>
    <t>张浪浪</t>
  </si>
  <si>
    <t>10130183329</t>
  </si>
  <si>
    <t>行政管理</t>
  </si>
  <si>
    <t>应城市</t>
  </si>
  <si>
    <t>应城市事业单位登记管理局办公室科员</t>
  </si>
  <si>
    <t>2002009007001</t>
  </si>
  <si>
    <t>秦俊峰</t>
  </si>
  <si>
    <t>10130190927</t>
  </si>
  <si>
    <t>湖北民族学院</t>
  </si>
  <si>
    <t>编辑出版</t>
  </si>
  <si>
    <t>中共应城市委应城市人民政府新闻办公室采编人员</t>
  </si>
  <si>
    <t>2002009007002</t>
  </si>
  <si>
    <t>李林</t>
  </si>
  <si>
    <t>10130021403</t>
  </si>
  <si>
    <t>湖北工程学校</t>
  </si>
  <si>
    <t>广告学</t>
  </si>
  <si>
    <t>应城市外事侨务旅游局办公室科员</t>
  </si>
  <si>
    <t>2002009007003</t>
  </si>
  <si>
    <t>银金波</t>
  </si>
  <si>
    <t>10130456329</t>
  </si>
  <si>
    <t>河南省许昌学院</t>
  </si>
  <si>
    <t>政治学与行政学</t>
  </si>
  <si>
    <t>应城市长江埠街道办事处经济发展办公室科员</t>
  </si>
  <si>
    <t>2002009007005</t>
  </si>
  <si>
    <t>汪明飞</t>
  </si>
  <si>
    <t>10130171025</t>
  </si>
  <si>
    <t>福建师范大学</t>
  </si>
  <si>
    <t>高分子化学与物理</t>
  </si>
  <si>
    <t>应城市田店镇人民政府党政综合办公室科员</t>
  </si>
  <si>
    <t>2002009007006</t>
  </si>
  <si>
    <t>柯小娟</t>
  </si>
  <si>
    <t>10130487406</t>
  </si>
  <si>
    <t xml:space="preserve">武汉体育学院   </t>
  </si>
  <si>
    <t>英语</t>
  </si>
  <si>
    <t>应城市天鹅镇人民政府党政综合办公室科员</t>
  </si>
  <si>
    <t>2002009007007</t>
  </si>
  <si>
    <t>鲁佩</t>
  </si>
  <si>
    <t>10130150516</t>
  </si>
  <si>
    <t>山东财大东方学院</t>
  </si>
  <si>
    <t>财务管理</t>
  </si>
  <si>
    <t>应城市南垸良种场党政综合办公室科员</t>
  </si>
  <si>
    <t>2002009007008</t>
  </si>
  <si>
    <t>李发明</t>
  </si>
  <si>
    <t>10130428418</t>
  </si>
  <si>
    <t xml:space="preserve">湖北警官学院   </t>
  </si>
  <si>
    <t>胡家灿</t>
  </si>
  <si>
    <t>10130272230</t>
  </si>
  <si>
    <t>华中科技大学武昌分校</t>
  </si>
  <si>
    <t>电气工程及其自动化</t>
  </si>
  <si>
    <t>云梦县</t>
  </si>
  <si>
    <t>云梦县纪委监察局案件检查室科员</t>
  </si>
  <si>
    <t>2002009003001</t>
  </si>
  <si>
    <t>夏思维</t>
  </si>
  <si>
    <t>10130092811</t>
  </si>
  <si>
    <t>中南财经政法大学武汉学</t>
  </si>
  <si>
    <t>云梦县委组织部办公室科员</t>
  </si>
  <si>
    <t>2002009003002</t>
  </si>
  <si>
    <t>周倩</t>
  </si>
  <si>
    <t>10130562029</t>
  </si>
  <si>
    <t>长江大学文理学院</t>
  </si>
  <si>
    <t>云梦县人民法院司法警察</t>
  </si>
  <si>
    <t>2002009003003</t>
  </si>
  <si>
    <t>张璨</t>
  </si>
  <si>
    <t>10130281026</t>
  </si>
  <si>
    <t>湖北警官学院</t>
  </si>
  <si>
    <t>治安学</t>
  </si>
  <si>
    <t>安陆市</t>
  </si>
  <si>
    <t>安陆市统计局综合与社会发展股科员</t>
  </si>
  <si>
    <t>2002009008001</t>
  </si>
  <si>
    <t>杨洁</t>
  </si>
  <si>
    <t>10130585707</t>
  </si>
  <si>
    <t>石家庄经济学院</t>
  </si>
  <si>
    <t>计算机科学与技术</t>
  </si>
  <si>
    <t>安陆市水利局办公室科员</t>
  </si>
  <si>
    <t>2002009008002</t>
  </si>
  <si>
    <t>汪丽娟</t>
  </si>
  <si>
    <t>10130553515</t>
  </si>
  <si>
    <t>水利水电建筑工程</t>
  </si>
  <si>
    <t>安陆市环境保护局办公室科员</t>
  </si>
  <si>
    <t>2002009008003</t>
  </si>
  <si>
    <t>焦琛</t>
  </si>
  <si>
    <t>10130171524</t>
  </si>
  <si>
    <t>咸宁学院</t>
  </si>
  <si>
    <t>中共安陆市委党校办公室科员</t>
  </si>
  <si>
    <t>2002009008004</t>
  </si>
  <si>
    <t>杨萍</t>
  </si>
  <si>
    <t>10130410514</t>
  </si>
  <si>
    <t>安陆市信访局群众来信来访接待中心科员</t>
  </si>
  <si>
    <t>2002009008005</t>
  </si>
  <si>
    <t>李阳</t>
  </si>
  <si>
    <t>10130462822</t>
  </si>
  <si>
    <t>中共安陆市委党史办公室党史股科员</t>
  </si>
  <si>
    <t>2002009008006</t>
  </si>
  <si>
    <t>杨坤</t>
  </si>
  <si>
    <t>10130031908</t>
  </si>
  <si>
    <t>孝感学院</t>
  </si>
  <si>
    <t>安陆市档案局办公室科员</t>
  </si>
  <si>
    <t>2002009008007</t>
  </si>
  <si>
    <t>黄蓓蓓</t>
  </si>
  <si>
    <t>10130262407</t>
  </si>
  <si>
    <t>黄冈师范学院</t>
  </si>
  <si>
    <t>安陆市人民政府机关行政事务管理局办公室科员</t>
  </si>
  <si>
    <t>2002009008008</t>
  </si>
  <si>
    <t>黄湘怡</t>
  </si>
  <si>
    <t>10130530624</t>
  </si>
  <si>
    <t>市场营销</t>
  </si>
  <si>
    <t>安陆市经济责任审计局业务股科员</t>
  </si>
  <si>
    <t>2002009008010</t>
  </si>
  <si>
    <t>杨光怡</t>
  </si>
  <si>
    <t>10130372011</t>
  </si>
  <si>
    <t>安陆市孛畈镇人民政府党政办科员</t>
  </si>
  <si>
    <t>2002009008011</t>
  </si>
  <si>
    <t>涂阳雨</t>
  </si>
  <si>
    <t>10130092705</t>
  </si>
  <si>
    <t>旅游管理</t>
  </si>
  <si>
    <t>安陆市辛榨乡人民政府办公室科员</t>
  </si>
  <si>
    <t>2002009008012</t>
  </si>
  <si>
    <t>熊艳霞</t>
  </si>
  <si>
    <t>10130150828</t>
  </si>
  <si>
    <t>西南大学</t>
  </si>
  <si>
    <t>国际经济与贸</t>
  </si>
  <si>
    <t>2002009008013</t>
  </si>
  <si>
    <t>李想</t>
  </si>
  <si>
    <t>10130424125</t>
  </si>
  <si>
    <t>荆楚理工学院</t>
  </si>
  <si>
    <t>电子政务</t>
  </si>
  <si>
    <t>安陆市赵棚镇人民政府党政办科员</t>
  </si>
  <si>
    <t>2002009008014</t>
  </si>
  <si>
    <t>韩艳乐</t>
  </si>
  <si>
    <t>10130460414</t>
  </si>
  <si>
    <t>南阳理工学院</t>
  </si>
  <si>
    <t>电子科学与技术</t>
  </si>
  <si>
    <t>安陆市农村能源办办公室科员</t>
  </si>
  <si>
    <t>2002009008015</t>
  </si>
  <si>
    <t>薛杨</t>
  </si>
  <si>
    <t>10130160919</t>
  </si>
  <si>
    <t>大悟县</t>
  </si>
  <si>
    <t>大悟县机构编制委员会办公综合科科员室</t>
  </si>
  <si>
    <t>2002009004001</t>
  </si>
  <si>
    <t>王莹</t>
  </si>
  <si>
    <t>10130181802</t>
  </si>
  <si>
    <t>53.5</t>
  </si>
  <si>
    <t>孝昌县</t>
  </si>
  <si>
    <t>孝昌县农业机械管理局科教推广股科员</t>
  </si>
  <si>
    <t>2002009005001</t>
  </si>
  <si>
    <t>涂瑞峰</t>
  </si>
  <si>
    <t>10130010714</t>
  </si>
  <si>
    <t>59.7</t>
  </si>
  <si>
    <t>85.120</t>
  </si>
  <si>
    <t>湖北工程学院</t>
  </si>
  <si>
    <t>经济学</t>
  </si>
  <si>
    <t>孝昌县环境监察大队科员</t>
  </si>
  <si>
    <t>2002009005002</t>
  </si>
  <si>
    <t>吴小苏</t>
  </si>
  <si>
    <t>10130150524</t>
  </si>
  <si>
    <t>78.000</t>
  </si>
  <si>
    <t>大理学院</t>
  </si>
  <si>
    <t>环境科学</t>
  </si>
  <si>
    <t>孝昌县审计局综合审理股科员</t>
  </si>
  <si>
    <t>2002009005003</t>
  </si>
  <si>
    <t>彭灿</t>
  </si>
  <si>
    <t>10130370105</t>
  </si>
  <si>
    <t>55.7</t>
  </si>
  <si>
    <t>81.000</t>
  </si>
  <si>
    <t>南京审计学院</t>
  </si>
  <si>
    <t>工程管理（工程审计）</t>
  </si>
  <si>
    <t>孝感市人民检察院职位1</t>
  </si>
  <si>
    <t>孝感市人民检察院职位2</t>
  </si>
  <si>
    <t>经济学</t>
  </si>
  <si>
    <r>
      <t>汉川市垌</t>
    </r>
    <r>
      <rPr>
        <sz val="11"/>
        <rFont val="宋体"/>
        <family val="0"/>
      </rPr>
      <t>塚</t>
    </r>
    <r>
      <rPr>
        <sz val="11"/>
        <rFont val="仿宋_GB2312"/>
        <family val="0"/>
      </rPr>
      <t>镇办公室科员</t>
    </r>
  </si>
  <si>
    <t xml:space="preserve">安陆市陈店乡人民政府党政办科员 </t>
  </si>
  <si>
    <t>附件：</t>
  </si>
  <si>
    <t>　　　　　　　　　　　　孝感市直</t>
  </si>
  <si>
    <t>2013.06湖北文理学院</t>
  </si>
  <si>
    <t>孝南区科技局计划股科员</t>
  </si>
  <si>
    <t>孝感市2013年度遴选选调生和考试录用公务员拟录用人员名单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</si>
</sst>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0_);[Red]\(0.00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5"/>
      <name val="仿宋_GB2312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4"/>
      <color indexed="8"/>
      <name val="仿宋_GB2312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0" fontId="28" fillId="0" borderId="12" xfId="43" applyFont="1" applyBorder="1" applyAlignment="1" quotePrefix="1">
      <alignment horizontal="center" vertical="center" wrapText="1"/>
      <protection/>
    </xf>
    <xf numFmtId="0" fontId="28" fillId="0" borderId="13" xfId="43" applyFont="1" applyBorder="1" applyAlignment="1" quotePrefix="1">
      <alignment horizontal="center" vertical="center" wrapText="1"/>
      <protection/>
    </xf>
    <xf numFmtId="0" fontId="28" fillId="0" borderId="12" xfId="40" applyFont="1" applyBorder="1" applyAlignment="1">
      <alignment horizontal="center" vertical="center" wrapText="1"/>
      <protection/>
    </xf>
    <xf numFmtId="0" fontId="28" fillId="0" borderId="12" xfId="40" applyFont="1" applyFill="1" applyBorder="1" applyAlignment="1">
      <alignment horizontal="center" vertical="center" wrapText="1"/>
      <protection/>
    </xf>
    <xf numFmtId="180" fontId="28" fillId="0" borderId="12" xfId="40" applyNumberFormat="1" applyFont="1" applyFill="1" applyBorder="1" applyAlignment="1">
      <alignment horizontal="center" vertical="center"/>
      <protection/>
    </xf>
    <xf numFmtId="180" fontId="28" fillId="0" borderId="12" xfId="44" applyNumberFormat="1" applyFont="1" applyFill="1" applyBorder="1" applyAlignment="1">
      <alignment horizontal="center" vertical="center" wrapText="1"/>
      <protection/>
    </xf>
    <xf numFmtId="179" fontId="29" fillId="0" borderId="12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2" xfId="43" applyFont="1" applyBorder="1" applyAlignment="1">
      <alignment horizontal="center" vertical="center" wrapText="1"/>
      <protection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80" fontId="29" fillId="0" borderId="12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1" xfId="41" applyNumberFormat="1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/>
    </xf>
    <xf numFmtId="0" fontId="28" fillId="0" borderId="13" xfId="41" applyNumberFormat="1" applyFont="1" applyBorder="1" applyAlignment="1">
      <alignment horizontal="center" vertical="center" wrapText="1"/>
      <protection/>
    </xf>
    <xf numFmtId="180" fontId="28" fillId="0" borderId="12" xfId="41" applyNumberFormat="1" applyFont="1" applyFill="1" applyBorder="1" applyAlignment="1">
      <alignment horizontal="center" vertical="center" wrapText="1"/>
      <protection/>
    </xf>
    <xf numFmtId="179" fontId="28" fillId="0" borderId="12" xfId="0" applyNumberFormat="1" applyFont="1" applyFill="1" applyBorder="1" applyAlignment="1">
      <alignment horizontal="center" vertical="center"/>
    </xf>
    <xf numFmtId="179" fontId="28" fillId="0" borderId="12" xfId="0" applyNumberFormat="1" applyFont="1" applyFill="1" applyBorder="1" applyAlignment="1">
      <alignment vertical="center"/>
    </xf>
    <xf numFmtId="0" fontId="28" fillId="0" borderId="11" xfId="41" applyNumberFormat="1" applyFont="1" applyBorder="1" applyAlignment="1">
      <alignment horizontal="center" vertical="center" wrapText="1"/>
      <protection/>
    </xf>
    <xf numFmtId="178" fontId="28" fillId="0" borderId="11" xfId="41" applyNumberFormat="1" applyFont="1" applyFill="1" applyBorder="1" applyAlignment="1">
      <alignment horizontal="center" vertical="center" wrapText="1"/>
      <protection/>
    </xf>
    <xf numFmtId="0" fontId="28" fillId="0" borderId="12" xfId="41" applyFont="1" applyBorder="1" applyAlignment="1">
      <alignment horizontal="center" vertical="center" wrapText="1"/>
      <protection/>
    </xf>
    <xf numFmtId="0" fontId="28" fillId="0" borderId="11" xfId="41" applyNumberFormat="1" applyFont="1" applyFill="1" applyBorder="1" applyAlignment="1">
      <alignment horizontal="center" vertical="center" wrapText="1"/>
      <protection/>
    </xf>
    <xf numFmtId="49" fontId="28" fillId="0" borderId="11" xfId="41" applyNumberFormat="1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28" fillId="0" borderId="12" xfId="41" applyFont="1" applyFill="1" applyBorder="1" applyAlignment="1">
      <alignment horizontal="center" vertical="center" wrapText="1"/>
      <protection/>
    </xf>
    <xf numFmtId="0" fontId="28" fillId="0" borderId="13" xfId="41" applyNumberFormat="1" applyFont="1" applyFill="1" applyBorder="1" applyAlignment="1">
      <alignment horizontal="center" vertical="center" wrapText="1"/>
      <protection/>
    </xf>
    <xf numFmtId="179" fontId="28" fillId="0" borderId="1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40" applyFont="1" applyBorder="1" applyAlignment="1" quotePrefix="1">
      <alignment horizontal="center" vertical="center" wrapText="1"/>
      <protection/>
    </xf>
    <xf numFmtId="0" fontId="28" fillId="0" borderId="13" xfId="40" applyFont="1" applyBorder="1" applyAlignment="1" quotePrefix="1">
      <alignment horizontal="center" vertical="center" wrapText="1"/>
      <protection/>
    </xf>
    <xf numFmtId="0" fontId="28" fillId="0" borderId="13" xfId="40" applyFont="1" applyBorder="1" applyAlignment="1">
      <alignment horizontal="center" vertical="center" wrapText="1"/>
      <protection/>
    </xf>
    <xf numFmtId="180" fontId="28" fillId="0" borderId="12" xfId="48" applyNumberFormat="1" applyFont="1" applyFill="1" applyBorder="1" applyAlignment="1">
      <alignment horizontal="center" vertical="center" wrapText="1"/>
      <protection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180" fontId="28" fillId="0" borderId="12" xfId="0" applyNumberFormat="1" applyFont="1" applyFill="1" applyBorder="1" applyAlignment="1">
      <alignment horizontal="center" vertical="center" wrapText="1"/>
    </xf>
    <xf numFmtId="179" fontId="29" fillId="0" borderId="12" xfId="46" applyNumberFormat="1" applyFont="1" applyFill="1" applyBorder="1" applyAlignment="1">
      <alignment horizontal="center" vertical="center" wrapText="1"/>
      <protection/>
    </xf>
    <xf numFmtId="179" fontId="29" fillId="0" borderId="12" xfId="47" applyNumberFormat="1" applyFont="1" applyFill="1" applyBorder="1" applyAlignment="1">
      <alignment horizontal="center" vertical="center" wrapText="1"/>
      <protection/>
    </xf>
    <xf numFmtId="49" fontId="28" fillId="0" borderId="12" xfId="0" applyNumberFormat="1" applyFont="1" applyBorder="1" applyAlignment="1">
      <alignment horizontal="center" vertical="center" wrapText="1"/>
    </xf>
    <xf numFmtId="180" fontId="28" fillId="0" borderId="12" xfId="43" applyNumberFormat="1" applyFont="1" applyFill="1" applyBorder="1" applyAlignment="1">
      <alignment horizontal="center" vertical="center" wrapText="1"/>
      <protection/>
    </xf>
    <xf numFmtId="0" fontId="28" fillId="0" borderId="14" xfId="43" applyFont="1" applyBorder="1" applyAlignment="1">
      <alignment horizontal="center" vertical="center" wrapText="1"/>
      <protection/>
    </xf>
    <xf numFmtId="0" fontId="28" fillId="0" borderId="12" xfId="42" applyFont="1" applyBorder="1" applyAlignment="1">
      <alignment horizontal="center" vertical="center" wrapText="1"/>
      <protection/>
    </xf>
    <xf numFmtId="0" fontId="28" fillId="0" borderId="12" xfId="42" applyFont="1" applyBorder="1" applyAlignment="1" quotePrefix="1">
      <alignment horizontal="center" vertical="center" wrapText="1"/>
      <protection/>
    </xf>
    <xf numFmtId="0" fontId="28" fillId="0" borderId="13" xfId="42" applyFont="1" applyBorder="1" applyAlignment="1" quotePrefix="1">
      <alignment horizontal="center" vertical="center" wrapText="1"/>
      <protection/>
    </xf>
    <xf numFmtId="180" fontId="28" fillId="0" borderId="12" xfId="42" applyNumberFormat="1" applyFont="1" applyFill="1" applyBorder="1" applyAlignment="1">
      <alignment horizontal="center" vertical="center" wrapText="1"/>
      <protection/>
    </xf>
    <xf numFmtId="0" fontId="28" fillId="0" borderId="14" xfId="42" applyFont="1" applyBorder="1" applyAlignment="1">
      <alignment horizontal="center" vertical="center" wrapText="1"/>
      <protection/>
    </xf>
    <xf numFmtId="180" fontId="28" fillId="0" borderId="12" xfId="45" applyNumberFormat="1" applyFont="1" applyFill="1" applyBorder="1" applyAlignment="1">
      <alignment horizontal="center" vertical="center" wrapText="1"/>
      <protection/>
    </xf>
    <xf numFmtId="179" fontId="28" fillId="0" borderId="12" xfId="45" applyNumberFormat="1" applyFont="1" applyFill="1" applyBorder="1" applyAlignment="1">
      <alignment horizontal="center" vertical="center" wrapText="1"/>
      <protection/>
    </xf>
    <xf numFmtId="0" fontId="28" fillId="0" borderId="14" xfId="40" applyFont="1" applyFill="1" applyBorder="1" applyAlignment="1">
      <alignment horizontal="center" vertical="center" wrapText="1"/>
      <protection/>
    </xf>
    <xf numFmtId="0" fontId="28" fillId="0" borderId="13" xfId="40" applyFont="1" applyFill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180" fontId="28" fillId="0" borderId="12" xfId="0" applyNumberFormat="1" applyFont="1" applyFill="1" applyBorder="1" applyAlignment="1">
      <alignment horizontal="center" vertical="center"/>
    </xf>
    <xf numFmtId="180" fontId="28" fillId="0" borderId="12" xfId="40" applyNumberFormat="1" applyFont="1" applyFill="1" applyBorder="1" applyAlignment="1">
      <alignment horizontal="center" vertical="center" wrapText="1"/>
      <protection/>
    </xf>
    <xf numFmtId="179" fontId="28" fillId="0" borderId="12" xfId="4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7" fillId="0" borderId="11" xfId="40" applyFont="1" applyBorder="1" applyAlignment="1">
      <alignment horizontal="center" vertical="center" wrapText="1"/>
      <protection/>
    </xf>
    <xf numFmtId="0" fontId="27" fillId="0" borderId="15" xfId="40" applyFont="1" applyBorder="1" applyAlignment="1">
      <alignment horizontal="center" vertical="center" wrapText="1"/>
      <protection/>
    </xf>
    <xf numFmtId="0" fontId="27" fillId="0" borderId="16" xfId="40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8" fillId="0" borderId="13" xfId="40" applyFont="1" applyBorder="1" applyAlignment="1" quotePrefix="1">
      <alignment horizontal="center" vertical="center" wrapText="1"/>
      <protection/>
    </xf>
    <xf numFmtId="0" fontId="28" fillId="0" borderId="13" xfId="40" applyFont="1" applyBorder="1" applyAlignment="1">
      <alignment horizontal="center" vertical="center" wrapText="1"/>
      <protection/>
    </xf>
    <xf numFmtId="0" fontId="28" fillId="0" borderId="12" xfId="40" applyFont="1" applyBorder="1" applyAlignment="1" quotePrefix="1">
      <alignment horizontal="center" vertical="center" wrapText="1"/>
      <protection/>
    </xf>
    <xf numFmtId="0" fontId="28" fillId="0" borderId="12" xfId="40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常规_Sheet1_4" xfId="41"/>
    <cellStyle name="常规_Sheet1_5" xfId="42"/>
    <cellStyle name="常规_Sheet1_7" xfId="43"/>
    <cellStyle name="常规_Sheet1_8" xfId="44"/>
    <cellStyle name="常规_Sheet2" xfId="45"/>
    <cellStyle name="常规_Sheet4" xfId="46"/>
    <cellStyle name="常规_Sheet5" xfId="47"/>
    <cellStyle name="常规_汉川市纪委监察局_3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9"/>
  <sheetViews>
    <sheetView tabSelected="1" zoomScale="88" zoomScaleNormal="88" zoomScalePageLayoutView="0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21.125" style="0" customWidth="1"/>
    <col min="3" max="3" width="7.875" style="1" customWidth="1"/>
    <col min="4" max="5" width="3.125" style="1" customWidth="1"/>
    <col min="6" max="6" width="7.375" style="1" customWidth="1"/>
    <col min="7" max="7" width="2.875" style="1" customWidth="1"/>
    <col min="8" max="8" width="12.50390625" style="1" customWidth="1"/>
    <col min="9" max="9" width="5.75390625" style="3" customWidth="1"/>
    <col min="10" max="10" width="5.625" style="3" customWidth="1"/>
    <col min="11" max="11" width="7.875" style="3" customWidth="1"/>
    <col min="12" max="12" width="7.75390625" style="3" customWidth="1"/>
    <col min="13" max="13" width="11.875" style="3" customWidth="1"/>
    <col min="14" max="14" width="15.125" style="1" customWidth="1"/>
    <col min="15" max="15" width="11.375" style="1" customWidth="1"/>
    <col min="16" max="16384" width="9.00390625" style="1" customWidth="1"/>
  </cols>
  <sheetData>
    <row r="1" spans="1:15" ht="19.5" customHeight="1">
      <c r="A1" s="66" t="s">
        <v>356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4.5" customHeight="1">
      <c r="A2" s="76" t="s">
        <v>360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246" ht="21.75" customHeight="1"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5" ht="15.75" customHeight="1">
      <c r="A4" s="73" t="s">
        <v>0</v>
      </c>
      <c r="B4" s="77" t="s">
        <v>1</v>
      </c>
      <c r="C4" s="77" t="s">
        <v>2</v>
      </c>
      <c r="D4" s="77" t="s">
        <v>3</v>
      </c>
      <c r="E4" s="82" t="s">
        <v>4</v>
      </c>
      <c r="F4" s="82" t="s">
        <v>5</v>
      </c>
      <c r="G4" s="82" t="s">
        <v>6</v>
      </c>
      <c r="H4" s="83" t="s">
        <v>7</v>
      </c>
      <c r="I4" s="83" t="s">
        <v>8</v>
      </c>
      <c r="J4" s="83"/>
      <c r="K4" s="83" t="s">
        <v>9</v>
      </c>
      <c r="L4" s="83" t="s">
        <v>10</v>
      </c>
      <c r="M4" s="82" t="s">
        <v>11</v>
      </c>
      <c r="N4" s="82" t="s">
        <v>12</v>
      </c>
      <c r="O4" s="67" t="s">
        <v>13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14.25" customHeight="1">
      <c r="A5" s="74"/>
      <c r="B5" s="77"/>
      <c r="C5" s="77"/>
      <c r="D5" s="77"/>
      <c r="E5" s="77"/>
      <c r="F5" s="82"/>
      <c r="G5" s="77"/>
      <c r="H5" s="83"/>
      <c r="I5" s="83"/>
      <c r="J5" s="83"/>
      <c r="K5" s="83"/>
      <c r="L5" s="85"/>
      <c r="M5" s="77"/>
      <c r="N5" s="77"/>
      <c r="O5" s="6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4" ht="31.5" customHeight="1">
      <c r="A6" s="75"/>
      <c r="B6" s="77"/>
      <c r="C6" s="77"/>
      <c r="D6" s="73"/>
      <c r="E6" s="73"/>
      <c r="F6" s="67"/>
      <c r="G6" s="73"/>
      <c r="H6" s="84"/>
      <c r="I6" s="6" t="s">
        <v>14</v>
      </c>
      <c r="J6" s="6" t="s">
        <v>15</v>
      </c>
      <c r="K6" s="84"/>
      <c r="L6" s="86"/>
      <c r="M6" s="73"/>
      <c r="N6" s="73"/>
      <c r="O6" s="6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15" s="17" customFormat="1" ht="27">
      <c r="A7" s="70" t="s">
        <v>357</v>
      </c>
      <c r="B7" s="7" t="s">
        <v>16</v>
      </c>
      <c r="C7" s="8" t="s">
        <v>17</v>
      </c>
      <c r="D7" s="9">
        <v>1</v>
      </c>
      <c r="E7" s="10">
        <v>2</v>
      </c>
      <c r="F7" s="7" t="s">
        <v>18</v>
      </c>
      <c r="G7" s="7" t="s">
        <v>19</v>
      </c>
      <c r="H7" s="8" t="s">
        <v>20</v>
      </c>
      <c r="I7" s="11">
        <v>65.3</v>
      </c>
      <c r="J7" s="12">
        <v>57.5</v>
      </c>
      <c r="K7" s="13">
        <v>82.2</v>
      </c>
      <c r="L7" s="13">
        <f aca="true" t="shared" si="0" ref="L7:L38">(I7+J7)/4+K7/2</f>
        <v>71.8</v>
      </c>
      <c r="M7" s="14" t="s">
        <v>21</v>
      </c>
      <c r="N7" s="15" t="s">
        <v>22</v>
      </c>
      <c r="O7" s="9"/>
    </row>
    <row r="8" spans="1:15" s="17" customFormat="1" ht="27">
      <c r="A8" s="71"/>
      <c r="B8" s="7" t="s">
        <v>23</v>
      </c>
      <c r="C8" s="8" t="s">
        <v>24</v>
      </c>
      <c r="D8" s="18">
        <v>1</v>
      </c>
      <c r="E8" s="18">
        <v>1</v>
      </c>
      <c r="F8" s="19" t="s">
        <v>25</v>
      </c>
      <c r="G8" s="19" t="s">
        <v>26</v>
      </c>
      <c r="H8" s="20" t="s">
        <v>27</v>
      </c>
      <c r="I8" s="21">
        <v>60.7</v>
      </c>
      <c r="J8" s="21">
        <v>54</v>
      </c>
      <c r="K8" s="13">
        <v>79.2</v>
      </c>
      <c r="L8" s="13">
        <f t="shared" si="0"/>
        <v>68.275</v>
      </c>
      <c r="M8" s="22" t="s">
        <v>28</v>
      </c>
      <c r="N8" s="20" t="s">
        <v>29</v>
      </c>
      <c r="O8" s="16"/>
    </row>
    <row r="9" spans="1:15" s="17" customFormat="1" ht="27">
      <c r="A9" s="71"/>
      <c r="B9" s="7" t="s">
        <v>30</v>
      </c>
      <c r="C9" s="8" t="s">
        <v>31</v>
      </c>
      <c r="D9" s="18">
        <v>1</v>
      </c>
      <c r="E9" s="18">
        <v>1</v>
      </c>
      <c r="F9" s="7" t="s">
        <v>32</v>
      </c>
      <c r="G9" s="7" t="s">
        <v>26</v>
      </c>
      <c r="H9" s="8" t="s">
        <v>33</v>
      </c>
      <c r="I9" s="11">
        <v>62.1</v>
      </c>
      <c r="J9" s="21">
        <v>62</v>
      </c>
      <c r="K9" s="13">
        <v>79.6</v>
      </c>
      <c r="L9" s="13">
        <f t="shared" si="0"/>
        <v>70.82499999999999</v>
      </c>
      <c r="M9" s="14" t="s">
        <v>34</v>
      </c>
      <c r="N9" s="15" t="s">
        <v>35</v>
      </c>
      <c r="O9" s="16"/>
    </row>
    <row r="10" spans="1:15" s="17" customFormat="1" ht="27">
      <c r="A10" s="71"/>
      <c r="B10" s="7" t="s">
        <v>351</v>
      </c>
      <c r="C10" s="8" t="s">
        <v>36</v>
      </c>
      <c r="D10" s="18">
        <v>1</v>
      </c>
      <c r="E10" s="18">
        <v>1</v>
      </c>
      <c r="F10" s="7" t="s">
        <v>37</v>
      </c>
      <c r="G10" s="7" t="s">
        <v>26</v>
      </c>
      <c r="H10" s="8" t="s">
        <v>38</v>
      </c>
      <c r="I10" s="11">
        <v>66.6</v>
      </c>
      <c r="J10" s="21">
        <v>51</v>
      </c>
      <c r="K10" s="13">
        <v>84.8</v>
      </c>
      <c r="L10" s="13">
        <f t="shared" si="0"/>
        <v>71.8</v>
      </c>
      <c r="M10" s="14" t="s">
        <v>39</v>
      </c>
      <c r="N10" s="15" t="s">
        <v>40</v>
      </c>
      <c r="O10" s="16"/>
    </row>
    <row r="11" spans="1:15" s="17" customFormat="1" ht="27">
      <c r="A11" s="71"/>
      <c r="B11" s="7" t="s">
        <v>352</v>
      </c>
      <c r="C11" s="8" t="s">
        <v>41</v>
      </c>
      <c r="D11" s="18">
        <v>1</v>
      </c>
      <c r="E11" s="18">
        <v>1</v>
      </c>
      <c r="F11" s="7" t="s">
        <v>42</v>
      </c>
      <c r="G11" s="7" t="s">
        <v>26</v>
      </c>
      <c r="H11" s="8" t="s">
        <v>43</v>
      </c>
      <c r="I11" s="11">
        <v>64.4</v>
      </c>
      <c r="J11" s="21">
        <v>67</v>
      </c>
      <c r="K11" s="13">
        <v>82.6</v>
      </c>
      <c r="L11" s="13">
        <f t="shared" si="0"/>
        <v>74.15</v>
      </c>
      <c r="M11" s="14" t="s">
        <v>44</v>
      </c>
      <c r="N11" s="15" t="s">
        <v>40</v>
      </c>
      <c r="O11" s="16"/>
    </row>
    <row r="12" spans="1:15" s="17" customFormat="1" ht="27">
      <c r="A12" s="71"/>
      <c r="B12" s="7" t="s">
        <v>45</v>
      </c>
      <c r="C12" s="8" t="s">
        <v>46</v>
      </c>
      <c r="D12" s="18">
        <v>1</v>
      </c>
      <c r="E12" s="18">
        <v>1</v>
      </c>
      <c r="F12" s="7" t="s">
        <v>47</v>
      </c>
      <c r="G12" s="7" t="s">
        <v>26</v>
      </c>
      <c r="H12" s="8" t="s">
        <v>48</v>
      </c>
      <c r="I12" s="21">
        <v>67.9</v>
      </c>
      <c r="J12" s="21" t="s">
        <v>49</v>
      </c>
      <c r="K12" s="13">
        <v>81.4</v>
      </c>
      <c r="L12" s="13">
        <f t="shared" si="0"/>
        <v>75.05000000000001</v>
      </c>
      <c r="M12" s="14" t="s">
        <v>50</v>
      </c>
      <c r="N12" s="15" t="s">
        <v>353</v>
      </c>
      <c r="O12" s="16"/>
    </row>
    <row r="13" spans="1:15" s="17" customFormat="1" ht="27">
      <c r="A13" s="71"/>
      <c r="B13" s="7" t="s">
        <v>51</v>
      </c>
      <c r="C13" s="8" t="s">
        <v>52</v>
      </c>
      <c r="D13" s="18">
        <v>1</v>
      </c>
      <c r="E13" s="18">
        <v>1</v>
      </c>
      <c r="F13" s="7" t="s">
        <v>53</v>
      </c>
      <c r="G13" s="7" t="s">
        <v>19</v>
      </c>
      <c r="H13" s="8" t="s">
        <v>54</v>
      </c>
      <c r="I13" s="21">
        <v>79.4</v>
      </c>
      <c r="J13" s="21">
        <v>60</v>
      </c>
      <c r="K13" s="13">
        <v>78.6</v>
      </c>
      <c r="L13" s="13">
        <f t="shared" si="0"/>
        <v>74.15</v>
      </c>
      <c r="M13" s="22" t="s">
        <v>55</v>
      </c>
      <c r="N13" s="20" t="s">
        <v>56</v>
      </c>
      <c r="O13" s="16"/>
    </row>
    <row r="14" spans="1:15" s="17" customFormat="1" ht="27">
      <c r="A14" s="71"/>
      <c r="B14" s="7" t="s">
        <v>57</v>
      </c>
      <c r="C14" s="8" t="s">
        <v>58</v>
      </c>
      <c r="D14" s="18">
        <v>1</v>
      </c>
      <c r="E14" s="18">
        <v>1</v>
      </c>
      <c r="F14" s="7" t="s">
        <v>59</v>
      </c>
      <c r="G14" s="7" t="s">
        <v>19</v>
      </c>
      <c r="H14" s="8" t="s">
        <v>60</v>
      </c>
      <c r="I14" s="12">
        <v>61.1</v>
      </c>
      <c r="J14" s="12">
        <v>60</v>
      </c>
      <c r="K14" s="13">
        <v>83.8</v>
      </c>
      <c r="L14" s="13">
        <f t="shared" si="0"/>
        <v>72.175</v>
      </c>
      <c r="M14" s="14" t="s">
        <v>61</v>
      </c>
      <c r="N14" s="15" t="s">
        <v>29</v>
      </c>
      <c r="O14" s="16"/>
    </row>
    <row r="15" spans="1:15" s="17" customFormat="1" ht="27">
      <c r="A15" s="71"/>
      <c r="B15" s="7" t="s">
        <v>62</v>
      </c>
      <c r="C15" s="8" t="s">
        <v>63</v>
      </c>
      <c r="D15" s="18">
        <v>1</v>
      </c>
      <c r="E15" s="18">
        <v>1</v>
      </c>
      <c r="F15" s="7" t="s">
        <v>64</v>
      </c>
      <c r="G15" s="7" t="s">
        <v>19</v>
      </c>
      <c r="H15" s="8" t="s">
        <v>65</v>
      </c>
      <c r="I15" s="11">
        <v>62</v>
      </c>
      <c r="J15" s="21" t="s">
        <v>66</v>
      </c>
      <c r="K15" s="13">
        <v>83.2</v>
      </c>
      <c r="L15" s="13">
        <f t="shared" si="0"/>
        <v>72.225</v>
      </c>
      <c r="M15" s="14" t="s">
        <v>67</v>
      </c>
      <c r="N15" s="15" t="s">
        <v>68</v>
      </c>
      <c r="O15" s="16"/>
    </row>
    <row r="16" spans="1:15" s="17" customFormat="1" ht="27">
      <c r="A16" s="71"/>
      <c r="B16" s="7" t="s">
        <v>69</v>
      </c>
      <c r="C16" s="8" t="s">
        <v>70</v>
      </c>
      <c r="D16" s="18">
        <v>1</v>
      </c>
      <c r="E16" s="18">
        <v>1</v>
      </c>
      <c r="F16" s="7" t="s">
        <v>71</v>
      </c>
      <c r="G16" s="7" t="s">
        <v>19</v>
      </c>
      <c r="H16" s="8" t="s">
        <v>72</v>
      </c>
      <c r="I16" s="11">
        <v>62.1</v>
      </c>
      <c r="J16" s="21">
        <v>54</v>
      </c>
      <c r="K16" s="13">
        <v>78.4</v>
      </c>
      <c r="L16" s="13">
        <f t="shared" si="0"/>
        <v>68.225</v>
      </c>
      <c r="M16" s="14" t="s">
        <v>73</v>
      </c>
      <c r="N16" s="15" t="s">
        <v>40</v>
      </c>
      <c r="O16" s="16"/>
    </row>
    <row r="17" spans="1:15" s="17" customFormat="1" ht="27">
      <c r="A17" s="71"/>
      <c r="B17" s="7" t="s">
        <v>74</v>
      </c>
      <c r="C17" s="8" t="s">
        <v>75</v>
      </c>
      <c r="D17" s="18">
        <v>1</v>
      </c>
      <c r="E17" s="18">
        <v>1</v>
      </c>
      <c r="F17" s="7" t="s">
        <v>76</v>
      </c>
      <c r="G17" s="7" t="s">
        <v>19</v>
      </c>
      <c r="H17" s="8" t="s">
        <v>77</v>
      </c>
      <c r="I17" s="11">
        <v>56.3</v>
      </c>
      <c r="J17" s="21">
        <v>60</v>
      </c>
      <c r="K17" s="13">
        <v>77.6</v>
      </c>
      <c r="L17" s="13">
        <f t="shared" si="0"/>
        <v>67.875</v>
      </c>
      <c r="M17" s="14" t="s">
        <v>78</v>
      </c>
      <c r="N17" s="15" t="s">
        <v>79</v>
      </c>
      <c r="O17" s="16"/>
    </row>
    <row r="18" spans="1:15" s="17" customFormat="1" ht="27">
      <c r="A18" s="71"/>
      <c r="B18" s="7" t="s">
        <v>80</v>
      </c>
      <c r="C18" s="8" t="s">
        <v>81</v>
      </c>
      <c r="D18" s="18">
        <v>1</v>
      </c>
      <c r="E18" s="18">
        <v>1</v>
      </c>
      <c r="F18" s="7" t="s">
        <v>82</v>
      </c>
      <c r="G18" s="7" t="s">
        <v>26</v>
      </c>
      <c r="H18" s="8" t="s">
        <v>83</v>
      </c>
      <c r="I18" s="21">
        <v>69.6</v>
      </c>
      <c r="J18" s="21">
        <v>50</v>
      </c>
      <c r="K18" s="13">
        <v>86.2</v>
      </c>
      <c r="L18" s="13">
        <f t="shared" si="0"/>
        <v>73</v>
      </c>
      <c r="M18" s="14" t="s">
        <v>84</v>
      </c>
      <c r="N18" s="15" t="s">
        <v>85</v>
      </c>
      <c r="O18" s="16"/>
    </row>
    <row r="19" spans="1:15" s="17" customFormat="1" ht="27">
      <c r="A19" s="71"/>
      <c r="B19" s="7" t="s">
        <v>86</v>
      </c>
      <c r="C19" s="8" t="s">
        <v>87</v>
      </c>
      <c r="D19" s="18">
        <v>1</v>
      </c>
      <c r="E19" s="18">
        <v>1</v>
      </c>
      <c r="F19" s="7" t="s">
        <v>88</v>
      </c>
      <c r="G19" s="7" t="s">
        <v>19</v>
      </c>
      <c r="H19" s="8" t="s">
        <v>89</v>
      </c>
      <c r="I19" s="21">
        <v>62.2</v>
      </c>
      <c r="J19" s="21">
        <v>59</v>
      </c>
      <c r="K19" s="13">
        <v>79.6</v>
      </c>
      <c r="L19" s="13">
        <f t="shared" si="0"/>
        <v>70.1</v>
      </c>
      <c r="M19" s="14" t="s">
        <v>90</v>
      </c>
      <c r="N19" s="15" t="s">
        <v>91</v>
      </c>
      <c r="O19" s="16"/>
    </row>
    <row r="20" spans="1:15" s="17" customFormat="1" ht="27">
      <c r="A20" s="71"/>
      <c r="B20" s="7" t="s">
        <v>92</v>
      </c>
      <c r="C20" s="8" t="s">
        <v>93</v>
      </c>
      <c r="D20" s="18">
        <v>1</v>
      </c>
      <c r="E20" s="18">
        <v>1</v>
      </c>
      <c r="F20" s="7" t="s">
        <v>94</v>
      </c>
      <c r="G20" s="7" t="s">
        <v>19</v>
      </c>
      <c r="H20" s="8" t="s">
        <v>95</v>
      </c>
      <c r="I20" s="11">
        <v>65.6</v>
      </c>
      <c r="J20" s="21">
        <v>60.5</v>
      </c>
      <c r="K20" s="13">
        <v>81.4</v>
      </c>
      <c r="L20" s="13">
        <f t="shared" si="0"/>
        <v>72.225</v>
      </c>
      <c r="M20" s="14" t="s">
        <v>67</v>
      </c>
      <c r="N20" s="15" t="s">
        <v>40</v>
      </c>
      <c r="O20" s="16"/>
    </row>
    <row r="21" spans="1:15" s="17" customFormat="1" ht="27">
      <c r="A21" s="72"/>
      <c r="B21" s="7" t="s">
        <v>96</v>
      </c>
      <c r="C21" s="8" t="s">
        <v>97</v>
      </c>
      <c r="D21" s="18">
        <v>1</v>
      </c>
      <c r="E21" s="18">
        <v>2</v>
      </c>
      <c r="F21" s="7" t="s">
        <v>98</v>
      </c>
      <c r="G21" s="7" t="s">
        <v>26</v>
      </c>
      <c r="H21" s="8" t="s">
        <v>99</v>
      </c>
      <c r="I21" s="21">
        <v>57.8</v>
      </c>
      <c r="J21" s="21">
        <v>61.5</v>
      </c>
      <c r="K21" s="13">
        <v>81.6</v>
      </c>
      <c r="L21" s="13">
        <f t="shared" si="0"/>
        <v>70.625</v>
      </c>
      <c r="M21" s="14" t="s">
        <v>28</v>
      </c>
      <c r="N21" s="15" t="s">
        <v>29</v>
      </c>
      <c r="O21" s="9"/>
    </row>
    <row r="22" spans="1:15" s="17" customFormat="1" ht="27">
      <c r="A22" s="70" t="s">
        <v>100</v>
      </c>
      <c r="B22" s="23" t="s">
        <v>359</v>
      </c>
      <c r="C22" s="24" t="s">
        <v>101</v>
      </c>
      <c r="D22" s="25">
        <v>1</v>
      </c>
      <c r="E22" s="16">
        <v>1</v>
      </c>
      <c r="F22" s="16" t="s">
        <v>102</v>
      </c>
      <c r="G22" s="16">
        <v>2</v>
      </c>
      <c r="H22" s="26">
        <v>10130487026</v>
      </c>
      <c r="I22" s="27">
        <v>68.1</v>
      </c>
      <c r="J22" s="27">
        <v>57</v>
      </c>
      <c r="K22" s="29">
        <v>82.8</v>
      </c>
      <c r="L22" s="13">
        <f t="shared" si="0"/>
        <v>72.675</v>
      </c>
      <c r="M22" s="14" t="s">
        <v>103</v>
      </c>
      <c r="N22" s="15" t="s">
        <v>104</v>
      </c>
      <c r="O22" s="25"/>
    </row>
    <row r="23" spans="1:15" s="17" customFormat="1" ht="27">
      <c r="A23" s="71"/>
      <c r="B23" s="30" t="s">
        <v>105</v>
      </c>
      <c r="C23" s="24" t="s">
        <v>106</v>
      </c>
      <c r="D23" s="31">
        <v>1</v>
      </c>
      <c r="E23" s="25">
        <v>1</v>
      </c>
      <c r="F23" s="32" t="s">
        <v>107</v>
      </c>
      <c r="G23" s="16">
        <v>2</v>
      </c>
      <c r="H23" s="26">
        <v>10130083924</v>
      </c>
      <c r="I23" s="27">
        <v>61.4</v>
      </c>
      <c r="J23" s="27">
        <v>63.5</v>
      </c>
      <c r="K23" s="29">
        <v>81.6</v>
      </c>
      <c r="L23" s="13">
        <f t="shared" si="0"/>
        <v>72.025</v>
      </c>
      <c r="M23" s="14" t="s">
        <v>103</v>
      </c>
      <c r="N23" s="15" t="s">
        <v>40</v>
      </c>
      <c r="O23" s="25"/>
    </row>
    <row r="24" spans="1:15" s="17" customFormat="1" ht="27">
      <c r="A24" s="71"/>
      <c r="B24" s="30" t="s">
        <v>108</v>
      </c>
      <c r="C24" s="24" t="s">
        <v>109</v>
      </c>
      <c r="D24" s="31">
        <v>1</v>
      </c>
      <c r="E24" s="25">
        <v>1</v>
      </c>
      <c r="F24" s="32" t="s">
        <v>110</v>
      </c>
      <c r="G24" s="16">
        <v>2</v>
      </c>
      <c r="H24" s="26">
        <v>10130380721</v>
      </c>
      <c r="I24" s="27">
        <v>60.1</v>
      </c>
      <c r="J24" s="27">
        <v>54.5</v>
      </c>
      <c r="K24" s="29">
        <v>84.4</v>
      </c>
      <c r="L24" s="13">
        <f t="shared" si="0"/>
        <v>70.85</v>
      </c>
      <c r="M24" s="14" t="s">
        <v>111</v>
      </c>
      <c r="N24" s="15" t="s">
        <v>112</v>
      </c>
      <c r="O24" s="25"/>
    </row>
    <row r="25" spans="1:15" s="17" customFormat="1" ht="27">
      <c r="A25" s="71"/>
      <c r="B25" s="30" t="s">
        <v>113</v>
      </c>
      <c r="C25" s="24" t="s">
        <v>114</v>
      </c>
      <c r="D25" s="31">
        <v>1</v>
      </c>
      <c r="E25" s="25">
        <v>2</v>
      </c>
      <c r="F25" s="32" t="s">
        <v>115</v>
      </c>
      <c r="G25" s="16">
        <v>1</v>
      </c>
      <c r="H25" s="26">
        <v>10130161120</v>
      </c>
      <c r="I25" s="27">
        <v>59.9</v>
      </c>
      <c r="J25" s="27">
        <v>46</v>
      </c>
      <c r="K25" s="29">
        <v>78.2</v>
      </c>
      <c r="L25" s="13">
        <f t="shared" si="0"/>
        <v>65.575</v>
      </c>
      <c r="M25" s="14" t="s">
        <v>61</v>
      </c>
      <c r="N25" s="15" t="s">
        <v>104</v>
      </c>
      <c r="O25" s="25"/>
    </row>
    <row r="26" spans="1:15" s="17" customFormat="1" ht="27">
      <c r="A26" s="71"/>
      <c r="B26" s="33" t="s">
        <v>116</v>
      </c>
      <c r="C26" s="34" t="s">
        <v>117</v>
      </c>
      <c r="D26" s="31">
        <v>1</v>
      </c>
      <c r="E26" s="35">
        <v>1</v>
      </c>
      <c r="F26" s="36" t="s">
        <v>118</v>
      </c>
      <c r="G26" s="16">
        <v>1</v>
      </c>
      <c r="H26" s="37">
        <v>10130570307</v>
      </c>
      <c r="I26" s="27">
        <v>75</v>
      </c>
      <c r="J26" s="27">
        <v>49</v>
      </c>
      <c r="K26" s="29">
        <v>85.4</v>
      </c>
      <c r="L26" s="13">
        <f t="shared" si="0"/>
        <v>73.7</v>
      </c>
      <c r="M26" s="14" t="s">
        <v>119</v>
      </c>
      <c r="N26" s="15" t="s">
        <v>120</v>
      </c>
      <c r="O26" s="25"/>
    </row>
    <row r="27" spans="1:15" s="17" customFormat="1" ht="27">
      <c r="A27" s="71"/>
      <c r="B27" s="30" t="s">
        <v>121</v>
      </c>
      <c r="C27" s="24" t="s">
        <v>122</v>
      </c>
      <c r="D27" s="31">
        <v>1</v>
      </c>
      <c r="E27" s="25">
        <v>1</v>
      </c>
      <c r="F27" s="32" t="s">
        <v>123</v>
      </c>
      <c r="G27" s="16">
        <v>1</v>
      </c>
      <c r="H27" s="26">
        <v>10132040707</v>
      </c>
      <c r="I27" s="27">
        <v>64</v>
      </c>
      <c r="J27" s="27">
        <v>57.5</v>
      </c>
      <c r="K27" s="29">
        <v>82.8</v>
      </c>
      <c r="L27" s="13">
        <f t="shared" si="0"/>
        <v>71.775</v>
      </c>
      <c r="M27" s="14" t="s">
        <v>124</v>
      </c>
      <c r="N27" s="15" t="s">
        <v>125</v>
      </c>
      <c r="O27" s="25"/>
    </row>
    <row r="28" spans="1:15" s="17" customFormat="1" ht="27">
      <c r="A28" s="72"/>
      <c r="B28" s="33" t="s">
        <v>126</v>
      </c>
      <c r="C28" s="34" t="s">
        <v>127</v>
      </c>
      <c r="D28" s="31">
        <v>1</v>
      </c>
      <c r="E28" s="35">
        <v>2</v>
      </c>
      <c r="F28" s="36" t="s">
        <v>128</v>
      </c>
      <c r="G28" s="23">
        <v>2</v>
      </c>
      <c r="H28" s="37">
        <v>10130335424</v>
      </c>
      <c r="I28" s="27">
        <v>50.3</v>
      </c>
      <c r="J28" s="27">
        <v>55</v>
      </c>
      <c r="K28" s="29">
        <v>78</v>
      </c>
      <c r="L28" s="38">
        <f t="shared" si="0"/>
        <v>65.325</v>
      </c>
      <c r="M28" s="39" t="s">
        <v>129</v>
      </c>
      <c r="N28" s="40" t="s">
        <v>130</v>
      </c>
      <c r="O28" s="25"/>
    </row>
    <row r="29" spans="1:15" s="17" customFormat="1" ht="27">
      <c r="A29" s="70" t="s">
        <v>131</v>
      </c>
      <c r="B29" s="41" t="s">
        <v>132</v>
      </c>
      <c r="C29" s="42" t="s">
        <v>133</v>
      </c>
      <c r="D29" s="9">
        <v>1</v>
      </c>
      <c r="E29" s="9">
        <v>1</v>
      </c>
      <c r="F29" s="23" t="s">
        <v>134</v>
      </c>
      <c r="G29" s="23">
        <v>1</v>
      </c>
      <c r="H29" s="43">
        <v>10130461505</v>
      </c>
      <c r="I29" s="44">
        <v>52.6</v>
      </c>
      <c r="J29" s="44">
        <v>51</v>
      </c>
      <c r="K29" s="38">
        <v>87.4</v>
      </c>
      <c r="L29" s="13">
        <f t="shared" si="0"/>
        <v>69.6</v>
      </c>
      <c r="M29" s="45" t="s">
        <v>135</v>
      </c>
      <c r="N29" s="46" t="s">
        <v>136</v>
      </c>
      <c r="O29" s="19"/>
    </row>
    <row r="30" spans="1:15" s="17" customFormat="1" ht="27">
      <c r="A30" s="71"/>
      <c r="B30" s="41" t="s">
        <v>137</v>
      </c>
      <c r="C30" s="42" t="s">
        <v>138</v>
      </c>
      <c r="D30" s="9">
        <v>1</v>
      </c>
      <c r="E30" s="9">
        <v>1</v>
      </c>
      <c r="F30" s="41" t="s">
        <v>139</v>
      </c>
      <c r="G30" s="41" t="s">
        <v>26</v>
      </c>
      <c r="H30" s="42" t="s">
        <v>140</v>
      </c>
      <c r="I30" s="47">
        <v>60.7</v>
      </c>
      <c r="J30" s="47">
        <v>55.5</v>
      </c>
      <c r="K30" s="38">
        <v>84.2</v>
      </c>
      <c r="L30" s="13">
        <f t="shared" si="0"/>
        <v>71.15</v>
      </c>
      <c r="M30" s="45" t="s">
        <v>141</v>
      </c>
      <c r="N30" s="46" t="s">
        <v>40</v>
      </c>
      <c r="O30" s="19"/>
    </row>
    <row r="31" spans="1:15" s="17" customFormat="1" ht="13.5">
      <c r="A31" s="71"/>
      <c r="B31" s="80" t="s">
        <v>142</v>
      </c>
      <c r="C31" s="78" t="s">
        <v>143</v>
      </c>
      <c r="D31" s="81">
        <v>2</v>
      </c>
      <c r="E31" s="9">
        <v>1</v>
      </c>
      <c r="F31" s="41" t="s">
        <v>144</v>
      </c>
      <c r="G31" s="41" t="s">
        <v>19</v>
      </c>
      <c r="H31" s="42" t="s">
        <v>145</v>
      </c>
      <c r="I31" s="47">
        <v>61</v>
      </c>
      <c r="J31" s="47">
        <v>58.5</v>
      </c>
      <c r="K31" s="38">
        <v>84.4</v>
      </c>
      <c r="L31" s="13">
        <f t="shared" si="0"/>
        <v>72.075</v>
      </c>
      <c r="M31" s="45" t="s">
        <v>146</v>
      </c>
      <c r="N31" s="46" t="s">
        <v>136</v>
      </c>
      <c r="O31" s="19"/>
    </row>
    <row r="32" spans="1:15" s="17" customFormat="1" ht="27">
      <c r="A32" s="71"/>
      <c r="B32" s="81"/>
      <c r="C32" s="79"/>
      <c r="D32" s="81"/>
      <c r="E32" s="9">
        <v>2</v>
      </c>
      <c r="F32" s="41" t="s">
        <v>147</v>
      </c>
      <c r="G32" s="41" t="s">
        <v>26</v>
      </c>
      <c r="H32" s="42" t="s">
        <v>148</v>
      </c>
      <c r="I32" s="47">
        <v>63.3</v>
      </c>
      <c r="J32" s="47">
        <v>56</v>
      </c>
      <c r="K32" s="38">
        <v>83</v>
      </c>
      <c r="L32" s="13">
        <f t="shared" si="0"/>
        <v>71.325</v>
      </c>
      <c r="M32" s="45" t="s">
        <v>103</v>
      </c>
      <c r="N32" s="46" t="s">
        <v>149</v>
      </c>
      <c r="O32" s="19"/>
    </row>
    <row r="33" spans="1:15" s="17" customFormat="1" ht="27">
      <c r="A33" s="71"/>
      <c r="B33" s="41" t="s">
        <v>150</v>
      </c>
      <c r="C33" s="42" t="s">
        <v>151</v>
      </c>
      <c r="D33" s="9">
        <v>1</v>
      </c>
      <c r="E33" s="9">
        <v>1</v>
      </c>
      <c r="F33" s="41" t="s">
        <v>152</v>
      </c>
      <c r="G33" s="41" t="s">
        <v>26</v>
      </c>
      <c r="H33" s="42" t="s">
        <v>153</v>
      </c>
      <c r="I33" s="47">
        <v>64</v>
      </c>
      <c r="J33" s="47">
        <v>58.5</v>
      </c>
      <c r="K33" s="38">
        <v>79.4</v>
      </c>
      <c r="L33" s="13">
        <f t="shared" si="0"/>
        <v>70.325</v>
      </c>
      <c r="M33" s="45" t="s">
        <v>154</v>
      </c>
      <c r="N33" s="46" t="s">
        <v>155</v>
      </c>
      <c r="O33" s="19"/>
    </row>
    <row r="34" spans="1:15" s="17" customFormat="1" ht="27">
      <c r="A34" s="71"/>
      <c r="B34" s="41" t="s">
        <v>156</v>
      </c>
      <c r="C34" s="42" t="s">
        <v>157</v>
      </c>
      <c r="D34" s="9">
        <v>1</v>
      </c>
      <c r="E34" s="9">
        <v>1</v>
      </c>
      <c r="F34" s="41" t="s">
        <v>158</v>
      </c>
      <c r="G34" s="41" t="s">
        <v>26</v>
      </c>
      <c r="H34" s="42" t="s">
        <v>159</v>
      </c>
      <c r="I34" s="47">
        <v>67.5</v>
      </c>
      <c r="J34" s="47">
        <v>47.5</v>
      </c>
      <c r="K34" s="38">
        <v>78.2</v>
      </c>
      <c r="L34" s="13">
        <f t="shared" si="0"/>
        <v>67.85</v>
      </c>
      <c r="M34" s="45" t="s">
        <v>160</v>
      </c>
      <c r="N34" s="46" t="s">
        <v>40</v>
      </c>
      <c r="O34" s="19"/>
    </row>
    <row r="35" spans="1:15" s="17" customFormat="1" ht="13.5">
      <c r="A35" s="71"/>
      <c r="B35" s="80" t="s">
        <v>161</v>
      </c>
      <c r="C35" s="78" t="s">
        <v>162</v>
      </c>
      <c r="D35" s="81">
        <v>2</v>
      </c>
      <c r="E35" s="9">
        <v>1</v>
      </c>
      <c r="F35" s="41" t="s">
        <v>163</v>
      </c>
      <c r="G35" s="41" t="s">
        <v>26</v>
      </c>
      <c r="H35" s="42" t="s">
        <v>164</v>
      </c>
      <c r="I35" s="47">
        <v>69</v>
      </c>
      <c r="J35" s="47">
        <v>52.5</v>
      </c>
      <c r="K35" s="38">
        <v>86.2</v>
      </c>
      <c r="L35" s="13">
        <f t="shared" si="0"/>
        <v>73.475</v>
      </c>
      <c r="M35" s="45" t="s">
        <v>165</v>
      </c>
      <c r="N35" s="46" t="s">
        <v>166</v>
      </c>
      <c r="O35" s="19"/>
    </row>
    <row r="36" spans="1:15" s="17" customFormat="1" ht="13.5">
      <c r="A36" s="71"/>
      <c r="B36" s="81"/>
      <c r="C36" s="79"/>
      <c r="D36" s="81"/>
      <c r="E36" s="9">
        <v>2</v>
      </c>
      <c r="F36" s="41" t="s">
        <v>167</v>
      </c>
      <c r="G36" s="9">
        <v>1</v>
      </c>
      <c r="H36" s="42" t="s">
        <v>168</v>
      </c>
      <c r="I36" s="47">
        <v>60.6</v>
      </c>
      <c r="J36" s="47">
        <v>50.5</v>
      </c>
      <c r="K36" s="38">
        <v>82.2</v>
      </c>
      <c r="L36" s="13">
        <f t="shared" si="0"/>
        <v>68.875</v>
      </c>
      <c r="M36" s="45" t="s">
        <v>169</v>
      </c>
      <c r="N36" s="46" t="s">
        <v>170</v>
      </c>
      <c r="O36" s="19"/>
    </row>
    <row r="37" spans="1:15" s="17" customFormat="1" ht="27">
      <c r="A37" s="71"/>
      <c r="B37" s="80" t="s">
        <v>354</v>
      </c>
      <c r="C37" s="78" t="s">
        <v>171</v>
      </c>
      <c r="D37" s="81">
        <v>2</v>
      </c>
      <c r="E37" s="9">
        <v>1</v>
      </c>
      <c r="F37" s="41" t="s">
        <v>172</v>
      </c>
      <c r="G37" s="41" t="s">
        <v>26</v>
      </c>
      <c r="H37" s="42" t="s">
        <v>173</v>
      </c>
      <c r="I37" s="47">
        <v>63.4</v>
      </c>
      <c r="J37" s="47">
        <v>52.5</v>
      </c>
      <c r="K37" s="38">
        <v>81.4</v>
      </c>
      <c r="L37" s="13">
        <f t="shared" si="0"/>
        <v>69.67500000000001</v>
      </c>
      <c r="M37" s="45" t="s">
        <v>55</v>
      </c>
      <c r="N37" s="46" t="s">
        <v>174</v>
      </c>
      <c r="O37" s="19"/>
    </row>
    <row r="38" spans="1:15" s="17" customFormat="1" ht="27">
      <c r="A38" s="71"/>
      <c r="B38" s="81"/>
      <c r="C38" s="79"/>
      <c r="D38" s="81"/>
      <c r="E38" s="9">
        <v>2</v>
      </c>
      <c r="F38" s="41" t="s">
        <v>175</v>
      </c>
      <c r="G38" s="41" t="s">
        <v>26</v>
      </c>
      <c r="H38" s="42" t="s">
        <v>176</v>
      </c>
      <c r="I38" s="47">
        <v>68</v>
      </c>
      <c r="J38" s="47">
        <v>52.5</v>
      </c>
      <c r="K38" s="38">
        <v>78</v>
      </c>
      <c r="L38" s="13">
        <f t="shared" si="0"/>
        <v>69.125</v>
      </c>
      <c r="M38" s="45" t="s">
        <v>160</v>
      </c>
      <c r="N38" s="46" t="s">
        <v>177</v>
      </c>
      <c r="O38" s="19"/>
    </row>
    <row r="39" spans="1:15" s="17" customFormat="1" ht="27">
      <c r="A39" s="71"/>
      <c r="B39" s="41" t="s">
        <v>178</v>
      </c>
      <c r="C39" s="42" t="s">
        <v>179</v>
      </c>
      <c r="D39" s="9">
        <v>1</v>
      </c>
      <c r="E39" s="9">
        <v>1</v>
      </c>
      <c r="F39" s="50" t="s">
        <v>180</v>
      </c>
      <c r="G39" s="50" t="s">
        <v>19</v>
      </c>
      <c r="H39" s="46" t="s">
        <v>181</v>
      </c>
      <c r="I39" s="47">
        <v>67.8</v>
      </c>
      <c r="J39" s="47">
        <v>58</v>
      </c>
      <c r="K39" s="38">
        <v>79.4</v>
      </c>
      <c r="L39" s="13">
        <f aca="true" t="shared" si="1" ref="L39:L69">(I39+J39)/4+K39/2</f>
        <v>71.15</v>
      </c>
      <c r="M39" s="45" t="s">
        <v>182</v>
      </c>
      <c r="N39" s="46" t="s">
        <v>112</v>
      </c>
      <c r="O39" s="19"/>
    </row>
    <row r="40" spans="1:15" s="17" customFormat="1" ht="27">
      <c r="A40" s="72"/>
      <c r="B40" s="41" t="s">
        <v>183</v>
      </c>
      <c r="C40" s="42" t="s">
        <v>184</v>
      </c>
      <c r="D40" s="9">
        <v>1</v>
      </c>
      <c r="E40" s="9">
        <v>1</v>
      </c>
      <c r="F40" s="50" t="s">
        <v>185</v>
      </c>
      <c r="G40" s="50" t="s">
        <v>19</v>
      </c>
      <c r="H40" s="46" t="s">
        <v>186</v>
      </c>
      <c r="I40" s="47">
        <v>58</v>
      </c>
      <c r="J40" s="47">
        <v>60.5</v>
      </c>
      <c r="K40" s="38">
        <v>80.6</v>
      </c>
      <c r="L40" s="13">
        <f t="shared" si="1"/>
        <v>69.925</v>
      </c>
      <c r="M40" s="45" t="s">
        <v>146</v>
      </c>
      <c r="N40" s="46" t="s">
        <v>187</v>
      </c>
      <c r="O40" s="19"/>
    </row>
    <row r="41" spans="1:15" s="17" customFormat="1" ht="27">
      <c r="A41" s="70" t="s">
        <v>188</v>
      </c>
      <c r="B41" s="41" t="s">
        <v>189</v>
      </c>
      <c r="C41" s="42" t="s">
        <v>190</v>
      </c>
      <c r="D41" s="9">
        <v>1</v>
      </c>
      <c r="E41" s="9">
        <v>1</v>
      </c>
      <c r="F41" s="41" t="s">
        <v>191</v>
      </c>
      <c r="G41" s="41" t="s">
        <v>19</v>
      </c>
      <c r="H41" s="42" t="s">
        <v>192</v>
      </c>
      <c r="I41" s="51">
        <v>52.1</v>
      </c>
      <c r="J41" s="51">
        <v>58</v>
      </c>
      <c r="K41" s="38">
        <v>76</v>
      </c>
      <c r="L41" s="13">
        <f t="shared" si="1"/>
        <v>65.525</v>
      </c>
      <c r="M41" s="52" t="s">
        <v>193</v>
      </c>
      <c r="N41" s="15" t="s">
        <v>194</v>
      </c>
      <c r="O41" s="16"/>
    </row>
    <row r="42" spans="1:15" s="17" customFormat="1" ht="40.5">
      <c r="A42" s="71"/>
      <c r="B42" s="41" t="s">
        <v>195</v>
      </c>
      <c r="C42" s="42" t="s">
        <v>196</v>
      </c>
      <c r="D42" s="9">
        <v>1</v>
      </c>
      <c r="E42" s="9">
        <v>1</v>
      </c>
      <c r="F42" s="41" t="s">
        <v>197</v>
      </c>
      <c r="G42" s="41" t="s">
        <v>26</v>
      </c>
      <c r="H42" s="42" t="s">
        <v>198</v>
      </c>
      <c r="I42" s="51">
        <v>57.1</v>
      </c>
      <c r="J42" s="51">
        <v>56</v>
      </c>
      <c r="K42" s="38">
        <v>84.8</v>
      </c>
      <c r="L42" s="13">
        <f t="shared" si="1"/>
        <v>70.675</v>
      </c>
      <c r="M42" s="52" t="s">
        <v>199</v>
      </c>
      <c r="N42" s="15" t="s">
        <v>200</v>
      </c>
      <c r="O42" s="16"/>
    </row>
    <row r="43" spans="1:15" s="17" customFormat="1" ht="27">
      <c r="A43" s="71"/>
      <c r="B43" s="41" t="s">
        <v>201</v>
      </c>
      <c r="C43" s="42" t="s">
        <v>202</v>
      </c>
      <c r="D43" s="9">
        <v>1</v>
      </c>
      <c r="E43" s="9">
        <v>1</v>
      </c>
      <c r="F43" s="41" t="s">
        <v>203</v>
      </c>
      <c r="G43" s="41" t="s">
        <v>19</v>
      </c>
      <c r="H43" s="42" t="s">
        <v>204</v>
      </c>
      <c r="I43" s="51">
        <v>64.8</v>
      </c>
      <c r="J43" s="51">
        <v>56.5</v>
      </c>
      <c r="K43" s="38">
        <v>79</v>
      </c>
      <c r="L43" s="13">
        <f t="shared" si="1"/>
        <v>69.825</v>
      </c>
      <c r="M43" s="52" t="s">
        <v>205</v>
      </c>
      <c r="N43" s="15" t="s">
        <v>206</v>
      </c>
      <c r="O43" s="16"/>
    </row>
    <row r="44" spans="1:15" s="17" customFormat="1" ht="27">
      <c r="A44" s="71"/>
      <c r="B44" s="41" t="s">
        <v>207</v>
      </c>
      <c r="C44" s="42" t="s">
        <v>208</v>
      </c>
      <c r="D44" s="9">
        <v>1</v>
      </c>
      <c r="E44" s="9">
        <v>1</v>
      </c>
      <c r="F44" s="41" t="s">
        <v>209</v>
      </c>
      <c r="G44" s="41" t="s">
        <v>19</v>
      </c>
      <c r="H44" s="42" t="s">
        <v>210</v>
      </c>
      <c r="I44" s="51">
        <v>58.8</v>
      </c>
      <c r="J44" s="51">
        <v>47</v>
      </c>
      <c r="K44" s="38">
        <v>83.1</v>
      </c>
      <c r="L44" s="13">
        <f t="shared" si="1"/>
        <v>68</v>
      </c>
      <c r="M44" s="52" t="s">
        <v>211</v>
      </c>
      <c r="N44" s="15" t="s">
        <v>212</v>
      </c>
      <c r="O44" s="16"/>
    </row>
    <row r="45" spans="1:15" s="17" customFormat="1" ht="27">
      <c r="A45" s="71"/>
      <c r="B45" s="41" t="s">
        <v>213</v>
      </c>
      <c r="C45" s="42" t="s">
        <v>214</v>
      </c>
      <c r="D45" s="9">
        <v>1</v>
      </c>
      <c r="E45" s="9">
        <v>1</v>
      </c>
      <c r="F45" s="41" t="s">
        <v>215</v>
      </c>
      <c r="G45" s="41" t="s">
        <v>26</v>
      </c>
      <c r="H45" s="42" t="s">
        <v>216</v>
      </c>
      <c r="I45" s="51">
        <v>57.7</v>
      </c>
      <c r="J45" s="51">
        <v>58.5</v>
      </c>
      <c r="K45" s="38">
        <v>77.4</v>
      </c>
      <c r="L45" s="13">
        <f t="shared" si="1"/>
        <v>67.75</v>
      </c>
      <c r="M45" s="52" t="s">
        <v>217</v>
      </c>
      <c r="N45" s="15" t="s">
        <v>218</v>
      </c>
      <c r="O45" s="16"/>
    </row>
    <row r="46" spans="1:15" s="17" customFormat="1" ht="27">
      <c r="A46" s="71"/>
      <c r="B46" s="41" t="s">
        <v>219</v>
      </c>
      <c r="C46" s="42" t="s">
        <v>220</v>
      </c>
      <c r="D46" s="9">
        <v>1</v>
      </c>
      <c r="E46" s="9">
        <v>1</v>
      </c>
      <c r="F46" s="41" t="s">
        <v>221</v>
      </c>
      <c r="G46" s="41" t="s">
        <v>26</v>
      </c>
      <c r="H46" s="42" t="s">
        <v>222</v>
      </c>
      <c r="I46" s="51">
        <v>53.5</v>
      </c>
      <c r="J46" s="51">
        <v>53.5</v>
      </c>
      <c r="K46" s="38">
        <v>80.2</v>
      </c>
      <c r="L46" s="13">
        <f t="shared" si="1"/>
        <v>66.85</v>
      </c>
      <c r="M46" s="52" t="s">
        <v>223</v>
      </c>
      <c r="N46" s="15" t="s">
        <v>224</v>
      </c>
      <c r="O46" s="16"/>
    </row>
    <row r="47" spans="1:15" s="17" customFormat="1" ht="13.5">
      <c r="A47" s="71"/>
      <c r="B47" s="80" t="s">
        <v>225</v>
      </c>
      <c r="C47" s="78" t="s">
        <v>226</v>
      </c>
      <c r="D47" s="81">
        <v>2</v>
      </c>
      <c r="E47" s="53">
        <v>2</v>
      </c>
      <c r="F47" s="54" t="s">
        <v>227</v>
      </c>
      <c r="G47" s="53">
        <v>1</v>
      </c>
      <c r="H47" s="55" t="s">
        <v>228</v>
      </c>
      <c r="I47" s="56">
        <v>57.6</v>
      </c>
      <c r="J47" s="56">
        <v>54.5</v>
      </c>
      <c r="K47" s="38">
        <v>78.4</v>
      </c>
      <c r="L47" s="38">
        <f t="shared" si="1"/>
        <v>67.225</v>
      </c>
      <c r="M47" s="57" t="s">
        <v>229</v>
      </c>
      <c r="N47" s="40" t="s">
        <v>170</v>
      </c>
      <c r="O47" s="23"/>
    </row>
    <row r="48" spans="1:15" s="17" customFormat="1" ht="27">
      <c r="A48" s="72"/>
      <c r="B48" s="81"/>
      <c r="C48" s="79"/>
      <c r="D48" s="81"/>
      <c r="E48" s="53">
        <v>3</v>
      </c>
      <c r="F48" s="53" t="s">
        <v>230</v>
      </c>
      <c r="G48" s="53">
        <v>1</v>
      </c>
      <c r="H48" s="55" t="s">
        <v>231</v>
      </c>
      <c r="I48" s="56">
        <v>53.3</v>
      </c>
      <c r="J48" s="56">
        <v>56</v>
      </c>
      <c r="K48" s="38">
        <v>79.6</v>
      </c>
      <c r="L48" s="13">
        <f t="shared" si="1"/>
        <v>67.125</v>
      </c>
      <c r="M48" s="57" t="s">
        <v>232</v>
      </c>
      <c r="N48" s="15" t="s">
        <v>233</v>
      </c>
      <c r="O48" s="9"/>
    </row>
    <row r="49" spans="1:15" s="17" customFormat="1" ht="27">
      <c r="A49" s="70" t="s">
        <v>234</v>
      </c>
      <c r="B49" s="41" t="s">
        <v>235</v>
      </c>
      <c r="C49" s="42" t="s">
        <v>236</v>
      </c>
      <c r="D49" s="9">
        <v>1</v>
      </c>
      <c r="E49" s="9">
        <v>1</v>
      </c>
      <c r="F49" s="41" t="s">
        <v>237</v>
      </c>
      <c r="G49" s="41" t="s">
        <v>26</v>
      </c>
      <c r="H49" s="42" t="s">
        <v>238</v>
      </c>
      <c r="I49" s="21">
        <v>55.5</v>
      </c>
      <c r="J49" s="21">
        <v>57</v>
      </c>
      <c r="K49" s="13">
        <v>83.4</v>
      </c>
      <c r="L49" s="13">
        <f t="shared" si="1"/>
        <v>69.825</v>
      </c>
      <c r="M49" s="14" t="s">
        <v>239</v>
      </c>
      <c r="N49" s="15" t="s">
        <v>130</v>
      </c>
      <c r="O49" s="16"/>
    </row>
    <row r="50" spans="1:15" s="17" customFormat="1" ht="27">
      <c r="A50" s="71"/>
      <c r="B50" s="41" t="s">
        <v>240</v>
      </c>
      <c r="C50" s="42" t="s">
        <v>241</v>
      </c>
      <c r="D50" s="9">
        <v>1</v>
      </c>
      <c r="E50" s="9">
        <v>1</v>
      </c>
      <c r="F50" s="41" t="s">
        <v>242</v>
      </c>
      <c r="G50" s="41" t="s">
        <v>26</v>
      </c>
      <c r="H50" s="42" t="s">
        <v>243</v>
      </c>
      <c r="I50" s="21">
        <v>59.2</v>
      </c>
      <c r="J50" s="21">
        <v>56</v>
      </c>
      <c r="K50" s="13">
        <v>81.4</v>
      </c>
      <c r="L50" s="13">
        <f t="shared" si="1"/>
        <v>69.5</v>
      </c>
      <c r="M50" s="14" t="s">
        <v>244</v>
      </c>
      <c r="N50" s="15" t="s">
        <v>136</v>
      </c>
      <c r="O50" s="16"/>
    </row>
    <row r="51" spans="1:15" s="17" customFormat="1" ht="27">
      <c r="A51" s="72"/>
      <c r="B51" s="41" t="s">
        <v>245</v>
      </c>
      <c r="C51" s="42" t="s">
        <v>246</v>
      </c>
      <c r="D51" s="9">
        <v>1</v>
      </c>
      <c r="E51" s="9">
        <v>1</v>
      </c>
      <c r="F51" s="41" t="s">
        <v>247</v>
      </c>
      <c r="G51" s="41" t="s">
        <v>26</v>
      </c>
      <c r="H51" s="42" t="s">
        <v>248</v>
      </c>
      <c r="I51" s="21">
        <v>58.9</v>
      </c>
      <c r="J51" s="21">
        <v>60.5</v>
      </c>
      <c r="K51" s="13">
        <v>81.4</v>
      </c>
      <c r="L51" s="13">
        <f t="shared" si="1"/>
        <v>70.55000000000001</v>
      </c>
      <c r="M51" s="14" t="s">
        <v>249</v>
      </c>
      <c r="N51" s="15" t="s">
        <v>250</v>
      </c>
      <c r="O51" s="16"/>
    </row>
    <row r="52" spans="1:15" s="17" customFormat="1" ht="27">
      <c r="A52" s="70" t="s">
        <v>251</v>
      </c>
      <c r="B52" s="41" t="s">
        <v>252</v>
      </c>
      <c r="C52" s="42" t="s">
        <v>253</v>
      </c>
      <c r="D52" s="9">
        <v>1</v>
      </c>
      <c r="E52" s="9">
        <v>1</v>
      </c>
      <c r="F52" s="41" t="s">
        <v>254</v>
      </c>
      <c r="G52" s="41" t="s">
        <v>26</v>
      </c>
      <c r="H52" s="42" t="s">
        <v>255</v>
      </c>
      <c r="I52" s="58">
        <v>58.1</v>
      </c>
      <c r="J52" s="58">
        <v>65.5</v>
      </c>
      <c r="K52" s="59">
        <v>82</v>
      </c>
      <c r="L52" s="13">
        <f t="shared" si="1"/>
        <v>71.9</v>
      </c>
      <c r="M52" s="60" t="s">
        <v>256</v>
      </c>
      <c r="N52" s="61" t="s">
        <v>257</v>
      </c>
      <c r="O52" s="25"/>
    </row>
    <row r="53" spans="1:15" s="17" customFormat="1" ht="27">
      <c r="A53" s="71"/>
      <c r="B53" s="41" t="s">
        <v>258</v>
      </c>
      <c r="C53" s="42" t="s">
        <v>259</v>
      </c>
      <c r="D53" s="9">
        <v>1</v>
      </c>
      <c r="E53" s="9">
        <v>1</v>
      </c>
      <c r="F53" s="41" t="s">
        <v>260</v>
      </c>
      <c r="G53" s="41" t="s">
        <v>26</v>
      </c>
      <c r="H53" s="42" t="s">
        <v>261</v>
      </c>
      <c r="I53" s="58">
        <v>60.1</v>
      </c>
      <c r="J53" s="58">
        <v>51.5</v>
      </c>
      <c r="K53" s="59">
        <v>78.4</v>
      </c>
      <c r="L53" s="13">
        <f t="shared" si="1"/>
        <v>67.1</v>
      </c>
      <c r="M53" s="60" t="s">
        <v>182</v>
      </c>
      <c r="N53" s="61" t="s">
        <v>262</v>
      </c>
      <c r="O53" s="25"/>
    </row>
    <row r="54" spans="1:15" s="17" customFormat="1" ht="27">
      <c r="A54" s="71"/>
      <c r="B54" s="41" t="s">
        <v>263</v>
      </c>
      <c r="C54" s="42" t="s">
        <v>264</v>
      </c>
      <c r="D54" s="9">
        <v>1</v>
      </c>
      <c r="E54" s="9">
        <v>1</v>
      </c>
      <c r="F54" s="41" t="s">
        <v>265</v>
      </c>
      <c r="G54" s="41" t="s">
        <v>26</v>
      </c>
      <c r="H54" s="42" t="s">
        <v>266</v>
      </c>
      <c r="I54" s="58">
        <v>60</v>
      </c>
      <c r="J54" s="58">
        <v>57</v>
      </c>
      <c r="K54" s="48">
        <v>80</v>
      </c>
      <c r="L54" s="13">
        <f t="shared" si="1"/>
        <v>69.25</v>
      </c>
      <c r="M54" s="60" t="s">
        <v>267</v>
      </c>
      <c r="N54" s="61" t="s">
        <v>136</v>
      </c>
      <c r="O54" s="25"/>
    </row>
    <row r="55" spans="1:15" s="17" customFormat="1" ht="27">
      <c r="A55" s="71"/>
      <c r="B55" s="41" t="s">
        <v>268</v>
      </c>
      <c r="C55" s="42" t="s">
        <v>269</v>
      </c>
      <c r="D55" s="9">
        <v>1</v>
      </c>
      <c r="E55" s="9">
        <v>2</v>
      </c>
      <c r="F55" s="41" t="s">
        <v>270</v>
      </c>
      <c r="G55" s="41" t="s">
        <v>26</v>
      </c>
      <c r="H55" s="42" t="s">
        <v>271</v>
      </c>
      <c r="I55" s="58">
        <v>61.9</v>
      </c>
      <c r="J55" s="58">
        <v>54.5</v>
      </c>
      <c r="K55" s="49">
        <v>84.8</v>
      </c>
      <c r="L55" s="13">
        <f t="shared" si="1"/>
        <v>71.5</v>
      </c>
      <c r="M55" s="60" t="s">
        <v>244</v>
      </c>
      <c r="N55" s="61" t="s">
        <v>136</v>
      </c>
      <c r="O55" s="9"/>
    </row>
    <row r="56" spans="1:15" s="17" customFormat="1" ht="27">
      <c r="A56" s="71"/>
      <c r="B56" s="41" t="s">
        <v>272</v>
      </c>
      <c r="C56" s="42" t="s">
        <v>273</v>
      </c>
      <c r="D56" s="9">
        <v>1</v>
      </c>
      <c r="E56" s="9">
        <v>1</v>
      </c>
      <c r="F56" s="41" t="s">
        <v>274</v>
      </c>
      <c r="G56" s="41" t="s">
        <v>26</v>
      </c>
      <c r="H56" s="42" t="s">
        <v>275</v>
      </c>
      <c r="I56" s="58">
        <v>65.5</v>
      </c>
      <c r="J56" s="58">
        <v>56.5</v>
      </c>
      <c r="K56" s="49">
        <v>82.6</v>
      </c>
      <c r="L56" s="13">
        <f t="shared" si="1"/>
        <v>71.8</v>
      </c>
      <c r="M56" s="60" t="s">
        <v>249</v>
      </c>
      <c r="N56" s="61" t="s">
        <v>40</v>
      </c>
      <c r="O56" s="25"/>
    </row>
    <row r="57" spans="1:15" s="17" customFormat="1" ht="27">
      <c r="A57" s="71"/>
      <c r="B57" s="41" t="s">
        <v>276</v>
      </c>
      <c r="C57" s="42" t="s">
        <v>277</v>
      </c>
      <c r="D57" s="9">
        <v>1</v>
      </c>
      <c r="E57" s="9">
        <v>1</v>
      </c>
      <c r="F57" s="41" t="s">
        <v>278</v>
      </c>
      <c r="G57" s="9">
        <v>1</v>
      </c>
      <c r="H57" s="42" t="s">
        <v>279</v>
      </c>
      <c r="I57" s="58">
        <v>55.9</v>
      </c>
      <c r="J57" s="58">
        <v>48.5</v>
      </c>
      <c r="K57" s="49">
        <v>85</v>
      </c>
      <c r="L57" s="13">
        <f t="shared" si="1"/>
        <v>68.6</v>
      </c>
      <c r="M57" s="60" t="s">
        <v>280</v>
      </c>
      <c r="N57" s="61" t="s">
        <v>136</v>
      </c>
      <c r="O57" s="25"/>
    </row>
    <row r="58" spans="1:15" s="17" customFormat="1" ht="27">
      <c r="A58" s="71"/>
      <c r="B58" s="41" t="s">
        <v>281</v>
      </c>
      <c r="C58" s="42" t="s">
        <v>282</v>
      </c>
      <c r="D58" s="9">
        <v>1</v>
      </c>
      <c r="E58" s="9">
        <v>1</v>
      </c>
      <c r="F58" s="41" t="s">
        <v>283</v>
      </c>
      <c r="G58" s="41" t="s">
        <v>26</v>
      </c>
      <c r="H58" s="42" t="s">
        <v>284</v>
      </c>
      <c r="I58" s="58">
        <v>48.8</v>
      </c>
      <c r="J58" s="58">
        <v>43.5</v>
      </c>
      <c r="K58" s="49">
        <v>79.8</v>
      </c>
      <c r="L58" s="13">
        <f t="shared" si="1"/>
        <v>62.974999999999994</v>
      </c>
      <c r="M58" s="60" t="s">
        <v>285</v>
      </c>
      <c r="N58" s="61" t="s">
        <v>136</v>
      </c>
      <c r="O58" s="25"/>
    </row>
    <row r="59" spans="1:15" s="17" customFormat="1" ht="33" customHeight="1">
      <c r="A59" s="71"/>
      <c r="B59" s="41" t="s">
        <v>286</v>
      </c>
      <c r="C59" s="42" t="s">
        <v>287</v>
      </c>
      <c r="D59" s="9">
        <v>1</v>
      </c>
      <c r="E59" s="9">
        <v>1</v>
      </c>
      <c r="F59" s="41" t="s">
        <v>288</v>
      </c>
      <c r="G59" s="41" t="s">
        <v>26</v>
      </c>
      <c r="H59" s="42" t="s">
        <v>289</v>
      </c>
      <c r="I59" s="58">
        <v>66.5</v>
      </c>
      <c r="J59" s="58">
        <v>56</v>
      </c>
      <c r="K59" s="49">
        <v>77.2</v>
      </c>
      <c r="L59" s="13">
        <f t="shared" si="1"/>
        <v>69.225</v>
      </c>
      <c r="M59" s="60" t="s">
        <v>182</v>
      </c>
      <c r="N59" s="61" t="s">
        <v>290</v>
      </c>
      <c r="O59" s="25"/>
    </row>
    <row r="60" spans="1:15" s="17" customFormat="1" ht="27">
      <c r="A60" s="71"/>
      <c r="B60" s="41" t="s">
        <v>291</v>
      </c>
      <c r="C60" s="42" t="s">
        <v>292</v>
      </c>
      <c r="D60" s="9">
        <v>1</v>
      </c>
      <c r="E60" s="9">
        <v>1</v>
      </c>
      <c r="F60" s="9" t="s">
        <v>293</v>
      </c>
      <c r="G60" s="9">
        <v>2</v>
      </c>
      <c r="H60" s="42" t="s">
        <v>294</v>
      </c>
      <c r="I60" s="58">
        <v>70.9</v>
      </c>
      <c r="J60" s="58">
        <v>54.5</v>
      </c>
      <c r="K60" s="49">
        <v>79.2</v>
      </c>
      <c r="L60" s="13">
        <f t="shared" si="1"/>
        <v>70.95</v>
      </c>
      <c r="M60" s="60" t="s">
        <v>193</v>
      </c>
      <c r="N60" s="61" t="s">
        <v>29</v>
      </c>
      <c r="O60" s="25"/>
    </row>
    <row r="61" spans="1:15" s="17" customFormat="1" ht="27">
      <c r="A61" s="71"/>
      <c r="B61" s="41" t="s">
        <v>295</v>
      </c>
      <c r="C61" s="42" t="s">
        <v>296</v>
      </c>
      <c r="D61" s="9">
        <v>1</v>
      </c>
      <c r="E61" s="9">
        <v>1</v>
      </c>
      <c r="F61" s="41" t="s">
        <v>297</v>
      </c>
      <c r="G61" s="41" t="s">
        <v>26</v>
      </c>
      <c r="H61" s="42" t="s">
        <v>298</v>
      </c>
      <c r="I61" s="58">
        <v>69.1</v>
      </c>
      <c r="J61" s="58">
        <v>50</v>
      </c>
      <c r="K61" s="49">
        <v>81</v>
      </c>
      <c r="L61" s="13">
        <f t="shared" si="1"/>
        <v>70.275</v>
      </c>
      <c r="M61" s="60" t="s">
        <v>28</v>
      </c>
      <c r="N61" s="61" t="s">
        <v>299</v>
      </c>
      <c r="O61" s="25"/>
    </row>
    <row r="62" spans="1:15" s="17" customFormat="1" ht="27">
      <c r="A62" s="71"/>
      <c r="B62" s="41" t="s">
        <v>300</v>
      </c>
      <c r="C62" s="42" t="s">
        <v>301</v>
      </c>
      <c r="D62" s="9">
        <v>1</v>
      </c>
      <c r="E62" s="9">
        <v>1</v>
      </c>
      <c r="F62" s="41" t="s">
        <v>302</v>
      </c>
      <c r="G62" s="41" t="s">
        <v>26</v>
      </c>
      <c r="H62" s="42" t="s">
        <v>303</v>
      </c>
      <c r="I62" s="58">
        <v>68.8</v>
      </c>
      <c r="J62" s="58">
        <v>59</v>
      </c>
      <c r="K62" s="49">
        <v>75</v>
      </c>
      <c r="L62" s="13">
        <f t="shared" si="1"/>
        <v>69.45</v>
      </c>
      <c r="M62" s="60" t="s">
        <v>304</v>
      </c>
      <c r="N62" s="61" t="s">
        <v>305</v>
      </c>
      <c r="O62" s="25"/>
    </row>
    <row r="63" spans="1:15" s="17" customFormat="1" ht="27">
      <c r="A63" s="71"/>
      <c r="B63" s="41" t="s">
        <v>355</v>
      </c>
      <c r="C63" s="42" t="s">
        <v>306</v>
      </c>
      <c r="D63" s="9">
        <v>1</v>
      </c>
      <c r="E63" s="9">
        <v>2</v>
      </c>
      <c r="F63" s="41" t="s">
        <v>307</v>
      </c>
      <c r="G63" s="41" t="s">
        <v>19</v>
      </c>
      <c r="H63" s="42" t="s">
        <v>308</v>
      </c>
      <c r="I63" s="58">
        <v>60.1</v>
      </c>
      <c r="J63" s="58">
        <v>52.5</v>
      </c>
      <c r="K63" s="49">
        <v>73.4</v>
      </c>
      <c r="L63" s="13">
        <f t="shared" si="1"/>
        <v>64.85</v>
      </c>
      <c r="M63" s="60" t="s">
        <v>309</v>
      </c>
      <c r="N63" s="61" t="s">
        <v>310</v>
      </c>
      <c r="O63" s="9"/>
    </row>
    <row r="64" spans="1:15" s="17" customFormat="1" ht="27">
      <c r="A64" s="71"/>
      <c r="B64" s="41" t="s">
        <v>311</v>
      </c>
      <c r="C64" s="42" t="s">
        <v>312</v>
      </c>
      <c r="D64" s="9">
        <v>1</v>
      </c>
      <c r="E64" s="9">
        <v>1</v>
      </c>
      <c r="F64" s="41" t="s">
        <v>313</v>
      </c>
      <c r="G64" s="41" t="s">
        <v>26</v>
      </c>
      <c r="H64" s="42" t="s">
        <v>314</v>
      </c>
      <c r="I64" s="58">
        <v>60.3</v>
      </c>
      <c r="J64" s="58">
        <v>58.5</v>
      </c>
      <c r="K64" s="49">
        <v>85.7</v>
      </c>
      <c r="L64" s="13">
        <f t="shared" si="1"/>
        <v>72.55</v>
      </c>
      <c r="M64" s="60" t="s">
        <v>315</v>
      </c>
      <c r="N64" s="61" t="s">
        <v>316</v>
      </c>
      <c r="O64" s="25"/>
    </row>
    <row r="65" spans="1:15" s="17" customFormat="1" ht="27">
      <c r="A65" s="72"/>
      <c r="B65" s="41" t="s">
        <v>317</v>
      </c>
      <c r="C65" s="42" t="s">
        <v>318</v>
      </c>
      <c r="D65" s="9">
        <v>1</v>
      </c>
      <c r="E65" s="9">
        <v>1</v>
      </c>
      <c r="F65" s="41" t="s">
        <v>319</v>
      </c>
      <c r="G65" s="41" t="s">
        <v>26</v>
      </c>
      <c r="H65" s="42" t="s">
        <v>320</v>
      </c>
      <c r="I65" s="58">
        <v>65.6</v>
      </c>
      <c r="J65" s="58">
        <v>58</v>
      </c>
      <c r="K65" s="49">
        <v>82.4</v>
      </c>
      <c r="L65" s="13">
        <f t="shared" si="1"/>
        <v>72.1</v>
      </c>
      <c r="M65" s="60" t="s">
        <v>232</v>
      </c>
      <c r="N65" s="61" t="s">
        <v>125</v>
      </c>
      <c r="O65" s="25"/>
    </row>
    <row r="66" spans="1:15" s="17" customFormat="1" ht="40.5" customHeight="1">
      <c r="A66" s="62" t="s">
        <v>321</v>
      </c>
      <c r="B66" s="41" t="s">
        <v>322</v>
      </c>
      <c r="C66" s="42" t="s">
        <v>323</v>
      </c>
      <c r="D66" s="9">
        <v>1</v>
      </c>
      <c r="E66" s="9">
        <v>1</v>
      </c>
      <c r="F66" s="9" t="s">
        <v>324</v>
      </c>
      <c r="G66" s="9">
        <v>2</v>
      </c>
      <c r="H66" s="42" t="s">
        <v>325</v>
      </c>
      <c r="I66" s="11">
        <v>55.5</v>
      </c>
      <c r="J66" s="63" t="s">
        <v>326</v>
      </c>
      <c r="K66" s="28">
        <v>80.6</v>
      </c>
      <c r="L66" s="13">
        <f t="shared" si="1"/>
        <v>67.55</v>
      </c>
      <c r="M66" s="39" t="s">
        <v>358</v>
      </c>
      <c r="N66" s="40" t="s">
        <v>136</v>
      </c>
      <c r="O66" s="25"/>
    </row>
    <row r="67" spans="1:15" s="17" customFormat="1" ht="27">
      <c r="A67" s="70" t="s">
        <v>327</v>
      </c>
      <c r="B67" s="41" t="s">
        <v>328</v>
      </c>
      <c r="C67" s="42" t="s">
        <v>329</v>
      </c>
      <c r="D67" s="9">
        <v>1</v>
      </c>
      <c r="E67" s="9">
        <v>1</v>
      </c>
      <c r="F67" s="41" t="s">
        <v>330</v>
      </c>
      <c r="G67" s="41" t="s">
        <v>19</v>
      </c>
      <c r="H67" s="42" t="s">
        <v>331</v>
      </c>
      <c r="I67" s="64" t="s">
        <v>332</v>
      </c>
      <c r="J67" s="64">
        <v>51</v>
      </c>
      <c r="K67" s="65" t="s">
        <v>333</v>
      </c>
      <c r="L67" s="13">
        <f t="shared" si="1"/>
        <v>70.235</v>
      </c>
      <c r="M67" s="60" t="s">
        <v>334</v>
      </c>
      <c r="N67" s="61" t="s">
        <v>335</v>
      </c>
      <c r="O67" s="25"/>
    </row>
    <row r="68" spans="1:15" s="17" customFormat="1" ht="27">
      <c r="A68" s="71"/>
      <c r="B68" s="41" t="s">
        <v>336</v>
      </c>
      <c r="C68" s="42" t="s">
        <v>337</v>
      </c>
      <c r="D68" s="9">
        <v>1</v>
      </c>
      <c r="E68" s="9">
        <v>1</v>
      </c>
      <c r="F68" s="41" t="s">
        <v>338</v>
      </c>
      <c r="G68" s="41" t="s">
        <v>26</v>
      </c>
      <c r="H68" s="42" t="s">
        <v>339</v>
      </c>
      <c r="I68" s="64">
        <v>62</v>
      </c>
      <c r="J68" s="64">
        <v>57</v>
      </c>
      <c r="K68" s="65" t="s">
        <v>340</v>
      </c>
      <c r="L68" s="13">
        <f t="shared" si="1"/>
        <v>68.75</v>
      </c>
      <c r="M68" s="60" t="s">
        <v>341</v>
      </c>
      <c r="N68" s="61" t="s">
        <v>342</v>
      </c>
      <c r="O68" s="25"/>
    </row>
    <row r="69" spans="1:15" s="17" customFormat="1" ht="27">
      <c r="A69" s="72"/>
      <c r="B69" s="41" t="s">
        <v>343</v>
      </c>
      <c r="C69" s="42" t="s">
        <v>344</v>
      </c>
      <c r="D69" s="9">
        <v>1</v>
      </c>
      <c r="E69" s="9">
        <v>1</v>
      </c>
      <c r="F69" s="41" t="s">
        <v>345</v>
      </c>
      <c r="G69" s="41" t="s">
        <v>26</v>
      </c>
      <c r="H69" s="42" t="s">
        <v>346</v>
      </c>
      <c r="I69" s="64" t="s">
        <v>347</v>
      </c>
      <c r="J69" s="64">
        <v>51</v>
      </c>
      <c r="K69" s="65" t="s">
        <v>348</v>
      </c>
      <c r="L69" s="13">
        <f t="shared" si="1"/>
        <v>67.175</v>
      </c>
      <c r="M69" s="60" t="s">
        <v>349</v>
      </c>
      <c r="N69" s="61" t="s">
        <v>350</v>
      </c>
      <c r="O69" s="25"/>
    </row>
  </sheetData>
  <sheetProtection/>
  <mergeCells count="34">
    <mergeCell ref="D37:D38"/>
    <mergeCell ref="D47:D48"/>
    <mergeCell ref="C35:C36"/>
    <mergeCell ref="C37:C38"/>
    <mergeCell ref="N4:N6"/>
    <mergeCell ref="I4:J5"/>
    <mergeCell ref="G4:G6"/>
    <mergeCell ref="H4:H6"/>
    <mergeCell ref="K4:K6"/>
    <mergeCell ref="L4:L6"/>
    <mergeCell ref="A49:A51"/>
    <mergeCell ref="A52:A65"/>
    <mergeCell ref="A67:A69"/>
    <mergeCell ref="B35:B36"/>
    <mergeCell ref="B37:B38"/>
    <mergeCell ref="B47:B48"/>
    <mergeCell ref="A29:A40"/>
    <mergeCell ref="C31:C32"/>
    <mergeCell ref="B4:B6"/>
    <mergeCell ref="B31:B32"/>
    <mergeCell ref="E4:E6"/>
    <mergeCell ref="F4:F6"/>
    <mergeCell ref="A41:A48"/>
    <mergeCell ref="C47:C48"/>
    <mergeCell ref="D4:D6"/>
    <mergeCell ref="D31:D32"/>
    <mergeCell ref="D35:D36"/>
    <mergeCell ref="O4:O6"/>
    <mergeCell ref="A22:A28"/>
    <mergeCell ref="A7:A21"/>
    <mergeCell ref="A4:A6"/>
    <mergeCell ref="A2:O2"/>
    <mergeCell ref="C4:C6"/>
    <mergeCell ref="M4:M6"/>
  </mergeCells>
  <printOptions horizontalCentered="1" verticalCentered="1"/>
  <pageMargins left="0.5118110236220472" right="0.4724409448818898" top="0.23" bottom="0.38" header="0.4" footer="0.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2013-08-12T01:55:39Z</cp:lastPrinted>
  <dcterms:created xsi:type="dcterms:W3CDTF">1996-12-17T01:32:42Z</dcterms:created>
  <dcterms:modified xsi:type="dcterms:W3CDTF">2013-08-12T07:10:10Z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