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9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<sst xmlns="http://schemas.openxmlformats.org/spreadsheetml/2006/main" count="254" uniqueCount="201">
  <si>
    <t>学前教育教师</t>
  </si>
  <si>
    <t>陈美林</t>
  </si>
  <si>
    <t>研究生</t>
  </si>
  <si>
    <t>喻福东</t>
  </si>
  <si>
    <t>李志华</t>
  </si>
  <si>
    <t>黄晓亮</t>
  </si>
  <si>
    <t>朱培</t>
  </si>
  <si>
    <t>马鹏超</t>
  </si>
  <si>
    <t>李班</t>
  </si>
  <si>
    <t>徐娟</t>
  </si>
  <si>
    <t>市场营销教师</t>
  </si>
  <si>
    <t>谢莹</t>
  </si>
  <si>
    <t>张宽</t>
  </si>
  <si>
    <t>盛胜兰</t>
  </si>
  <si>
    <t>黄白梅</t>
  </si>
  <si>
    <t>孙艳琴</t>
  </si>
  <si>
    <t>王艳姗</t>
  </si>
  <si>
    <t>203</t>
  </si>
  <si>
    <t>204</t>
  </si>
  <si>
    <t>205</t>
  </si>
  <si>
    <t>206</t>
  </si>
  <si>
    <t>208</t>
  </si>
  <si>
    <t>209</t>
  </si>
  <si>
    <t>210</t>
  </si>
  <si>
    <t>211</t>
  </si>
  <si>
    <t>212</t>
  </si>
  <si>
    <t>213</t>
  </si>
  <si>
    <t>岗位类别</t>
  </si>
  <si>
    <t>专技岗位</t>
  </si>
  <si>
    <t>徐宏</t>
  </si>
  <si>
    <t>潘虹</t>
  </si>
  <si>
    <t>4</t>
  </si>
  <si>
    <t>专技岗位</t>
  </si>
  <si>
    <t>086</t>
  </si>
  <si>
    <t>080</t>
  </si>
  <si>
    <t>074</t>
  </si>
  <si>
    <t>岗位号</t>
  </si>
  <si>
    <t>报考单位</t>
  </si>
  <si>
    <t>报考岗位</t>
  </si>
  <si>
    <t>姓名</t>
  </si>
  <si>
    <t>黄冈职业技术学院</t>
  </si>
  <si>
    <t>临床医学教师</t>
  </si>
  <si>
    <t>刘佳勋</t>
  </si>
  <si>
    <t>杨帆</t>
  </si>
  <si>
    <t>余愿</t>
  </si>
  <si>
    <t>李泉</t>
  </si>
  <si>
    <t>张丹</t>
  </si>
  <si>
    <t>陈龙</t>
  </si>
  <si>
    <t>康复专业教师</t>
  </si>
  <si>
    <t>倪松</t>
  </si>
  <si>
    <t>生理学教师</t>
  </si>
  <si>
    <t>叶秀丽</t>
  </si>
  <si>
    <t>药理学教师</t>
  </si>
  <si>
    <t>易子桢</t>
  </si>
  <si>
    <t>汪希</t>
  </si>
  <si>
    <t>医学检验教师</t>
  </si>
  <si>
    <t>姚尧</t>
  </si>
  <si>
    <t>李英</t>
  </si>
  <si>
    <t>黄涛</t>
  </si>
  <si>
    <t>综合知识</t>
  </si>
  <si>
    <t>专业知识</t>
  </si>
  <si>
    <t>总分</t>
  </si>
  <si>
    <t>1</t>
  </si>
  <si>
    <t>079</t>
  </si>
  <si>
    <t>三支一扶加分</t>
  </si>
  <si>
    <t>专技岗位</t>
  </si>
  <si>
    <t>财会类</t>
  </si>
  <si>
    <t>研究生</t>
  </si>
  <si>
    <t>1</t>
  </si>
  <si>
    <t>2</t>
  </si>
  <si>
    <t>医学检验</t>
  </si>
  <si>
    <t>3</t>
  </si>
  <si>
    <t>药学</t>
  </si>
  <si>
    <t>067-069</t>
  </si>
  <si>
    <t>建筑工程技术教师</t>
  </si>
  <si>
    <t>结构工程</t>
  </si>
  <si>
    <t>071</t>
  </si>
  <si>
    <t>工程管理教师</t>
  </si>
  <si>
    <t>工程管理</t>
  </si>
  <si>
    <t>072</t>
  </si>
  <si>
    <t>土木工程</t>
  </si>
  <si>
    <t>旅游/酒店管理</t>
  </si>
  <si>
    <t>076</t>
  </si>
  <si>
    <t>市场营销/经济学</t>
  </si>
  <si>
    <t>苏永伟</t>
  </si>
  <si>
    <t>077和078</t>
  </si>
  <si>
    <t>车辆工程/汽车运用技术/汽车服务工程/热能与动力工程/汽车维修工程</t>
  </si>
  <si>
    <t>康复医学/康复治疗/临床医学/人体科学</t>
  </si>
  <si>
    <t>082-085加087</t>
  </si>
  <si>
    <t>临床医学/基础医学</t>
  </si>
  <si>
    <t>临床医学或护理</t>
  </si>
  <si>
    <t>090</t>
  </si>
  <si>
    <t>教师</t>
  </si>
  <si>
    <t>电气类（电气工程及自动化或电气工程与智能控制）</t>
  </si>
  <si>
    <t>094</t>
  </si>
  <si>
    <t>会计学（贸易经济、财务管理）</t>
  </si>
  <si>
    <t>098</t>
  </si>
  <si>
    <t>汉语言文学</t>
  </si>
  <si>
    <t>通信工程、自动化、电子技术</t>
  </si>
  <si>
    <t>计算机科学与技术、教育技术学、计算机通信工程</t>
  </si>
  <si>
    <t>机械设计制造及其自动化、模具设计与制造、机械制造与自动化、环保设备设计与应用、数控技术及应用</t>
  </si>
  <si>
    <t>汽车检测与维修专业</t>
  </si>
  <si>
    <t>计算机类</t>
  </si>
  <si>
    <t>机械类</t>
  </si>
  <si>
    <t>导游、酒店管理</t>
  </si>
  <si>
    <t>汽车维修</t>
  </si>
  <si>
    <t>学前教育、幼儿教育</t>
  </si>
  <si>
    <t>酒店管理专业教师</t>
  </si>
  <si>
    <t>081</t>
  </si>
  <si>
    <t>熊铮铮</t>
  </si>
  <si>
    <t>商双</t>
  </si>
  <si>
    <t>金元华</t>
  </si>
  <si>
    <t>覃明明</t>
  </si>
  <si>
    <t>吕小艳</t>
  </si>
  <si>
    <t>钟华</t>
  </si>
  <si>
    <t>所需专业</t>
  </si>
  <si>
    <t>护理学教师</t>
  </si>
  <si>
    <t>张斌</t>
  </si>
  <si>
    <t>曹雅婷</t>
  </si>
  <si>
    <t>彭晶</t>
  </si>
  <si>
    <t>姜珍珍</t>
  </si>
  <si>
    <t>宋春雪</t>
  </si>
  <si>
    <t>胡熙雯</t>
  </si>
  <si>
    <t>汪鑫</t>
  </si>
  <si>
    <t>杨健</t>
  </si>
  <si>
    <t>张俊</t>
  </si>
  <si>
    <t>袁颖</t>
  </si>
  <si>
    <t>药学专业教师</t>
  </si>
  <si>
    <t>鲁伟</t>
  </si>
  <si>
    <t>江如星</t>
  </si>
  <si>
    <t>陈小丽</t>
  </si>
  <si>
    <t>市第二高级技校</t>
  </si>
  <si>
    <t>旅游服务教师</t>
  </si>
  <si>
    <t>田成林</t>
  </si>
  <si>
    <t>张怡茜</t>
  </si>
  <si>
    <t>钢结构建造技术教师</t>
  </si>
  <si>
    <t>程明龙</t>
  </si>
  <si>
    <t>秦亮</t>
  </si>
  <si>
    <t>敬成进</t>
  </si>
  <si>
    <t>汽车技术类专业教师</t>
  </si>
  <si>
    <t>张玲</t>
  </si>
  <si>
    <t>姚海林</t>
  </si>
  <si>
    <t>徐冰</t>
  </si>
  <si>
    <t>王铭</t>
  </si>
  <si>
    <t>尹文荣</t>
  </si>
  <si>
    <t>市高级技工学校</t>
  </si>
  <si>
    <t>汽修专业教师</t>
  </si>
  <si>
    <t>聂可</t>
  </si>
  <si>
    <t>程晓军</t>
  </si>
  <si>
    <t>陈雄</t>
  </si>
  <si>
    <t>巫端</t>
  </si>
  <si>
    <t>汽车维修教师</t>
  </si>
  <si>
    <t>魏巍</t>
  </si>
  <si>
    <t>彭坤</t>
  </si>
  <si>
    <t>财会教师</t>
  </si>
  <si>
    <t>饶晓</t>
  </si>
  <si>
    <t>李雪梅</t>
  </si>
  <si>
    <t>肖萍</t>
  </si>
  <si>
    <t>郑懿新</t>
  </si>
  <si>
    <t>计算机专业教师</t>
  </si>
  <si>
    <t>彭时腾</t>
  </si>
  <si>
    <t>夏银芳</t>
  </si>
  <si>
    <t>王鹏飞</t>
  </si>
  <si>
    <t>计算机教师</t>
  </si>
  <si>
    <t>潘攀</t>
  </si>
  <si>
    <t>张雨</t>
  </si>
  <si>
    <t>刘瑜</t>
  </si>
  <si>
    <t>王艳</t>
  </si>
  <si>
    <t>陈治国</t>
  </si>
  <si>
    <t>鄂东职业技术学院</t>
  </si>
  <si>
    <t>实践教师</t>
  </si>
  <si>
    <t>喻佩</t>
  </si>
  <si>
    <t>电工电子专业教师</t>
  </si>
  <si>
    <t>高永胜</t>
  </si>
  <si>
    <t>徐领</t>
  </si>
  <si>
    <t>机械专业教师</t>
  </si>
  <si>
    <t>朱广强</t>
  </si>
  <si>
    <t>陈英伟</t>
  </si>
  <si>
    <t>孙援援</t>
  </si>
  <si>
    <t>周全元</t>
  </si>
  <si>
    <t>崔晨燕</t>
  </si>
  <si>
    <t>机械教师</t>
  </si>
  <si>
    <t>刘胜林</t>
  </si>
  <si>
    <t>李柳笑</t>
  </si>
  <si>
    <t>高铸</t>
  </si>
  <si>
    <t>李坤</t>
  </si>
  <si>
    <t>李智</t>
  </si>
  <si>
    <t>陈惠</t>
  </si>
  <si>
    <t>张春燕</t>
  </si>
  <si>
    <t>招考人数</t>
  </si>
  <si>
    <t>1</t>
  </si>
  <si>
    <t>2</t>
  </si>
  <si>
    <t>杜丽娜</t>
  </si>
  <si>
    <t>陈绪武</t>
  </si>
  <si>
    <t>艾婷婷</t>
  </si>
  <si>
    <t>胡倩</t>
  </si>
  <si>
    <t>雷红燕</t>
  </si>
  <si>
    <t>汪嫚</t>
  </si>
  <si>
    <t>熊潇</t>
  </si>
  <si>
    <t>2013年黄冈市事业单位公开招聘工作人员进入面试人员名单(两个职院、技校)</t>
  </si>
  <si>
    <t>周晋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</si>
</sst>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67">
      <selection activeCell="E76" sqref="E76:E79"/>
    </sheetView>
  </sheetViews>
  <sheetFormatPr defaultColWidth="9.00390625" defaultRowHeight="14.25"/>
  <cols>
    <col min="1" max="1" width="12.125" style="7" customWidth="1"/>
    <col min="2" max="2" width="4.875" style="7" customWidth="1"/>
    <col min="3" max="3" width="4.75390625" style="0" customWidth="1"/>
    <col min="4" max="4" width="5.00390625" style="0" customWidth="1"/>
    <col min="5" max="5" width="12.50390625" style="0" customWidth="1"/>
    <col min="6" max="6" width="13.875" style="0" customWidth="1"/>
    <col min="7" max="7" width="7.00390625" style="0" customWidth="1"/>
    <col min="8" max="8" width="5.75390625" style="0" customWidth="1"/>
    <col min="9" max="10" width="7.00390625" style="0" customWidth="1"/>
    <col min="11" max="11" width="8.625" style="0" customWidth="1"/>
  </cols>
  <sheetData>
    <row r="1" spans="1:11" ht="65.25" customHeight="1">
      <c r="A1" s="13" t="s">
        <v>199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37.5" customHeight="1">
      <c r="A2" s="2" t="s">
        <v>37</v>
      </c>
      <c r="B2" s="2" t="s">
        <v>27</v>
      </c>
      <c r="C2" s="2" t="s">
        <v>36</v>
      </c>
      <c r="D2" s="2" t="s">
        <v>189</v>
      </c>
      <c r="E2" s="2" t="s">
        <v>38</v>
      </c>
      <c r="F2" s="2" t="s">
        <v>115</v>
      </c>
      <c r="G2" s="2" t="s">
        <v>39</v>
      </c>
      <c r="H2" s="3" t="s">
        <v>59</v>
      </c>
      <c r="I2" s="3" t="s">
        <v>64</v>
      </c>
      <c r="J2" s="3" t="s">
        <v>60</v>
      </c>
      <c r="K2" s="3" t="s">
        <v>61</v>
      </c>
    </row>
    <row r="3" spans="1:11" ht="16.5" customHeight="1">
      <c r="A3" s="9" t="s">
        <v>40</v>
      </c>
      <c r="B3" s="11" t="s">
        <v>65</v>
      </c>
      <c r="C3" s="9" t="s">
        <v>73</v>
      </c>
      <c r="D3" s="10" t="s">
        <v>71</v>
      </c>
      <c r="E3" s="9" t="s">
        <v>74</v>
      </c>
      <c r="F3" s="9" t="s">
        <v>75</v>
      </c>
      <c r="G3" s="4" t="s">
        <v>3</v>
      </c>
      <c r="H3" s="4"/>
      <c r="I3" s="4"/>
      <c r="J3" s="4"/>
      <c r="K3" s="4" t="s">
        <v>67</v>
      </c>
    </row>
    <row r="4" spans="1:11" ht="16.5" customHeight="1">
      <c r="A4" s="9"/>
      <c r="B4" s="11"/>
      <c r="C4" s="9"/>
      <c r="D4" s="10"/>
      <c r="E4" s="9"/>
      <c r="F4" s="9"/>
      <c r="G4" s="4" t="s">
        <v>4</v>
      </c>
      <c r="H4" s="4"/>
      <c r="I4" s="4"/>
      <c r="J4" s="4"/>
      <c r="K4" s="4" t="s">
        <v>67</v>
      </c>
    </row>
    <row r="5" spans="1:11" ht="16.5" customHeight="1">
      <c r="A5" s="9"/>
      <c r="B5" s="11"/>
      <c r="C5" s="9"/>
      <c r="D5" s="10"/>
      <c r="E5" s="9"/>
      <c r="F5" s="9"/>
      <c r="G5" s="4" t="s">
        <v>5</v>
      </c>
      <c r="H5" s="4"/>
      <c r="I5" s="4"/>
      <c r="J5" s="4"/>
      <c r="K5" s="4" t="s">
        <v>67</v>
      </c>
    </row>
    <row r="6" spans="1:11" ht="16.5" customHeight="1">
      <c r="A6" s="9"/>
      <c r="B6" s="11"/>
      <c r="C6" s="9"/>
      <c r="D6" s="10"/>
      <c r="E6" s="9"/>
      <c r="F6" s="9"/>
      <c r="G6" s="4" t="s">
        <v>6</v>
      </c>
      <c r="H6" s="4"/>
      <c r="I6" s="4"/>
      <c r="J6" s="4"/>
      <c r="K6" s="4" t="s">
        <v>67</v>
      </c>
    </row>
    <row r="7" spans="1:11" ht="16.5" customHeight="1">
      <c r="A7" s="9"/>
      <c r="B7" s="11"/>
      <c r="C7" s="9"/>
      <c r="D7" s="10"/>
      <c r="E7" s="9"/>
      <c r="F7" s="9"/>
      <c r="G7" s="4" t="s">
        <v>7</v>
      </c>
      <c r="H7" s="4"/>
      <c r="I7" s="4"/>
      <c r="J7" s="4"/>
      <c r="K7" s="4" t="s">
        <v>67</v>
      </c>
    </row>
    <row r="8" spans="1:11" ht="16.5" customHeight="1">
      <c r="A8" s="9"/>
      <c r="B8" s="11" t="s">
        <v>28</v>
      </c>
      <c r="C8" s="10" t="s">
        <v>76</v>
      </c>
      <c r="D8" s="10" t="s">
        <v>68</v>
      </c>
      <c r="E8" s="9" t="s">
        <v>77</v>
      </c>
      <c r="F8" s="9" t="s">
        <v>78</v>
      </c>
      <c r="G8" s="4" t="s">
        <v>8</v>
      </c>
      <c r="H8" s="4"/>
      <c r="I8" s="4"/>
      <c r="J8" s="4"/>
      <c r="K8" s="4" t="s">
        <v>67</v>
      </c>
    </row>
    <row r="9" spans="1:11" ht="16.5" customHeight="1">
      <c r="A9" s="9"/>
      <c r="B9" s="11"/>
      <c r="C9" s="10"/>
      <c r="D9" s="10"/>
      <c r="E9" s="9"/>
      <c r="F9" s="9"/>
      <c r="G9" s="4" t="s">
        <v>9</v>
      </c>
      <c r="H9" s="4"/>
      <c r="I9" s="4"/>
      <c r="J9" s="4"/>
      <c r="K9" s="4" t="s">
        <v>67</v>
      </c>
    </row>
    <row r="10" spans="1:11" ht="16.5" customHeight="1">
      <c r="A10" s="9"/>
      <c r="B10" s="11" t="s">
        <v>28</v>
      </c>
      <c r="C10" s="10" t="s">
        <v>79</v>
      </c>
      <c r="D10" s="10" t="s">
        <v>68</v>
      </c>
      <c r="E10" s="9" t="s">
        <v>135</v>
      </c>
      <c r="F10" s="10" t="s">
        <v>80</v>
      </c>
      <c r="G10" s="5" t="s">
        <v>136</v>
      </c>
      <c r="H10" s="4">
        <v>57</v>
      </c>
      <c r="I10" s="4"/>
      <c r="J10" s="4">
        <v>55</v>
      </c>
      <c r="K10" s="4">
        <f>(H10*0.3)+(J10*0.7)</f>
        <v>55.599999999999994</v>
      </c>
    </row>
    <row r="11" spans="1:11" ht="16.5" customHeight="1">
      <c r="A11" s="9"/>
      <c r="B11" s="11"/>
      <c r="C11" s="10"/>
      <c r="D11" s="10"/>
      <c r="E11" s="9"/>
      <c r="F11" s="10"/>
      <c r="G11" s="5" t="s">
        <v>138</v>
      </c>
      <c r="H11" s="4">
        <v>50</v>
      </c>
      <c r="I11" s="4"/>
      <c r="J11" s="4">
        <v>28</v>
      </c>
      <c r="K11" s="4">
        <f aca="true" t="shared" si="0" ref="K11:K16">(H11*0.3)+(J11*0.7)</f>
        <v>34.599999999999994</v>
      </c>
    </row>
    <row r="12" spans="1:11" ht="16.5" customHeight="1">
      <c r="A12" s="9"/>
      <c r="B12" s="11"/>
      <c r="C12" s="10"/>
      <c r="D12" s="10"/>
      <c r="E12" s="9"/>
      <c r="F12" s="10"/>
      <c r="G12" s="5" t="s">
        <v>137</v>
      </c>
      <c r="H12" s="4">
        <v>37.5</v>
      </c>
      <c r="I12" s="4"/>
      <c r="J12" s="4">
        <v>32</v>
      </c>
      <c r="K12" s="4">
        <f t="shared" si="0"/>
        <v>33.65</v>
      </c>
    </row>
    <row r="13" spans="1:11" ht="16.5" customHeight="1">
      <c r="A13" s="9"/>
      <c r="B13" s="11" t="s">
        <v>32</v>
      </c>
      <c r="C13" s="10" t="s">
        <v>35</v>
      </c>
      <c r="D13" s="10" t="s">
        <v>68</v>
      </c>
      <c r="E13" s="9" t="s">
        <v>107</v>
      </c>
      <c r="F13" s="9" t="s">
        <v>81</v>
      </c>
      <c r="G13" s="4" t="s">
        <v>29</v>
      </c>
      <c r="H13" s="4"/>
      <c r="I13" s="4"/>
      <c r="J13" s="4"/>
      <c r="K13" s="4" t="s">
        <v>67</v>
      </c>
    </row>
    <row r="14" spans="1:11" ht="16.5" customHeight="1">
      <c r="A14" s="9"/>
      <c r="B14" s="11"/>
      <c r="C14" s="10"/>
      <c r="D14" s="10"/>
      <c r="E14" s="9"/>
      <c r="F14" s="9"/>
      <c r="G14" s="5" t="s">
        <v>130</v>
      </c>
      <c r="H14" s="4">
        <v>65</v>
      </c>
      <c r="I14" s="4"/>
      <c r="J14" s="4">
        <v>57</v>
      </c>
      <c r="K14" s="4">
        <f>(H14*0.3)+(J14*0.7)</f>
        <v>59.4</v>
      </c>
    </row>
    <row r="15" spans="1:11" ht="16.5" customHeight="1">
      <c r="A15" s="9"/>
      <c r="B15" s="11"/>
      <c r="C15" s="10"/>
      <c r="D15" s="10"/>
      <c r="E15" s="9"/>
      <c r="F15" s="9"/>
      <c r="G15" s="5" t="s">
        <v>114</v>
      </c>
      <c r="H15" s="4">
        <v>65</v>
      </c>
      <c r="I15" s="4"/>
      <c r="J15" s="4">
        <v>54</v>
      </c>
      <c r="K15" s="4">
        <f t="shared" si="0"/>
        <v>57.3</v>
      </c>
    </row>
    <row r="16" spans="1:11" ht="16.5" customHeight="1">
      <c r="A16" s="9"/>
      <c r="B16" s="11"/>
      <c r="C16" s="10"/>
      <c r="D16" s="10"/>
      <c r="E16" s="9"/>
      <c r="F16" s="9"/>
      <c r="G16" s="6" t="s">
        <v>192</v>
      </c>
      <c r="H16" s="8">
        <v>61</v>
      </c>
      <c r="I16" s="8"/>
      <c r="J16" s="8">
        <v>42</v>
      </c>
      <c r="K16" s="8">
        <f t="shared" si="0"/>
        <v>47.7</v>
      </c>
    </row>
    <row r="17" spans="1:11" ht="16.5" customHeight="1">
      <c r="A17" s="9"/>
      <c r="B17" s="11" t="s">
        <v>28</v>
      </c>
      <c r="C17" s="10" t="s">
        <v>82</v>
      </c>
      <c r="D17" s="10" t="s">
        <v>68</v>
      </c>
      <c r="E17" s="10" t="s">
        <v>10</v>
      </c>
      <c r="F17" s="9" t="s">
        <v>83</v>
      </c>
      <c r="G17" s="4" t="s">
        <v>11</v>
      </c>
      <c r="H17" s="4"/>
      <c r="I17" s="4"/>
      <c r="J17" s="4"/>
      <c r="K17" s="4" t="s">
        <v>67</v>
      </c>
    </row>
    <row r="18" spans="1:11" ht="16.5" customHeight="1">
      <c r="A18" s="9"/>
      <c r="B18" s="11"/>
      <c r="C18" s="10"/>
      <c r="D18" s="10"/>
      <c r="E18" s="10"/>
      <c r="F18" s="9"/>
      <c r="G18" s="4" t="s">
        <v>84</v>
      </c>
      <c r="H18" s="4"/>
      <c r="I18" s="4"/>
      <c r="J18" s="4"/>
      <c r="K18" s="4" t="s">
        <v>67</v>
      </c>
    </row>
    <row r="19" spans="1:11" ht="16.5" customHeight="1">
      <c r="A19" s="9"/>
      <c r="B19" s="11"/>
      <c r="C19" s="10"/>
      <c r="D19" s="10"/>
      <c r="E19" s="10"/>
      <c r="F19" s="9"/>
      <c r="G19" s="4" t="s">
        <v>30</v>
      </c>
      <c r="H19" s="4"/>
      <c r="I19" s="4"/>
      <c r="J19" s="4"/>
      <c r="K19" s="4" t="s">
        <v>67</v>
      </c>
    </row>
    <row r="20" spans="1:11" ht="16.5" customHeight="1">
      <c r="A20" s="9"/>
      <c r="B20" s="11" t="s">
        <v>28</v>
      </c>
      <c r="C20" s="9" t="s">
        <v>85</v>
      </c>
      <c r="D20" s="10" t="s">
        <v>71</v>
      </c>
      <c r="E20" s="9" t="s">
        <v>139</v>
      </c>
      <c r="F20" s="9" t="s">
        <v>86</v>
      </c>
      <c r="G20" s="5" t="s">
        <v>117</v>
      </c>
      <c r="H20" s="4">
        <v>58</v>
      </c>
      <c r="I20" s="4"/>
      <c r="J20" s="4">
        <v>67</v>
      </c>
      <c r="K20" s="4">
        <f aca="true" t="shared" si="1" ref="K20:K26">(H20*0.3)+(J20*0.7)</f>
        <v>64.3</v>
      </c>
    </row>
    <row r="21" spans="1:11" ht="16.5" customHeight="1">
      <c r="A21" s="9"/>
      <c r="B21" s="11"/>
      <c r="C21" s="9"/>
      <c r="D21" s="10"/>
      <c r="E21" s="9"/>
      <c r="F21" s="9"/>
      <c r="G21" s="5" t="s">
        <v>144</v>
      </c>
      <c r="H21" s="4">
        <v>63</v>
      </c>
      <c r="I21" s="4"/>
      <c r="J21" s="4">
        <v>63</v>
      </c>
      <c r="K21" s="4">
        <f t="shared" si="1"/>
        <v>62.99999999999999</v>
      </c>
    </row>
    <row r="22" spans="1:11" ht="16.5" customHeight="1">
      <c r="A22" s="9"/>
      <c r="B22" s="11"/>
      <c r="C22" s="9"/>
      <c r="D22" s="10"/>
      <c r="E22" s="9"/>
      <c r="F22" s="9"/>
      <c r="G22" s="5" t="s">
        <v>142</v>
      </c>
      <c r="H22" s="4">
        <v>56</v>
      </c>
      <c r="I22" s="4"/>
      <c r="J22" s="4">
        <v>60</v>
      </c>
      <c r="K22" s="4">
        <f t="shared" si="1"/>
        <v>58.8</v>
      </c>
    </row>
    <row r="23" spans="1:11" ht="16.5" customHeight="1">
      <c r="A23" s="9"/>
      <c r="B23" s="11"/>
      <c r="C23" s="9"/>
      <c r="D23" s="10"/>
      <c r="E23" s="9"/>
      <c r="F23" s="9"/>
      <c r="G23" s="5" t="s">
        <v>140</v>
      </c>
      <c r="H23" s="4">
        <v>61.5</v>
      </c>
      <c r="I23" s="4"/>
      <c r="J23" s="4">
        <v>56</v>
      </c>
      <c r="K23" s="4">
        <f t="shared" si="1"/>
        <v>57.64999999999999</v>
      </c>
    </row>
    <row r="24" spans="1:11" ht="16.5" customHeight="1">
      <c r="A24" s="9"/>
      <c r="B24" s="11"/>
      <c r="C24" s="9"/>
      <c r="D24" s="10"/>
      <c r="E24" s="9"/>
      <c r="F24" s="9"/>
      <c r="G24" s="5" t="s">
        <v>141</v>
      </c>
      <c r="H24" s="4">
        <v>51.5</v>
      </c>
      <c r="I24" s="4"/>
      <c r="J24" s="4">
        <v>57</v>
      </c>
      <c r="K24" s="4">
        <f t="shared" si="1"/>
        <v>55.349999999999994</v>
      </c>
    </row>
    <row r="25" spans="1:11" ht="16.5" customHeight="1">
      <c r="A25" s="9"/>
      <c r="B25" s="11"/>
      <c r="C25" s="9"/>
      <c r="D25" s="10"/>
      <c r="E25" s="9"/>
      <c r="F25" s="9"/>
      <c r="G25" s="5" t="s">
        <v>143</v>
      </c>
      <c r="H25" s="4">
        <v>55</v>
      </c>
      <c r="I25" s="4"/>
      <c r="J25" s="4">
        <v>43</v>
      </c>
      <c r="K25" s="4">
        <f t="shared" si="1"/>
        <v>46.599999999999994</v>
      </c>
    </row>
    <row r="26" spans="1:11" ht="16.5" customHeight="1">
      <c r="A26" s="9"/>
      <c r="B26" s="11"/>
      <c r="C26" s="9"/>
      <c r="D26" s="10"/>
      <c r="E26" s="9"/>
      <c r="F26" s="9"/>
      <c r="G26" s="5" t="s">
        <v>47</v>
      </c>
      <c r="H26" s="4">
        <v>55</v>
      </c>
      <c r="I26" s="4"/>
      <c r="J26" s="4">
        <v>42</v>
      </c>
      <c r="K26" s="4">
        <f t="shared" si="1"/>
        <v>45.9</v>
      </c>
    </row>
    <row r="27" spans="1:11" ht="16.5" customHeight="1">
      <c r="A27" s="9"/>
      <c r="B27" s="11" t="s">
        <v>28</v>
      </c>
      <c r="C27" s="10" t="s">
        <v>63</v>
      </c>
      <c r="D27" s="10" t="s">
        <v>68</v>
      </c>
      <c r="E27" s="10" t="s">
        <v>55</v>
      </c>
      <c r="F27" s="10" t="s">
        <v>70</v>
      </c>
      <c r="G27" s="5" t="s">
        <v>56</v>
      </c>
      <c r="H27" s="4">
        <v>63</v>
      </c>
      <c r="I27" s="4"/>
      <c r="J27" s="4">
        <v>49</v>
      </c>
      <c r="K27" s="4">
        <f>(H27*0.3)+(J27*0.7)</f>
        <v>53.199999999999996</v>
      </c>
    </row>
    <row r="28" spans="1:11" ht="16.5" customHeight="1">
      <c r="A28" s="9"/>
      <c r="B28" s="11"/>
      <c r="C28" s="10"/>
      <c r="D28" s="10"/>
      <c r="E28" s="10"/>
      <c r="F28" s="10"/>
      <c r="G28" s="5" t="s">
        <v>58</v>
      </c>
      <c r="H28" s="4">
        <v>49</v>
      </c>
      <c r="I28" s="4"/>
      <c r="J28" s="4">
        <v>52</v>
      </c>
      <c r="K28" s="4">
        <f>(H28*0.3)+(J28*0.7)</f>
        <v>51.099999999999994</v>
      </c>
    </row>
    <row r="29" spans="1:11" ht="16.5" customHeight="1">
      <c r="A29" s="9"/>
      <c r="B29" s="11"/>
      <c r="C29" s="10"/>
      <c r="D29" s="10"/>
      <c r="E29" s="10"/>
      <c r="F29" s="10"/>
      <c r="G29" s="5" t="s">
        <v>57</v>
      </c>
      <c r="H29" s="4">
        <v>43.5</v>
      </c>
      <c r="I29" s="4"/>
      <c r="J29" s="4">
        <v>42</v>
      </c>
      <c r="K29" s="4">
        <f>(H29*0.3)+(J29*0.7)</f>
        <v>42.449999999999996</v>
      </c>
    </row>
    <row r="30" spans="1:11" ht="16.5" customHeight="1">
      <c r="A30" s="9"/>
      <c r="B30" s="11" t="s">
        <v>28</v>
      </c>
      <c r="C30" s="10" t="s">
        <v>34</v>
      </c>
      <c r="D30" s="10" t="s">
        <v>68</v>
      </c>
      <c r="E30" s="10" t="s">
        <v>127</v>
      </c>
      <c r="F30" s="10" t="s">
        <v>72</v>
      </c>
      <c r="G30" s="5" t="s">
        <v>128</v>
      </c>
      <c r="H30" s="4">
        <v>66</v>
      </c>
      <c r="I30" s="4"/>
      <c r="J30" s="4">
        <v>52</v>
      </c>
      <c r="K30" s="4">
        <f>(H30*0.3)+(J30*0.7)</f>
        <v>56.2</v>
      </c>
    </row>
    <row r="31" spans="1:11" ht="16.5" customHeight="1">
      <c r="A31" s="9"/>
      <c r="B31" s="11"/>
      <c r="C31" s="10"/>
      <c r="D31" s="10"/>
      <c r="E31" s="10"/>
      <c r="F31" s="10"/>
      <c r="G31" s="5" t="s">
        <v>129</v>
      </c>
      <c r="H31" s="4">
        <v>55</v>
      </c>
      <c r="I31" s="4"/>
      <c r="J31" s="4">
        <v>54</v>
      </c>
      <c r="K31" s="4">
        <f>(H31*0.3)+(J31*0.7)</f>
        <v>54.3</v>
      </c>
    </row>
    <row r="32" spans="1:11" ht="16.5" customHeight="1">
      <c r="A32" s="9"/>
      <c r="B32" s="11" t="s">
        <v>28</v>
      </c>
      <c r="C32" s="10" t="s">
        <v>108</v>
      </c>
      <c r="D32" s="10" t="s">
        <v>68</v>
      </c>
      <c r="E32" s="10" t="s">
        <v>48</v>
      </c>
      <c r="F32" s="9" t="s">
        <v>87</v>
      </c>
      <c r="G32" s="4" t="s">
        <v>12</v>
      </c>
      <c r="H32" s="4"/>
      <c r="I32" s="4"/>
      <c r="J32" s="4"/>
      <c r="K32" s="4" t="s">
        <v>67</v>
      </c>
    </row>
    <row r="33" spans="1:11" ht="16.5" customHeight="1">
      <c r="A33" s="9"/>
      <c r="B33" s="11"/>
      <c r="C33" s="10"/>
      <c r="D33" s="10"/>
      <c r="E33" s="10"/>
      <c r="F33" s="9"/>
      <c r="G33" s="4" t="s">
        <v>13</v>
      </c>
      <c r="H33" s="4"/>
      <c r="I33" s="4"/>
      <c r="J33" s="4"/>
      <c r="K33" s="4" t="s">
        <v>67</v>
      </c>
    </row>
    <row r="34" spans="1:11" ht="16.5" customHeight="1">
      <c r="A34" s="9"/>
      <c r="B34" s="11"/>
      <c r="C34" s="10"/>
      <c r="D34" s="10"/>
      <c r="E34" s="10"/>
      <c r="F34" s="9"/>
      <c r="G34" s="5" t="s">
        <v>49</v>
      </c>
      <c r="H34" s="4">
        <v>50</v>
      </c>
      <c r="I34" s="4"/>
      <c r="J34" s="4">
        <v>33.5</v>
      </c>
      <c r="K34" s="4">
        <f>(H34*0.3)+(J34*0.7)</f>
        <v>38.45</v>
      </c>
    </row>
    <row r="35" spans="1:11" ht="16.5" customHeight="1">
      <c r="A35" s="9"/>
      <c r="B35" s="11" t="s">
        <v>28</v>
      </c>
      <c r="C35" s="9" t="s">
        <v>88</v>
      </c>
      <c r="D35" s="10" t="s">
        <v>31</v>
      </c>
      <c r="E35" s="10" t="s">
        <v>52</v>
      </c>
      <c r="F35" s="9" t="s">
        <v>89</v>
      </c>
      <c r="G35" s="5" t="s">
        <v>45</v>
      </c>
      <c r="H35" s="4">
        <v>66</v>
      </c>
      <c r="I35" s="4"/>
      <c r="J35" s="4">
        <v>57</v>
      </c>
      <c r="K35" s="4">
        <f>(H35*0.3)+(J35*0.7)</f>
        <v>59.7</v>
      </c>
    </row>
    <row r="36" spans="1:11" ht="16.5" customHeight="1">
      <c r="A36" s="9"/>
      <c r="B36" s="11"/>
      <c r="C36" s="9"/>
      <c r="D36" s="10"/>
      <c r="E36" s="12"/>
      <c r="F36" s="9"/>
      <c r="G36" s="5" t="s">
        <v>51</v>
      </c>
      <c r="H36" s="4">
        <v>53</v>
      </c>
      <c r="I36" s="4">
        <v>5</v>
      </c>
      <c r="J36" s="4">
        <v>47</v>
      </c>
      <c r="K36" s="4">
        <v>50.3</v>
      </c>
    </row>
    <row r="37" spans="1:11" ht="16.5" customHeight="1">
      <c r="A37" s="9"/>
      <c r="B37" s="11"/>
      <c r="C37" s="9"/>
      <c r="D37" s="10"/>
      <c r="E37" s="12"/>
      <c r="F37" s="9"/>
      <c r="G37" s="5" t="s">
        <v>46</v>
      </c>
      <c r="H37" s="4">
        <v>52</v>
      </c>
      <c r="I37" s="4"/>
      <c r="J37" s="4">
        <v>47.5</v>
      </c>
      <c r="K37" s="4">
        <f aca="true" t="shared" si="2" ref="K37:K51">(H37*0.3)+(J37*0.7)</f>
        <v>48.85</v>
      </c>
    </row>
    <row r="38" spans="1:11" ht="16.5" customHeight="1">
      <c r="A38" s="9"/>
      <c r="B38" s="11"/>
      <c r="C38" s="9"/>
      <c r="D38" s="10"/>
      <c r="E38" s="12"/>
      <c r="F38" s="9"/>
      <c r="G38" s="5" t="s">
        <v>54</v>
      </c>
      <c r="H38" s="4">
        <v>55.5</v>
      </c>
      <c r="I38" s="4"/>
      <c r="J38" s="4">
        <v>45.5</v>
      </c>
      <c r="K38" s="4">
        <f t="shared" si="2"/>
        <v>48.5</v>
      </c>
    </row>
    <row r="39" spans="1:11" ht="16.5" customHeight="1">
      <c r="A39" s="9"/>
      <c r="B39" s="11"/>
      <c r="C39" s="9"/>
      <c r="D39" s="10"/>
      <c r="E39" s="10" t="s">
        <v>50</v>
      </c>
      <c r="F39" s="9"/>
      <c r="G39" s="5" t="s">
        <v>44</v>
      </c>
      <c r="H39" s="4">
        <v>57</v>
      </c>
      <c r="I39" s="4"/>
      <c r="J39" s="4">
        <v>44.5</v>
      </c>
      <c r="K39" s="4">
        <f t="shared" si="2"/>
        <v>48.25</v>
      </c>
    </row>
    <row r="40" spans="1:11" ht="16.5" customHeight="1">
      <c r="A40" s="9"/>
      <c r="B40" s="11"/>
      <c r="C40" s="9"/>
      <c r="D40" s="10"/>
      <c r="E40" s="12"/>
      <c r="F40" s="9"/>
      <c r="G40" s="5" t="s">
        <v>53</v>
      </c>
      <c r="H40" s="4">
        <v>54</v>
      </c>
      <c r="I40" s="4"/>
      <c r="J40" s="4">
        <v>44.5</v>
      </c>
      <c r="K40" s="4">
        <f t="shared" si="2"/>
        <v>47.349999999999994</v>
      </c>
    </row>
    <row r="41" spans="1:11" ht="16.5" customHeight="1">
      <c r="A41" s="9"/>
      <c r="B41" s="11"/>
      <c r="C41" s="9"/>
      <c r="D41" s="10"/>
      <c r="E41" s="12"/>
      <c r="F41" s="9"/>
      <c r="G41" s="5" t="s">
        <v>43</v>
      </c>
      <c r="H41" s="4">
        <v>32</v>
      </c>
      <c r="I41" s="4"/>
      <c r="J41" s="4">
        <v>30</v>
      </c>
      <c r="K41" s="4">
        <f t="shared" si="2"/>
        <v>30.6</v>
      </c>
    </row>
    <row r="42" spans="1:11" ht="16.5" customHeight="1">
      <c r="A42" s="9"/>
      <c r="B42" s="11"/>
      <c r="C42" s="9"/>
      <c r="D42" s="10"/>
      <c r="E42" s="5" t="s">
        <v>41</v>
      </c>
      <c r="F42" s="9"/>
      <c r="G42" s="5" t="s">
        <v>42</v>
      </c>
      <c r="H42" s="4">
        <v>15</v>
      </c>
      <c r="I42" s="4"/>
      <c r="J42" s="4">
        <v>28</v>
      </c>
      <c r="K42" s="4">
        <f t="shared" si="2"/>
        <v>24.099999999999998</v>
      </c>
    </row>
    <row r="43" spans="1:11" ht="16.5" customHeight="1">
      <c r="A43" s="9"/>
      <c r="B43" s="11" t="s">
        <v>28</v>
      </c>
      <c r="C43" s="10" t="s">
        <v>33</v>
      </c>
      <c r="D43" s="10" t="s">
        <v>71</v>
      </c>
      <c r="E43" s="10" t="s">
        <v>116</v>
      </c>
      <c r="F43" s="9" t="s">
        <v>90</v>
      </c>
      <c r="G43" s="5" t="s">
        <v>121</v>
      </c>
      <c r="H43" s="4">
        <v>64</v>
      </c>
      <c r="I43" s="4"/>
      <c r="J43" s="4">
        <v>52.8</v>
      </c>
      <c r="K43" s="4">
        <f t="shared" si="2"/>
        <v>56.16</v>
      </c>
    </row>
    <row r="44" spans="1:11" ht="16.5" customHeight="1">
      <c r="A44" s="9"/>
      <c r="B44" s="11"/>
      <c r="C44" s="10"/>
      <c r="D44" s="10"/>
      <c r="E44" s="10"/>
      <c r="F44" s="9"/>
      <c r="G44" s="5" t="s">
        <v>125</v>
      </c>
      <c r="H44" s="4">
        <v>61</v>
      </c>
      <c r="I44" s="4"/>
      <c r="J44" s="4">
        <v>50.8</v>
      </c>
      <c r="K44" s="4">
        <f t="shared" si="2"/>
        <v>53.86</v>
      </c>
    </row>
    <row r="45" spans="1:11" ht="16.5" customHeight="1">
      <c r="A45" s="9"/>
      <c r="B45" s="11"/>
      <c r="C45" s="10"/>
      <c r="D45" s="10"/>
      <c r="E45" s="10"/>
      <c r="F45" s="9"/>
      <c r="G45" s="5" t="s">
        <v>119</v>
      </c>
      <c r="H45" s="4">
        <v>59</v>
      </c>
      <c r="I45" s="4"/>
      <c r="J45" s="4">
        <v>50.8</v>
      </c>
      <c r="K45" s="4">
        <f t="shared" si="2"/>
        <v>53.25999999999999</v>
      </c>
    </row>
    <row r="46" spans="1:11" ht="16.5" customHeight="1">
      <c r="A46" s="9"/>
      <c r="B46" s="11"/>
      <c r="C46" s="10"/>
      <c r="D46" s="10"/>
      <c r="E46" s="10"/>
      <c r="F46" s="9"/>
      <c r="G46" s="5" t="s">
        <v>118</v>
      </c>
      <c r="H46" s="4">
        <v>50</v>
      </c>
      <c r="I46" s="4"/>
      <c r="J46" s="4">
        <v>53.4</v>
      </c>
      <c r="K46" s="4">
        <f t="shared" si="2"/>
        <v>52.379999999999995</v>
      </c>
    </row>
    <row r="47" spans="1:11" ht="16.5" customHeight="1">
      <c r="A47" s="9"/>
      <c r="B47" s="11"/>
      <c r="C47" s="10"/>
      <c r="D47" s="10"/>
      <c r="E47" s="10"/>
      <c r="F47" s="9"/>
      <c r="G47" s="5" t="s">
        <v>124</v>
      </c>
      <c r="H47" s="4">
        <v>58</v>
      </c>
      <c r="I47" s="4"/>
      <c r="J47" s="4">
        <v>48.35</v>
      </c>
      <c r="K47" s="4">
        <f t="shared" si="2"/>
        <v>51.245</v>
      </c>
    </row>
    <row r="48" spans="1:11" ht="16.5" customHeight="1">
      <c r="A48" s="9"/>
      <c r="B48" s="11"/>
      <c r="C48" s="10"/>
      <c r="D48" s="10"/>
      <c r="E48" s="10"/>
      <c r="F48" s="9"/>
      <c r="G48" s="5" t="s">
        <v>126</v>
      </c>
      <c r="H48" s="4">
        <v>63</v>
      </c>
      <c r="I48" s="4"/>
      <c r="J48" s="4">
        <v>44.95</v>
      </c>
      <c r="K48" s="4">
        <f t="shared" si="2"/>
        <v>50.364999999999995</v>
      </c>
    </row>
    <row r="49" spans="1:11" ht="16.5" customHeight="1">
      <c r="A49" s="9"/>
      <c r="B49" s="11"/>
      <c r="C49" s="10"/>
      <c r="D49" s="10"/>
      <c r="E49" s="10"/>
      <c r="F49" s="9"/>
      <c r="G49" s="5" t="s">
        <v>122</v>
      </c>
      <c r="H49" s="4">
        <v>58</v>
      </c>
      <c r="I49" s="4"/>
      <c r="J49" s="4">
        <v>45.8</v>
      </c>
      <c r="K49" s="4">
        <f t="shared" si="2"/>
        <v>49.459999999999994</v>
      </c>
    </row>
    <row r="50" spans="1:11" ht="16.5" customHeight="1">
      <c r="A50" s="9"/>
      <c r="B50" s="11"/>
      <c r="C50" s="10"/>
      <c r="D50" s="10"/>
      <c r="E50" s="10"/>
      <c r="F50" s="9"/>
      <c r="G50" s="5" t="s">
        <v>120</v>
      </c>
      <c r="H50" s="4">
        <v>56</v>
      </c>
      <c r="I50" s="4"/>
      <c r="J50" s="4">
        <v>45.9</v>
      </c>
      <c r="K50" s="4">
        <f t="shared" si="2"/>
        <v>48.92999999999999</v>
      </c>
    </row>
    <row r="51" spans="1:11" ht="16.5" customHeight="1">
      <c r="A51" s="9"/>
      <c r="B51" s="11"/>
      <c r="C51" s="10"/>
      <c r="D51" s="10"/>
      <c r="E51" s="10"/>
      <c r="F51" s="9"/>
      <c r="G51" s="5" t="s">
        <v>123</v>
      </c>
      <c r="H51" s="4">
        <v>67</v>
      </c>
      <c r="I51" s="4"/>
      <c r="J51" s="4">
        <v>40.45</v>
      </c>
      <c r="K51" s="4">
        <f t="shared" si="2"/>
        <v>48.415</v>
      </c>
    </row>
    <row r="52" spans="1:11" ht="16.5" customHeight="1">
      <c r="A52" s="9" t="s">
        <v>169</v>
      </c>
      <c r="B52" s="11" t="s">
        <v>28</v>
      </c>
      <c r="C52" s="10" t="s">
        <v>91</v>
      </c>
      <c r="D52" s="10" t="s">
        <v>68</v>
      </c>
      <c r="E52" s="10" t="s">
        <v>92</v>
      </c>
      <c r="F52" s="9" t="s">
        <v>93</v>
      </c>
      <c r="G52" s="4" t="s">
        <v>14</v>
      </c>
      <c r="H52" s="4"/>
      <c r="I52" s="4"/>
      <c r="J52" s="4"/>
      <c r="K52" s="4" t="s">
        <v>67</v>
      </c>
    </row>
    <row r="53" spans="1:11" ht="16.5" customHeight="1">
      <c r="A53" s="9"/>
      <c r="B53" s="11"/>
      <c r="C53" s="10"/>
      <c r="D53" s="10"/>
      <c r="E53" s="10"/>
      <c r="F53" s="9"/>
      <c r="G53" s="4" t="s">
        <v>15</v>
      </c>
      <c r="H53" s="4"/>
      <c r="I53" s="4"/>
      <c r="J53" s="4"/>
      <c r="K53" s="4" t="s">
        <v>67</v>
      </c>
    </row>
    <row r="54" spans="1:11" ht="16.5" customHeight="1">
      <c r="A54" s="9"/>
      <c r="B54" s="11"/>
      <c r="C54" s="10"/>
      <c r="D54" s="10"/>
      <c r="E54" s="10"/>
      <c r="F54" s="9"/>
      <c r="G54" s="4" t="s">
        <v>16</v>
      </c>
      <c r="H54" s="4"/>
      <c r="I54" s="4"/>
      <c r="J54" s="4"/>
      <c r="K54" s="4" t="s">
        <v>67</v>
      </c>
    </row>
    <row r="55" spans="1:11" ht="16.5" customHeight="1">
      <c r="A55" s="9"/>
      <c r="B55" s="11" t="s">
        <v>28</v>
      </c>
      <c r="C55" s="10" t="s">
        <v>94</v>
      </c>
      <c r="D55" s="10" t="s">
        <v>62</v>
      </c>
      <c r="E55" s="10" t="s">
        <v>170</v>
      </c>
      <c r="F55" s="9" t="s">
        <v>95</v>
      </c>
      <c r="G55" s="5" t="s">
        <v>171</v>
      </c>
      <c r="H55" s="4">
        <v>61</v>
      </c>
      <c r="I55" s="4"/>
      <c r="J55" s="4">
        <v>52</v>
      </c>
      <c r="K55" s="4">
        <f>(H55*0.3)+(J55*0.7)</f>
        <v>54.7</v>
      </c>
    </row>
    <row r="56" spans="1:11" ht="16.5" customHeight="1">
      <c r="A56" s="9"/>
      <c r="B56" s="11"/>
      <c r="C56" s="10"/>
      <c r="D56" s="10"/>
      <c r="E56" s="10"/>
      <c r="F56" s="9"/>
      <c r="G56" s="5" t="s">
        <v>119</v>
      </c>
      <c r="H56" s="4">
        <v>65</v>
      </c>
      <c r="I56" s="4"/>
      <c r="J56" s="4">
        <v>42</v>
      </c>
      <c r="K56" s="4">
        <f>(H56*0.3)+(J56*0.7)</f>
        <v>48.9</v>
      </c>
    </row>
    <row r="57" spans="1:11" ht="16.5" customHeight="1">
      <c r="A57" s="9"/>
      <c r="B57" s="11" t="s">
        <v>28</v>
      </c>
      <c r="C57" s="10" t="s">
        <v>96</v>
      </c>
      <c r="D57" s="10" t="s">
        <v>69</v>
      </c>
      <c r="E57" s="10" t="s">
        <v>92</v>
      </c>
      <c r="F57" s="10" t="s">
        <v>97</v>
      </c>
      <c r="G57" s="4" t="s">
        <v>109</v>
      </c>
      <c r="H57" s="4"/>
      <c r="I57" s="4"/>
      <c r="J57" s="4"/>
      <c r="K57" s="4" t="s">
        <v>67</v>
      </c>
    </row>
    <row r="58" spans="1:11" ht="16.5" customHeight="1">
      <c r="A58" s="9"/>
      <c r="B58" s="11"/>
      <c r="C58" s="10"/>
      <c r="D58" s="10"/>
      <c r="E58" s="10"/>
      <c r="F58" s="10"/>
      <c r="G58" s="4" t="s">
        <v>110</v>
      </c>
      <c r="H58" s="4"/>
      <c r="I58" s="4"/>
      <c r="J58" s="4"/>
      <c r="K58" s="4" t="s">
        <v>67</v>
      </c>
    </row>
    <row r="59" spans="1:11" ht="16.5" customHeight="1">
      <c r="A59" s="9"/>
      <c r="B59" s="11"/>
      <c r="C59" s="10"/>
      <c r="D59" s="10"/>
      <c r="E59" s="10"/>
      <c r="F59" s="10"/>
      <c r="G59" s="4" t="s">
        <v>188</v>
      </c>
      <c r="H59" s="4"/>
      <c r="I59" s="4"/>
      <c r="J59" s="4"/>
      <c r="K59" s="4" t="s">
        <v>67</v>
      </c>
    </row>
    <row r="60" spans="1:11" ht="16.5" customHeight="1">
      <c r="A60" s="9"/>
      <c r="B60" s="11"/>
      <c r="C60" s="10"/>
      <c r="D60" s="10"/>
      <c r="E60" s="10"/>
      <c r="F60" s="10"/>
      <c r="G60" s="4" t="s">
        <v>111</v>
      </c>
      <c r="H60" s="4"/>
      <c r="I60" s="4"/>
      <c r="J60" s="4"/>
      <c r="K60" s="4" t="s">
        <v>67</v>
      </c>
    </row>
    <row r="61" spans="1:11" ht="16.5" customHeight="1">
      <c r="A61" s="9"/>
      <c r="B61" s="11"/>
      <c r="C61" s="10"/>
      <c r="D61" s="10"/>
      <c r="E61" s="10"/>
      <c r="F61" s="10"/>
      <c r="G61" s="4" t="s">
        <v>112</v>
      </c>
      <c r="H61" s="4"/>
      <c r="I61" s="4"/>
      <c r="J61" s="4"/>
      <c r="K61" s="4" t="s">
        <v>67</v>
      </c>
    </row>
    <row r="62" spans="1:11" ht="16.5" customHeight="1">
      <c r="A62" s="9"/>
      <c r="B62" s="11"/>
      <c r="C62" s="10"/>
      <c r="D62" s="10"/>
      <c r="E62" s="10"/>
      <c r="F62" s="10"/>
      <c r="G62" s="4" t="s">
        <v>113</v>
      </c>
      <c r="H62" s="4"/>
      <c r="I62" s="4"/>
      <c r="J62" s="4"/>
      <c r="K62" s="4" t="s">
        <v>67</v>
      </c>
    </row>
    <row r="63" spans="1:11" ht="16.5" customHeight="1">
      <c r="A63" s="9" t="s">
        <v>145</v>
      </c>
      <c r="B63" s="11" t="s">
        <v>65</v>
      </c>
      <c r="C63" s="10" t="s">
        <v>17</v>
      </c>
      <c r="D63" s="10" t="s">
        <v>190</v>
      </c>
      <c r="E63" s="9" t="s">
        <v>172</v>
      </c>
      <c r="F63" s="9" t="s">
        <v>98</v>
      </c>
      <c r="G63" s="5" t="s">
        <v>174</v>
      </c>
      <c r="H63" s="4">
        <v>66</v>
      </c>
      <c r="I63" s="4"/>
      <c r="J63" s="4">
        <v>49</v>
      </c>
      <c r="K63" s="4">
        <f>(H63*0.3)+(J63*0.7)</f>
        <v>54.099999999999994</v>
      </c>
    </row>
    <row r="64" spans="1:11" ht="16.5" customHeight="1">
      <c r="A64" s="9"/>
      <c r="B64" s="11"/>
      <c r="C64" s="10"/>
      <c r="D64" s="10"/>
      <c r="E64" s="9"/>
      <c r="F64" s="9"/>
      <c r="G64" s="5" t="s">
        <v>173</v>
      </c>
      <c r="H64" s="4">
        <v>64</v>
      </c>
      <c r="I64" s="4"/>
      <c r="J64" s="4">
        <v>43</v>
      </c>
      <c r="K64" s="4">
        <f>(H64*0.3)+(J64*0.7)</f>
        <v>49.3</v>
      </c>
    </row>
    <row r="65" spans="1:11" ht="16.5" customHeight="1">
      <c r="A65" s="9"/>
      <c r="B65" s="11"/>
      <c r="C65" s="10"/>
      <c r="D65" s="10"/>
      <c r="E65" s="9"/>
      <c r="F65" s="9"/>
      <c r="G65" s="6" t="s">
        <v>193</v>
      </c>
      <c r="H65" s="8">
        <v>58</v>
      </c>
      <c r="I65" s="8"/>
      <c r="J65" s="8">
        <v>41</v>
      </c>
      <c r="K65" s="8">
        <f>(H65*0.3)+(J65*0.7)</f>
        <v>46.099999999999994</v>
      </c>
    </row>
    <row r="66" spans="1:11" ht="16.5" customHeight="1">
      <c r="A66" s="9"/>
      <c r="B66" s="11"/>
      <c r="C66" s="10" t="s">
        <v>18</v>
      </c>
      <c r="D66" s="10" t="s">
        <v>190</v>
      </c>
      <c r="E66" s="9" t="s">
        <v>159</v>
      </c>
      <c r="F66" s="9" t="s">
        <v>99</v>
      </c>
      <c r="G66" s="4" t="s">
        <v>158</v>
      </c>
      <c r="H66" s="4"/>
      <c r="I66" s="4"/>
      <c r="J66" s="4"/>
      <c r="K66" s="4" t="s">
        <v>2</v>
      </c>
    </row>
    <row r="67" spans="1:11" ht="16.5" customHeight="1">
      <c r="A67" s="9"/>
      <c r="B67" s="11"/>
      <c r="C67" s="10"/>
      <c r="D67" s="10"/>
      <c r="E67" s="9"/>
      <c r="F67" s="9"/>
      <c r="G67" s="5" t="s">
        <v>161</v>
      </c>
      <c r="H67" s="4">
        <v>55</v>
      </c>
      <c r="I67" s="4"/>
      <c r="J67" s="4">
        <v>62</v>
      </c>
      <c r="K67" s="4">
        <f>(H67*0.3)+(J67*0.7)</f>
        <v>59.9</v>
      </c>
    </row>
    <row r="68" spans="1:11" ht="16.5" customHeight="1">
      <c r="A68" s="9"/>
      <c r="B68" s="11"/>
      <c r="C68" s="10"/>
      <c r="D68" s="10"/>
      <c r="E68" s="9"/>
      <c r="F68" s="9"/>
      <c r="G68" s="5" t="s">
        <v>162</v>
      </c>
      <c r="H68" s="4">
        <v>57</v>
      </c>
      <c r="I68" s="4"/>
      <c r="J68" s="4">
        <v>55</v>
      </c>
      <c r="K68" s="4">
        <f aca="true" t="shared" si="3" ref="K68:K79">(H68*0.3)+(J68*0.7)</f>
        <v>55.599999999999994</v>
      </c>
    </row>
    <row r="69" spans="1:11" ht="16.5" customHeight="1">
      <c r="A69" s="9"/>
      <c r="B69" s="11"/>
      <c r="C69" s="10"/>
      <c r="D69" s="10"/>
      <c r="E69" s="9"/>
      <c r="F69" s="9"/>
      <c r="G69" s="5" t="s">
        <v>160</v>
      </c>
      <c r="H69" s="4">
        <v>62</v>
      </c>
      <c r="I69" s="4"/>
      <c r="J69" s="4">
        <v>49</v>
      </c>
      <c r="K69" s="4">
        <f t="shared" si="3"/>
        <v>52.89999999999999</v>
      </c>
    </row>
    <row r="70" spans="1:11" ht="16.5" customHeight="1">
      <c r="A70" s="9"/>
      <c r="B70" s="11"/>
      <c r="C70" s="10" t="s">
        <v>19</v>
      </c>
      <c r="D70" s="10" t="s">
        <v>191</v>
      </c>
      <c r="E70" s="10" t="s">
        <v>175</v>
      </c>
      <c r="F70" s="9" t="s">
        <v>100</v>
      </c>
      <c r="G70" s="5" t="s">
        <v>178</v>
      </c>
      <c r="H70" s="4">
        <v>57</v>
      </c>
      <c r="I70" s="4"/>
      <c r="J70" s="4">
        <v>47</v>
      </c>
      <c r="K70" s="4">
        <f t="shared" si="3"/>
        <v>50</v>
      </c>
    </row>
    <row r="71" spans="1:11" ht="16.5" customHeight="1">
      <c r="A71" s="9"/>
      <c r="B71" s="11"/>
      <c r="C71" s="10"/>
      <c r="D71" s="10"/>
      <c r="E71" s="10"/>
      <c r="F71" s="9"/>
      <c r="G71" s="5" t="s">
        <v>180</v>
      </c>
      <c r="H71" s="4">
        <v>67</v>
      </c>
      <c r="I71" s="4"/>
      <c r="J71" s="4">
        <v>37</v>
      </c>
      <c r="K71" s="4">
        <f t="shared" si="3"/>
        <v>46</v>
      </c>
    </row>
    <row r="72" spans="1:11" ht="16.5" customHeight="1">
      <c r="A72" s="9"/>
      <c r="B72" s="11"/>
      <c r="C72" s="10"/>
      <c r="D72" s="10"/>
      <c r="E72" s="10"/>
      <c r="F72" s="9"/>
      <c r="G72" s="5" t="s">
        <v>176</v>
      </c>
      <c r="H72" s="4">
        <v>69</v>
      </c>
      <c r="I72" s="4"/>
      <c r="J72" s="4">
        <v>36</v>
      </c>
      <c r="K72" s="4">
        <f t="shared" si="3"/>
        <v>45.9</v>
      </c>
    </row>
    <row r="73" spans="1:11" ht="16.5" customHeight="1">
      <c r="A73" s="9"/>
      <c r="B73" s="11"/>
      <c r="C73" s="10"/>
      <c r="D73" s="10"/>
      <c r="E73" s="10"/>
      <c r="F73" s="9"/>
      <c r="G73" s="5" t="s">
        <v>179</v>
      </c>
      <c r="H73" s="4">
        <v>56</v>
      </c>
      <c r="I73" s="4"/>
      <c r="J73" s="4">
        <v>41</v>
      </c>
      <c r="K73" s="4">
        <f t="shared" si="3"/>
        <v>45.5</v>
      </c>
    </row>
    <row r="74" spans="1:11" ht="16.5" customHeight="1">
      <c r="A74" s="9"/>
      <c r="B74" s="11"/>
      <c r="C74" s="10"/>
      <c r="D74" s="10"/>
      <c r="E74" s="10"/>
      <c r="F74" s="9"/>
      <c r="G74" s="5" t="s">
        <v>177</v>
      </c>
      <c r="H74" s="4">
        <v>58</v>
      </c>
      <c r="I74" s="4"/>
      <c r="J74" s="4">
        <v>33</v>
      </c>
      <c r="K74" s="4">
        <f>(H74*0.3)+(J74*0.7)</f>
        <v>40.5</v>
      </c>
    </row>
    <row r="75" spans="1:11" ht="16.5" customHeight="1">
      <c r="A75" s="9"/>
      <c r="B75" s="11"/>
      <c r="C75" s="10"/>
      <c r="D75" s="10"/>
      <c r="E75" s="10"/>
      <c r="F75" s="9"/>
      <c r="G75" s="6" t="s">
        <v>194</v>
      </c>
      <c r="H75" s="8">
        <v>59</v>
      </c>
      <c r="I75" s="8"/>
      <c r="J75" s="8">
        <v>32</v>
      </c>
      <c r="K75" s="8">
        <f>(H75*0.3)+(J75*0.7)</f>
        <v>40.099999999999994</v>
      </c>
    </row>
    <row r="76" spans="1:11" ht="16.5" customHeight="1">
      <c r="A76" s="9"/>
      <c r="B76" s="11"/>
      <c r="C76" s="10" t="s">
        <v>20</v>
      </c>
      <c r="D76" s="10" t="s">
        <v>191</v>
      </c>
      <c r="E76" s="10" t="s">
        <v>146</v>
      </c>
      <c r="F76" s="9" t="s">
        <v>101</v>
      </c>
      <c r="G76" s="5" t="s">
        <v>147</v>
      </c>
      <c r="H76" s="4">
        <v>54</v>
      </c>
      <c r="I76" s="4"/>
      <c r="J76" s="4">
        <v>59</v>
      </c>
      <c r="K76" s="4">
        <f>(H76*0.3)+(J76*0.7)</f>
        <v>57.5</v>
      </c>
    </row>
    <row r="77" spans="1:11" ht="16.5" customHeight="1">
      <c r="A77" s="9"/>
      <c r="B77" s="11"/>
      <c r="C77" s="10"/>
      <c r="D77" s="10"/>
      <c r="E77" s="10"/>
      <c r="F77" s="9"/>
      <c r="G77" s="5" t="s">
        <v>148</v>
      </c>
      <c r="H77" s="4">
        <v>48</v>
      </c>
      <c r="I77" s="4"/>
      <c r="J77" s="4">
        <v>57</v>
      </c>
      <c r="K77" s="4">
        <f t="shared" si="3"/>
        <v>54.3</v>
      </c>
    </row>
    <row r="78" spans="1:11" ht="16.5" customHeight="1">
      <c r="A78" s="9"/>
      <c r="B78" s="11"/>
      <c r="C78" s="10"/>
      <c r="D78" s="10"/>
      <c r="E78" s="10"/>
      <c r="F78" s="9"/>
      <c r="G78" s="5" t="s">
        <v>150</v>
      </c>
      <c r="H78" s="4">
        <v>60</v>
      </c>
      <c r="I78" s="4"/>
      <c r="J78" s="4">
        <v>42</v>
      </c>
      <c r="K78" s="4">
        <f t="shared" si="3"/>
        <v>47.4</v>
      </c>
    </row>
    <row r="79" spans="1:11" ht="16.5" customHeight="1">
      <c r="A79" s="9"/>
      <c r="B79" s="11"/>
      <c r="C79" s="10"/>
      <c r="D79" s="10"/>
      <c r="E79" s="10"/>
      <c r="F79" s="9"/>
      <c r="G79" s="5" t="s">
        <v>149</v>
      </c>
      <c r="H79" s="4">
        <v>46</v>
      </c>
      <c r="I79" s="4"/>
      <c r="J79" s="4">
        <v>42</v>
      </c>
      <c r="K79" s="4">
        <f t="shared" si="3"/>
        <v>43.199999999999996</v>
      </c>
    </row>
    <row r="80" spans="1:11" ht="16.5" customHeight="1">
      <c r="A80" s="9" t="s">
        <v>131</v>
      </c>
      <c r="B80" s="11" t="s">
        <v>65</v>
      </c>
      <c r="C80" s="10" t="s">
        <v>21</v>
      </c>
      <c r="D80" s="10" t="s">
        <v>191</v>
      </c>
      <c r="E80" s="10" t="s">
        <v>163</v>
      </c>
      <c r="F80" s="10" t="s">
        <v>102</v>
      </c>
      <c r="G80" s="5" t="s">
        <v>167</v>
      </c>
      <c r="H80" s="4">
        <v>64</v>
      </c>
      <c r="I80" s="4"/>
      <c r="J80" s="4">
        <v>50</v>
      </c>
      <c r="K80" s="4">
        <f aca="true" t="shared" si="4" ref="K80:K95">(H80*0.3)+(J80*0.7)</f>
        <v>54.2</v>
      </c>
    </row>
    <row r="81" spans="1:11" ht="16.5" customHeight="1">
      <c r="A81" s="9"/>
      <c r="B81" s="11"/>
      <c r="C81" s="10"/>
      <c r="D81" s="10"/>
      <c r="E81" s="10"/>
      <c r="F81" s="10"/>
      <c r="G81" s="5" t="s">
        <v>166</v>
      </c>
      <c r="H81" s="4">
        <v>59</v>
      </c>
      <c r="I81" s="4"/>
      <c r="J81" s="4">
        <v>46</v>
      </c>
      <c r="K81" s="4">
        <f t="shared" si="4"/>
        <v>49.89999999999999</v>
      </c>
    </row>
    <row r="82" spans="1:11" ht="16.5" customHeight="1">
      <c r="A82" s="9"/>
      <c r="B82" s="11"/>
      <c r="C82" s="10"/>
      <c r="D82" s="10"/>
      <c r="E82" s="10"/>
      <c r="F82" s="10"/>
      <c r="G82" s="5" t="s">
        <v>165</v>
      </c>
      <c r="H82" s="4">
        <v>52</v>
      </c>
      <c r="I82" s="4"/>
      <c r="J82" s="4">
        <v>46</v>
      </c>
      <c r="K82" s="4">
        <f t="shared" si="4"/>
        <v>47.8</v>
      </c>
    </row>
    <row r="83" spans="1:11" ht="16.5" customHeight="1">
      <c r="A83" s="9"/>
      <c r="B83" s="11"/>
      <c r="C83" s="10"/>
      <c r="D83" s="10"/>
      <c r="E83" s="10"/>
      <c r="F83" s="10"/>
      <c r="G83" s="5" t="s">
        <v>168</v>
      </c>
      <c r="H83" s="4">
        <v>54</v>
      </c>
      <c r="I83" s="4"/>
      <c r="J83" s="4">
        <v>30</v>
      </c>
      <c r="K83" s="4">
        <f t="shared" si="4"/>
        <v>37.2</v>
      </c>
    </row>
    <row r="84" spans="1:11" ht="16.5" customHeight="1">
      <c r="A84" s="9"/>
      <c r="B84" s="11"/>
      <c r="C84" s="10"/>
      <c r="D84" s="10"/>
      <c r="E84" s="10"/>
      <c r="F84" s="10"/>
      <c r="G84" s="5" t="s">
        <v>164</v>
      </c>
      <c r="H84" s="4">
        <v>46</v>
      </c>
      <c r="I84" s="4"/>
      <c r="J84" s="4">
        <v>25</v>
      </c>
      <c r="K84" s="4">
        <f>(H84*0.3)+(J84*0.7)</f>
        <v>31.299999999999997</v>
      </c>
    </row>
    <row r="85" spans="1:11" ht="16.5" customHeight="1">
      <c r="A85" s="9"/>
      <c r="B85" s="11"/>
      <c r="C85" s="10"/>
      <c r="D85" s="10"/>
      <c r="E85" s="10"/>
      <c r="F85" s="10"/>
      <c r="G85" s="6" t="s">
        <v>200</v>
      </c>
      <c r="H85" s="8">
        <v>53</v>
      </c>
      <c r="I85" s="8"/>
      <c r="J85" s="8">
        <v>22</v>
      </c>
      <c r="K85" s="8">
        <f>(H85*0.3)+(J85*0.7)</f>
        <v>31.299999999999997</v>
      </c>
    </row>
    <row r="86" spans="1:11" ht="16.5" customHeight="1">
      <c r="A86" s="9"/>
      <c r="B86" s="11"/>
      <c r="C86" s="10" t="s">
        <v>22</v>
      </c>
      <c r="D86" s="10" t="s">
        <v>191</v>
      </c>
      <c r="E86" s="10" t="s">
        <v>181</v>
      </c>
      <c r="F86" s="10" t="s">
        <v>103</v>
      </c>
      <c r="G86" s="5" t="s">
        <v>182</v>
      </c>
      <c r="H86" s="4">
        <v>63</v>
      </c>
      <c r="I86" s="4"/>
      <c r="J86" s="4">
        <v>36</v>
      </c>
      <c r="K86" s="4">
        <f t="shared" si="4"/>
        <v>44.099999999999994</v>
      </c>
    </row>
    <row r="87" spans="1:11" ht="16.5" customHeight="1">
      <c r="A87" s="9"/>
      <c r="B87" s="11"/>
      <c r="C87" s="10"/>
      <c r="D87" s="10"/>
      <c r="E87" s="10"/>
      <c r="F87" s="10"/>
      <c r="G87" s="5" t="s">
        <v>183</v>
      </c>
      <c r="H87" s="4">
        <v>58</v>
      </c>
      <c r="I87" s="4"/>
      <c r="J87" s="4">
        <v>37</v>
      </c>
      <c r="K87" s="4">
        <f t="shared" si="4"/>
        <v>43.3</v>
      </c>
    </row>
    <row r="88" spans="1:11" ht="16.5" customHeight="1">
      <c r="A88" s="9"/>
      <c r="B88" s="11"/>
      <c r="C88" s="10"/>
      <c r="D88" s="10"/>
      <c r="E88" s="10"/>
      <c r="F88" s="10"/>
      <c r="G88" s="5" t="s">
        <v>187</v>
      </c>
      <c r="H88" s="4">
        <v>55</v>
      </c>
      <c r="I88" s="4"/>
      <c r="J88" s="4">
        <v>37</v>
      </c>
      <c r="K88" s="4">
        <f t="shared" si="4"/>
        <v>42.4</v>
      </c>
    </row>
    <row r="89" spans="1:11" ht="16.5" customHeight="1">
      <c r="A89" s="9"/>
      <c r="B89" s="11"/>
      <c r="C89" s="10"/>
      <c r="D89" s="10"/>
      <c r="E89" s="10"/>
      <c r="F89" s="10"/>
      <c r="G89" s="5" t="s">
        <v>185</v>
      </c>
      <c r="H89" s="4">
        <v>48</v>
      </c>
      <c r="I89" s="4"/>
      <c r="J89" s="4">
        <v>37</v>
      </c>
      <c r="K89" s="4">
        <f t="shared" si="4"/>
        <v>40.3</v>
      </c>
    </row>
    <row r="90" spans="1:11" ht="16.5" customHeight="1">
      <c r="A90" s="9"/>
      <c r="B90" s="11"/>
      <c r="C90" s="10"/>
      <c r="D90" s="10"/>
      <c r="E90" s="10"/>
      <c r="F90" s="10"/>
      <c r="G90" s="5" t="s">
        <v>186</v>
      </c>
      <c r="H90" s="4">
        <v>51</v>
      </c>
      <c r="I90" s="4"/>
      <c r="J90" s="4">
        <v>28</v>
      </c>
      <c r="K90" s="4">
        <f t="shared" si="4"/>
        <v>34.9</v>
      </c>
    </row>
    <row r="91" spans="1:11" ht="16.5" customHeight="1">
      <c r="A91" s="9"/>
      <c r="B91" s="11"/>
      <c r="C91" s="10"/>
      <c r="D91" s="10"/>
      <c r="E91" s="10"/>
      <c r="F91" s="10"/>
      <c r="G91" s="5" t="s">
        <v>184</v>
      </c>
      <c r="H91" s="4">
        <v>52</v>
      </c>
      <c r="I91" s="4"/>
      <c r="J91" s="4">
        <v>25</v>
      </c>
      <c r="K91" s="4">
        <f t="shared" si="4"/>
        <v>33.1</v>
      </c>
    </row>
    <row r="92" spans="1:11" ht="16.5" customHeight="1">
      <c r="A92" s="9"/>
      <c r="B92" s="11"/>
      <c r="C92" s="10" t="s">
        <v>23</v>
      </c>
      <c r="D92" s="10" t="s">
        <v>190</v>
      </c>
      <c r="E92" s="10" t="s">
        <v>154</v>
      </c>
      <c r="F92" s="10" t="s">
        <v>66</v>
      </c>
      <c r="G92" s="5" t="s">
        <v>156</v>
      </c>
      <c r="H92" s="4">
        <v>63</v>
      </c>
      <c r="I92" s="4"/>
      <c r="J92" s="4">
        <v>61</v>
      </c>
      <c r="K92" s="4">
        <f t="shared" si="4"/>
        <v>61.599999999999994</v>
      </c>
    </row>
    <row r="93" spans="1:11" ht="16.5" customHeight="1">
      <c r="A93" s="9"/>
      <c r="B93" s="11"/>
      <c r="C93" s="10"/>
      <c r="D93" s="10"/>
      <c r="E93" s="10"/>
      <c r="F93" s="10"/>
      <c r="G93" s="5" t="s">
        <v>157</v>
      </c>
      <c r="H93" s="4">
        <v>68</v>
      </c>
      <c r="I93" s="4"/>
      <c r="J93" s="4">
        <v>50.5</v>
      </c>
      <c r="K93" s="4">
        <f t="shared" si="4"/>
        <v>55.74999999999999</v>
      </c>
    </row>
    <row r="94" spans="1:11" ht="16.5" customHeight="1">
      <c r="A94" s="9"/>
      <c r="B94" s="11"/>
      <c r="C94" s="10"/>
      <c r="D94" s="10"/>
      <c r="E94" s="10"/>
      <c r="F94" s="10"/>
      <c r="G94" s="5" t="s">
        <v>155</v>
      </c>
      <c r="H94" s="4">
        <v>48</v>
      </c>
      <c r="I94" s="4"/>
      <c r="J94" s="4">
        <v>58</v>
      </c>
      <c r="K94" s="4">
        <f t="shared" si="4"/>
        <v>54.99999999999999</v>
      </c>
    </row>
    <row r="95" spans="1:11" ht="16.5" customHeight="1">
      <c r="A95" s="9"/>
      <c r="B95" s="11"/>
      <c r="C95" s="10" t="s">
        <v>24</v>
      </c>
      <c r="D95" s="10" t="s">
        <v>190</v>
      </c>
      <c r="E95" s="10" t="s">
        <v>132</v>
      </c>
      <c r="F95" s="9" t="s">
        <v>104</v>
      </c>
      <c r="G95" s="5" t="s">
        <v>133</v>
      </c>
      <c r="H95" s="4">
        <v>60</v>
      </c>
      <c r="I95" s="4"/>
      <c r="J95" s="4">
        <v>50</v>
      </c>
      <c r="K95" s="4">
        <f t="shared" si="4"/>
        <v>53</v>
      </c>
    </row>
    <row r="96" spans="1:11" ht="16.5" customHeight="1">
      <c r="A96" s="9"/>
      <c r="B96" s="11"/>
      <c r="C96" s="10"/>
      <c r="D96" s="10"/>
      <c r="E96" s="10"/>
      <c r="F96" s="9"/>
      <c r="G96" s="5" t="s">
        <v>134</v>
      </c>
      <c r="H96" s="4">
        <v>51</v>
      </c>
      <c r="I96" s="4"/>
      <c r="J96" s="4">
        <v>47</v>
      </c>
      <c r="K96" s="4">
        <f aca="true" t="shared" si="5" ref="K96:K103">(H96*0.3)+(J96*0.7)</f>
        <v>48.199999999999996</v>
      </c>
    </row>
    <row r="97" spans="1:11" ht="16.5" customHeight="1">
      <c r="A97" s="9"/>
      <c r="B97" s="11"/>
      <c r="C97" s="10"/>
      <c r="D97" s="10"/>
      <c r="E97" s="10"/>
      <c r="F97" s="9"/>
      <c r="G97" s="6" t="s">
        <v>195</v>
      </c>
      <c r="H97" s="8">
        <v>55</v>
      </c>
      <c r="I97" s="8"/>
      <c r="J97" s="8">
        <v>45</v>
      </c>
      <c r="K97" s="8">
        <f t="shared" si="5"/>
        <v>48</v>
      </c>
    </row>
    <row r="98" spans="1:11" ht="16.5" customHeight="1">
      <c r="A98" s="9"/>
      <c r="B98" s="11"/>
      <c r="C98" s="10" t="s">
        <v>25</v>
      </c>
      <c r="D98" s="10" t="s">
        <v>190</v>
      </c>
      <c r="E98" s="10" t="s">
        <v>151</v>
      </c>
      <c r="F98" s="10" t="s">
        <v>105</v>
      </c>
      <c r="G98" s="5" t="s">
        <v>152</v>
      </c>
      <c r="H98" s="4">
        <v>62</v>
      </c>
      <c r="I98" s="4"/>
      <c r="J98" s="4">
        <v>41</v>
      </c>
      <c r="K98" s="4">
        <f t="shared" si="5"/>
        <v>47.3</v>
      </c>
    </row>
    <row r="99" spans="1:11" ht="16.5" customHeight="1">
      <c r="A99" s="9"/>
      <c r="B99" s="11"/>
      <c r="C99" s="10"/>
      <c r="D99" s="10"/>
      <c r="E99" s="10"/>
      <c r="F99" s="10"/>
      <c r="G99" s="5" t="s">
        <v>153</v>
      </c>
      <c r="H99" s="4">
        <v>45</v>
      </c>
      <c r="I99" s="4"/>
      <c r="J99" s="4">
        <v>44</v>
      </c>
      <c r="K99" s="4">
        <f t="shared" si="5"/>
        <v>44.3</v>
      </c>
    </row>
    <row r="100" spans="1:11" ht="16.5" customHeight="1">
      <c r="A100" s="9"/>
      <c r="B100" s="11"/>
      <c r="C100" s="10"/>
      <c r="D100" s="10"/>
      <c r="E100" s="10"/>
      <c r="F100" s="10"/>
      <c r="G100" s="6" t="s">
        <v>196</v>
      </c>
      <c r="H100" s="8">
        <v>48</v>
      </c>
      <c r="I100" s="8"/>
      <c r="J100" s="8">
        <v>36</v>
      </c>
      <c r="K100" s="8">
        <f t="shared" si="5"/>
        <v>39.599999999999994</v>
      </c>
    </row>
    <row r="101" spans="1:11" ht="16.5" customHeight="1">
      <c r="A101" s="9"/>
      <c r="B101" s="11"/>
      <c r="C101" s="10" t="s">
        <v>26</v>
      </c>
      <c r="D101" s="10" t="s">
        <v>190</v>
      </c>
      <c r="E101" s="10" t="s">
        <v>0</v>
      </c>
      <c r="F101" s="9" t="s">
        <v>106</v>
      </c>
      <c r="G101" s="6" t="s">
        <v>198</v>
      </c>
      <c r="H101" s="8">
        <v>60</v>
      </c>
      <c r="I101" s="8"/>
      <c r="J101" s="8">
        <v>56</v>
      </c>
      <c r="K101" s="8">
        <f t="shared" si="5"/>
        <v>57.199999999999996</v>
      </c>
    </row>
    <row r="102" spans="1:11" ht="16.5" customHeight="1">
      <c r="A102" s="9"/>
      <c r="B102" s="11"/>
      <c r="C102" s="10"/>
      <c r="D102" s="10"/>
      <c r="E102" s="10"/>
      <c r="F102" s="9"/>
      <c r="G102" s="5" t="s">
        <v>1</v>
      </c>
      <c r="H102" s="4">
        <v>52</v>
      </c>
      <c r="I102" s="4"/>
      <c r="J102" s="4">
        <v>54</v>
      </c>
      <c r="K102" s="4">
        <f t="shared" si="5"/>
        <v>53.4</v>
      </c>
    </row>
    <row r="103" spans="1:11" ht="16.5" customHeight="1">
      <c r="A103" s="9"/>
      <c r="B103" s="11"/>
      <c r="C103" s="10"/>
      <c r="D103" s="10"/>
      <c r="E103" s="10"/>
      <c r="F103" s="9"/>
      <c r="G103" s="6" t="s">
        <v>197</v>
      </c>
      <c r="H103" s="8">
        <v>47</v>
      </c>
      <c r="I103" s="8"/>
      <c r="J103" s="8">
        <v>41.5</v>
      </c>
      <c r="K103" s="8">
        <f t="shared" si="5"/>
        <v>43.15</v>
      </c>
    </row>
  </sheetData>
  <mergeCells count="118">
    <mergeCell ref="A1:K1"/>
    <mergeCell ref="A3:A51"/>
    <mergeCell ref="B3:B7"/>
    <mergeCell ref="C3:C7"/>
    <mergeCell ref="D3:D7"/>
    <mergeCell ref="B10:B12"/>
    <mergeCell ref="C10:C12"/>
    <mergeCell ref="D10:D12"/>
    <mergeCell ref="B17:B19"/>
    <mergeCell ref="C17:C19"/>
    <mergeCell ref="D17:D19"/>
    <mergeCell ref="E3:E7"/>
    <mergeCell ref="F3:F7"/>
    <mergeCell ref="B8:B9"/>
    <mergeCell ref="C8:C9"/>
    <mergeCell ref="D8:D9"/>
    <mergeCell ref="E8:E9"/>
    <mergeCell ref="F8:F9"/>
    <mergeCell ref="E10:E12"/>
    <mergeCell ref="F10:F12"/>
    <mergeCell ref="B13:B16"/>
    <mergeCell ref="C13:C16"/>
    <mergeCell ref="D13:D16"/>
    <mergeCell ref="E13:E16"/>
    <mergeCell ref="E20:E26"/>
    <mergeCell ref="F13:F16"/>
    <mergeCell ref="E27:E29"/>
    <mergeCell ref="E17:E19"/>
    <mergeCell ref="F17:F19"/>
    <mergeCell ref="F20:F26"/>
    <mergeCell ref="D27:D29"/>
    <mergeCell ref="B20:B26"/>
    <mergeCell ref="C20:C26"/>
    <mergeCell ref="D20:D26"/>
    <mergeCell ref="D32:D34"/>
    <mergeCell ref="E32:E34"/>
    <mergeCell ref="F27:F29"/>
    <mergeCell ref="B30:B31"/>
    <mergeCell ref="C30:C31"/>
    <mergeCell ref="D30:D31"/>
    <mergeCell ref="E30:E31"/>
    <mergeCell ref="F30:F31"/>
    <mergeCell ref="B27:B29"/>
    <mergeCell ref="C27:C29"/>
    <mergeCell ref="E43:E51"/>
    <mergeCell ref="F32:F34"/>
    <mergeCell ref="B35:B42"/>
    <mergeCell ref="C35:C42"/>
    <mergeCell ref="D35:D42"/>
    <mergeCell ref="E35:E38"/>
    <mergeCell ref="F35:F42"/>
    <mergeCell ref="E39:E41"/>
    <mergeCell ref="B32:B34"/>
    <mergeCell ref="C32:C34"/>
    <mergeCell ref="F43:F51"/>
    <mergeCell ref="A52:A62"/>
    <mergeCell ref="B52:B54"/>
    <mergeCell ref="C52:C54"/>
    <mergeCell ref="D52:D54"/>
    <mergeCell ref="E52:E54"/>
    <mergeCell ref="F52:F54"/>
    <mergeCell ref="B43:B51"/>
    <mergeCell ref="C43:C51"/>
    <mergeCell ref="D43:D51"/>
    <mergeCell ref="B57:B62"/>
    <mergeCell ref="C57:C62"/>
    <mergeCell ref="F55:F56"/>
    <mergeCell ref="B55:B56"/>
    <mergeCell ref="C55:C56"/>
    <mergeCell ref="D55:D56"/>
    <mergeCell ref="E55:E56"/>
    <mergeCell ref="D57:D62"/>
    <mergeCell ref="E57:E62"/>
    <mergeCell ref="F57:F62"/>
    <mergeCell ref="A63:A79"/>
    <mergeCell ref="B63:B79"/>
    <mergeCell ref="C63:C65"/>
    <mergeCell ref="D63:D65"/>
    <mergeCell ref="C70:C75"/>
    <mergeCell ref="D70:D75"/>
    <mergeCell ref="F80:F85"/>
    <mergeCell ref="C66:C69"/>
    <mergeCell ref="D66:D69"/>
    <mergeCell ref="E66:E69"/>
    <mergeCell ref="C76:C79"/>
    <mergeCell ref="D76:D79"/>
    <mergeCell ref="E76:E79"/>
    <mergeCell ref="E80:E85"/>
    <mergeCell ref="F86:F91"/>
    <mergeCell ref="F76:F79"/>
    <mergeCell ref="A80:A103"/>
    <mergeCell ref="B80:B103"/>
    <mergeCell ref="C80:C85"/>
    <mergeCell ref="D80:D85"/>
    <mergeCell ref="C92:C94"/>
    <mergeCell ref="D92:D94"/>
    <mergeCell ref="C98:C100"/>
    <mergeCell ref="D98:D100"/>
    <mergeCell ref="F92:F94"/>
    <mergeCell ref="C95:C97"/>
    <mergeCell ref="D95:D97"/>
    <mergeCell ref="E95:E97"/>
    <mergeCell ref="F95:F97"/>
    <mergeCell ref="E92:E94"/>
    <mergeCell ref="C86:C91"/>
    <mergeCell ref="D86:D91"/>
    <mergeCell ref="E86:E91"/>
    <mergeCell ref="E98:E100"/>
    <mergeCell ref="F98:F100"/>
    <mergeCell ref="C101:C103"/>
    <mergeCell ref="D101:D103"/>
    <mergeCell ref="E101:E103"/>
    <mergeCell ref="F101:F103"/>
    <mergeCell ref="E63:E65"/>
    <mergeCell ref="F63:F65"/>
    <mergeCell ref="E70:E75"/>
    <mergeCell ref="F70:F75"/>
    <mergeCell ref="F66:F69"/>
  </mergeCells>
  <printOptions/>
  <pageMargins left="0.8661417322834646" right="0.7086614173228347" top="0.9448818897637796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</dc:creator>
  <cp:keywords/>
  <dc:description/>
  <cp:lastModifiedBy>YlmF</cp:lastModifiedBy>
  <cp:lastPrinted>2013-06-04T06:55:13Z</cp:lastPrinted>
  <dcterms:created xsi:type="dcterms:W3CDTF">2013-04-14T16:55:05Z</dcterms:created>
  <dcterms:modified xsi:type="dcterms:W3CDTF">2013-06-06T07:39:19Z</dcterms:modified>
  <cp:category/>
  <cp:version/>
  <cp:contentType/>
  <cp:contentStatus/>
</cp:coreProperties>
</file>