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20115" windowHeight="86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<sst xmlns="http://schemas.openxmlformats.org/spreadsheetml/2006/main" count="1051" uniqueCount="594">
  <si>
    <t>2015年佳木斯市卫生和计划生育委员会面向社会公开招聘工作人员成绩单</t>
  </si>
  <si>
    <t>主管部门：佳木斯市卫生和计划生育委员会</t>
  </si>
  <si>
    <t>2015.11.23</t>
  </si>
  <si>
    <t>序号</t>
  </si>
  <si>
    <t>姓名</t>
  </si>
  <si>
    <t>性别</t>
  </si>
  <si>
    <t>准考证号</t>
  </si>
  <si>
    <t>证件号码</t>
  </si>
  <si>
    <t>报考单位</t>
  </si>
  <si>
    <t>报考岗位</t>
  </si>
  <si>
    <t>笔试成绩</t>
  </si>
  <si>
    <t>笔试折合后</t>
  </si>
  <si>
    <t>面试成绩</t>
  </si>
  <si>
    <t>面试成绩折合后</t>
  </si>
  <si>
    <t>合计</t>
  </si>
  <si>
    <t>王超</t>
  </si>
  <si>
    <t>女</t>
  </si>
  <si>
    <t>2015102067</t>
  </si>
  <si>
    <t>230705198708310020</t>
  </si>
  <si>
    <t>佳木斯市中心医院</t>
  </si>
  <si>
    <t>体检中心</t>
  </si>
  <si>
    <t>85.4</t>
  </si>
  <si>
    <t>王艳玲</t>
  </si>
  <si>
    <t>2015102093</t>
  </si>
  <si>
    <t>230826197105210066</t>
  </si>
  <si>
    <t xml:space="preserve">佳木斯市中心医院 </t>
  </si>
  <si>
    <t>74.8</t>
  </si>
  <si>
    <t>衣家奇</t>
  </si>
  <si>
    <t>男</t>
  </si>
  <si>
    <t>2015103077</t>
  </si>
  <si>
    <t>230822198807117818</t>
  </si>
  <si>
    <t>86.6</t>
  </si>
  <si>
    <t>计学文</t>
  </si>
  <si>
    <t>2015114013</t>
  </si>
  <si>
    <t>130322197909131818</t>
  </si>
  <si>
    <t>80.2</t>
  </si>
  <si>
    <t>王丽娜</t>
  </si>
  <si>
    <t>2015233116</t>
  </si>
  <si>
    <t>230103197905017026</t>
  </si>
  <si>
    <t xml:space="preserve">佳木斯市中医院    </t>
  </si>
  <si>
    <t>ICU</t>
  </si>
  <si>
    <t>84</t>
  </si>
  <si>
    <t>赵起</t>
  </si>
  <si>
    <t>2015233164</t>
  </si>
  <si>
    <t>230882198712080625</t>
  </si>
  <si>
    <t xml:space="preserve">佳木斯市中医院     </t>
  </si>
  <si>
    <t>69</t>
  </si>
  <si>
    <t>姜微</t>
  </si>
  <si>
    <t>2015233132</t>
  </si>
  <si>
    <t>23052319840709002X</t>
  </si>
  <si>
    <t>67</t>
  </si>
  <si>
    <t>马文政</t>
  </si>
  <si>
    <t>2015233129</t>
  </si>
  <si>
    <t>230405198611040734</t>
  </si>
  <si>
    <t>71.4</t>
  </si>
  <si>
    <t>张静</t>
  </si>
  <si>
    <t>2015550166</t>
  </si>
  <si>
    <t>230502198708100023</t>
  </si>
  <si>
    <t xml:space="preserve">佳木斯市肛肠医院  </t>
  </si>
  <si>
    <t>护理</t>
  </si>
  <si>
    <t>84.6</t>
  </si>
  <si>
    <t>黄秀娟</t>
  </si>
  <si>
    <t>2015550193</t>
  </si>
  <si>
    <t>230227198805040625</t>
  </si>
  <si>
    <t>83.2</t>
  </si>
  <si>
    <t>刘嫱</t>
  </si>
  <si>
    <t>2015550186</t>
  </si>
  <si>
    <t>230828198707260025</t>
  </si>
  <si>
    <t>77</t>
  </si>
  <si>
    <t>路云</t>
  </si>
  <si>
    <t>2015550214</t>
  </si>
  <si>
    <t>230406198609010241</t>
  </si>
  <si>
    <t>74.2</t>
  </si>
  <si>
    <t>刘莹</t>
  </si>
  <si>
    <t>2015550124</t>
  </si>
  <si>
    <t>230803198807050909</t>
  </si>
  <si>
    <t>79.8</t>
  </si>
  <si>
    <t>王琳</t>
  </si>
  <si>
    <t>2015550141</t>
  </si>
  <si>
    <t>230305198510264821</t>
  </si>
  <si>
    <t>78</t>
  </si>
  <si>
    <t>杨园美</t>
  </si>
  <si>
    <t>2015550156</t>
  </si>
  <si>
    <t>230523198710042821</t>
  </si>
  <si>
    <t>84.4</t>
  </si>
  <si>
    <t>王晓坤</t>
  </si>
  <si>
    <t>2015550139</t>
  </si>
  <si>
    <t>230183198703113024</t>
  </si>
  <si>
    <t>81.4</t>
  </si>
  <si>
    <t>刘万志</t>
  </si>
  <si>
    <t>2015550115</t>
  </si>
  <si>
    <t>230225198610012648</t>
  </si>
  <si>
    <t>69.8</t>
  </si>
  <si>
    <t>许剑</t>
  </si>
  <si>
    <t>2015550150</t>
  </si>
  <si>
    <t>230803198811050063</t>
  </si>
  <si>
    <t>69.6</t>
  </si>
  <si>
    <t>王雷</t>
  </si>
  <si>
    <t>2015651176</t>
  </si>
  <si>
    <t>230882198808151272</t>
  </si>
  <si>
    <t xml:space="preserve">佳木斯市疾控中心  </t>
  </si>
  <si>
    <t>公卫</t>
  </si>
  <si>
    <t>曲双翼</t>
  </si>
  <si>
    <t>2015651182</t>
  </si>
  <si>
    <t>23050219840906152X</t>
  </si>
  <si>
    <t>88.6</t>
  </si>
  <si>
    <t>张明</t>
  </si>
  <si>
    <t>2015651137</t>
  </si>
  <si>
    <t>230524198511151116</t>
  </si>
  <si>
    <t>金萍</t>
  </si>
  <si>
    <t>2015057052</t>
  </si>
  <si>
    <t>230802198205220126</t>
  </si>
  <si>
    <t>佳木斯市口腔病防治院</t>
  </si>
  <si>
    <t>口腔医学</t>
  </si>
  <si>
    <t>75.2</t>
  </si>
  <si>
    <t>刘鑫</t>
  </si>
  <si>
    <t>2015057042</t>
  </si>
  <si>
    <t>231083198209184439</t>
  </si>
  <si>
    <t>2015057040</t>
  </si>
  <si>
    <t>230803198901170026</t>
  </si>
  <si>
    <t>84.2</t>
  </si>
  <si>
    <t>杨宇琦</t>
  </si>
  <si>
    <t>2015057041</t>
  </si>
  <si>
    <t>230882199106050623</t>
  </si>
  <si>
    <t>王丽丽</t>
  </si>
  <si>
    <t>2015057019</t>
  </si>
  <si>
    <t>230523198508073229</t>
  </si>
  <si>
    <t>81</t>
  </si>
  <si>
    <t>任丹丹</t>
  </si>
  <si>
    <t>2015057034</t>
  </si>
  <si>
    <t>230826198605110023</t>
  </si>
  <si>
    <t>78.8</t>
  </si>
  <si>
    <t>陈忠生</t>
  </si>
  <si>
    <t>2015057101</t>
  </si>
  <si>
    <t>230523199112112513</t>
  </si>
  <si>
    <t>81.8</t>
  </si>
  <si>
    <t>宋嬖琦</t>
  </si>
  <si>
    <t>2015057015</t>
  </si>
  <si>
    <t>23052219920626196X</t>
  </si>
  <si>
    <t>78.4</t>
  </si>
  <si>
    <t>石金明</t>
  </si>
  <si>
    <t>男</t>
  </si>
  <si>
    <t>2015057088</t>
  </si>
  <si>
    <t>23232519870307401X</t>
  </si>
  <si>
    <t>邱野</t>
  </si>
  <si>
    <t>2015115195</t>
  </si>
  <si>
    <t>230802198905190941</t>
  </si>
  <si>
    <t>药学</t>
  </si>
  <si>
    <t>83.4</t>
  </si>
  <si>
    <t>邹玲莉</t>
  </si>
  <si>
    <t>2015115204</t>
  </si>
  <si>
    <t>230802198403300127</t>
  </si>
  <si>
    <t>82</t>
  </si>
  <si>
    <t>何少敏</t>
  </si>
  <si>
    <t>2015115168</t>
  </si>
  <si>
    <t>230822198602060627</t>
  </si>
  <si>
    <t>于丽丽</t>
  </si>
  <si>
    <t>2015116110</t>
  </si>
  <si>
    <t>230802198307280701</t>
  </si>
  <si>
    <t>检验科</t>
  </si>
  <si>
    <t>71.2</t>
  </si>
  <si>
    <t>麻春莹</t>
  </si>
  <si>
    <t>2015116144</t>
  </si>
  <si>
    <t>230802197702050725</t>
  </si>
  <si>
    <t>80.4</t>
  </si>
  <si>
    <t>荆鑫鑫</t>
  </si>
  <si>
    <t>2015116123</t>
  </si>
  <si>
    <t>230804198803080920</t>
  </si>
  <si>
    <t>69.4</t>
  </si>
  <si>
    <t>伦佳明</t>
  </si>
  <si>
    <t>2015234177</t>
  </si>
  <si>
    <t>230404198707240312</t>
  </si>
  <si>
    <t xml:space="preserve">佳木斯市中医院  </t>
  </si>
  <si>
    <t>制剂室</t>
  </si>
  <si>
    <t>李烨</t>
  </si>
  <si>
    <t>2015234190</t>
  </si>
  <si>
    <t>230506198810061126</t>
  </si>
  <si>
    <t>75.8</t>
  </si>
  <si>
    <t>孟婷婷</t>
  </si>
  <si>
    <t>2015234181</t>
  </si>
  <si>
    <t>230803198705110827</t>
  </si>
  <si>
    <t>70.2</t>
  </si>
  <si>
    <t>周泯江</t>
  </si>
  <si>
    <t>2015234207</t>
  </si>
  <si>
    <t>230804198901050514</t>
  </si>
  <si>
    <t>吴迪</t>
  </si>
  <si>
    <t>2015234170</t>
  </si>
  <si>
    <t>220284198201194215</t>
  </si>
  <si>
    <t>25.8</t>
  </si>
  <si>
    <t>赵悦辉</t>
  </si>
  <si>
    <t>2015234157</t>
  </si>
  <si>
    <t>231026198003070025</t>
  </si>
  <si>
    <t>刘宝禄</t>
  </si>
  <si>
    <t>2015653103</t>
  </si>
  <si>
    <t>230205199010140215</t>
  </si>
  <si>
    <t>理化分析</t>
  </si>
  <si>
    <t>85.2</t>
  </si>
  <si>
    <t>徐春波</t>
  </si>
  <si>
    <t>2015653070</t>
  </si>
  <si>
    <t>230833199001010062</t>
  </si>
  <si>
    <t>87.8</t>
  </si>
  <si>
    <t>丁莉</t>
  </si>
  <si>
    <t>2015653055</t>
  </si>
  <si>
    <t>230502198404171527</t>
  </si>
  <si>
    <t>田宇</t>
  </si>
  <si>
    <t>2015653006</t>
  </si>
  <si>
    <t>230802199305010120</t>
  </si>
  <si>
    <t>张佳</t>
  </si>
  <si>
    <t>2015653028</t>
  </si>
  <si>
    <t>230802199004020026</t>
  </si>
  <si>
    <t>马欣</t>
  </si>
  <si>
    <t>2015653091</t>
  </si>
  <si>
    <t>230804198403230942</t>
  </si>
  <si>
    <t>85.8</t>
  </si>
  <si>
    <t>赵斯文</t>
  </si>
  <si>
    <t>2015754159</t>
  </si>
  <si>
    <t>230803199002010322</t>
  </si>
  <si>
    <t xml:space="preserve">佳木斯市中心血站  </t>
  </si>
  <si>
    <t>检验</t>
  </si>
  <si>
    <t>77.6</t>
  </si>
  <si>
    <t>刘静</t>
  </si>
  <si>
    <t>2015754202</t>
  </si>
  <si>
    <t>230826198505043329</t>
  </si>
  <si>
    <t>张菲菲</t>
  </si>
  <si>
    <t>2015754163</t>
  </si>
  <si>
    <t>220323198712120843</t>
  </si>
  <si>
    <t>85</t>
  </si>
  <si>
    <t>林琳</t>
  </si>
  <si>
    <t>2015754213</t>
  </si>
  <si>
    <t>230207199102090625</t>
  </si>
  <si>
    <t>周扬</t>
  </si>
  <si>
    <t>2015754187</t>
  </si>
  <si>
    <t>230404198911120123</t>
  </si>
  <si>
    <t>83</t>
  </si>
  <si>
    <t>梁博慧</t>
  </si>
  <si>
    <t>2015754119</t>
  </si>
  <si>
    <t>230804198601060921</t>
  </si>
  <si>
    <t>75</t>
  </si>
  <si>
    <t>庞婷婷</t>
  </si>
  <si>
    <t>2015754172</t>
  </si>
  <si>
    <t>232103199105105344</t>
  </si>
  <si>
    <t>72</t>
  </si>
  <si>
    <t>李阳</t>
  </si>
  <si>
    <t>2015754134</t>
  </si>
  <si>
    <t>230805198904220028</t>
  </si>
  <si>
    <t>曹丽丽</t>
  </si>
  <si>
    <t>2015754171</t>
  </si>
  <si>
    <t>230403199003140223</t>
  </si>
  <si>
    <t>杨梓艺</t>
  </si>
  <si>
    <t>2015447180</t>
  </si>
  <si>
    <t>230802199202160521</t>
  </si>
  <si>
    <t xml:space="preserve">佳木斯市妇幼保健院   </t>
  </si>
  <si>
    <t>药剂科</t>
  </si>
  <si>
    <t>李欢欢</t>
  </si>
  <si>
    <t>2015447118</t>
  </si>
  <si>
    <t>230804198906251323</t>
  </si>
  <si>
    <t>76.2</t>
  </si>
  <si>
    <t>谢爱梅</t>
  </si>
  <si>
    <t>2015447153</t>
  </si>
  <si>
    <t>230523198403101828</t>
  </si>
  <si>
    <t>祁楠</t>
  </si>
  <si>
    <t>2015447121</t>
  </si>
  <si>
    <t>230103199103122229</t>
  </si>
  <si>
    <t>贺天遥</t>
  </si>
  <si>
    <t>2015104175</t>
  </si>
  <si>
    <t>23080519860207001X</t>
  </si>
  <si>
    <t>二部普外</t>
  </si>
  <si>
    <t>72.4</t>
  </si>
  <si>
    <t>吕茁</t>
  </si>
  <si>
    <t>2015104125</t>
  </si>
  <si>
    <t>230103198608070319</t>
  </si>
  <si>
    <t>金昊</t>
  </si>
  <si>
    <t>2015104107</t>
  </si>
  <si>
    <t>230121198706190018</t>
  </si>
  <si>
    <t>张克忠</t>
  </si>
  <si>
    <t>2015105185</t>
  </si>
  <si>
    <t>130225198603152913</t>
  </si>
  <si>
    <t>心外科</t>
  </si>
  <si>
    <t>李闯</t>
  </si>
  <si>
    <t>2015105200</t>
  </si>
  <si>
    <t>230421198808113132</t>
  </si>
  <si>
    <t>70.6</t>
  </si>
  <si>
    <t>荣向辉</t>
  </si>
  <si>
    <t>2015105192</t>
  </si>
  <si>
    <t>23232319760401001X</t>
  </si>
  <si>
    <t>68.2</t>
  </si>
  <si>
    <t>赵春红</t>
  </si>
  <si>
    <t>2015107138</t>
  </si>
  <si>
    <t>230803197601070360</t>
  </si>
  <si>
    <t>二部消化</t>
  </si>
  <si>
    <t>王小全</t>
  </si>
  <si>
    <t>2015107142</t>
  </si>
  <si>
    <t>230803198708190869</t>
  </si>
  <si>
    <t>74</t>
  </si>
  <si>
    <t>丰雪</t>
  </si>
  <si>
    <t>2015107130</t>
  </si>
  <si>
    <t>230802198808180549</t>
  </si>
  <si>
    <t>刘润丽</t>
  </si>
  <si>
    <t>2015109026</t>
  </si>
  <si>
    <t>230804197908151428</t>
  </si>
  <si>
    <t>二部妇产科</t>
  </si>
  <si>
    <t>64.4</t>
  </si>
  <si>
    <t>张伟娜</t>
  </si>
  <si>
    <t>2015109066</t>
  </si>
  <si>
    <t>230804198207030927</t>
  </si>
  <si>
    <t>74.6</t>
  </si>
  <si>
    <t>程谕</t>
  </si>
  <si>
    <t>2015109062</t>
  </si>
  <si>
    <t>230804198612020044</t>
  </si>
  <si>
    <t>66.8</t>
  </si>
  <si>
    <t>卢冬雪</t>
  </si>
  <si>
    <t>2015110215</t>
  </si>
  <si>
    <t>230826198612311229</t>
  </si>
  <si>
    <t>心内科</t>
  </si>
  <si>
    <t>王爽</t>
  </si>
  <si>
    <t>2015110197</t>
  </si>
  <si>
    <t>230805198803060627</t>
  </si>
  <si>
    <t>58.4</t>
  </si>
  <si>
    <t>张峰</t>
  </si>
  <si>
    <t>2015110184</t>
  </si>
  <si>
    <t>230804198611010039</t>
  </si>
  <si>
    <t>34</t>
  </si>
  <si>
    <t>聂莹莹</t>
  </si>
  <si>
    <t>2015111064</t>
  </si>
  <si>
    <t>230802198605180020</t>
  </si>
  <si>
    <t>呼吸内科</t>
  </si>
  <si>
    <t>孙洪林</t>
  </si>
  <si>
    <t>2015111057</t>
  </si>
  <si>
    <t>230307198606014221</t>
  </si>
  <si>
    <t>王伟</t>
  </si>
  <si>
    <t>2015112045</t>
  </si>
  <si>
    <t>230502198612160021</t>
  </si>
  <si>
    <t>特需病房</t>
  </si>
  <si>
    <t>刘静</t>
  </si>
  <si>
    <t>2015112068</t>
  </si>
  <si>
    <t>230805197911080225</t>
  </si>
  <si>
    <t>71.8</t>
  </si>
  <si>
    <t>吴宇</t>
  </si>
  <si>
    <t>2015112035</t>
  </si>
  <si>
    <t>230804198501210021</t>
  </si>
  <si>
    <t>73.6</t>
  </si>
  <si>
    <t>张舒扬</t>
  </si>
  <si>
    <t>2015117127</t>
  </si>
  <si>
    <t>230803198804080846</t>
  </si>
  <si>
    <t>儿科</t>
  </si>
  <si>
    <t>冯宏达</t>
  </si>
  <si>
    <t>2015117143</t>
  </si>
  <si>
    <t>230422198511202421</t>
  </si>
  <si>
    <t>刘超</t>
  </si>
  <si>
    <t>2015117148</t>
  </si>
  <si>
    <t>232330198611213810</t>
  </si>
  <si>
    <t>72.8</t>
  </si>
  <si>
    <t>2015118022</t>
  </si>
  <si>
    <t>邓晓君</t>
  </si>
  <si>
    <t>2015119024</t>
  </si>
  <si>
    <t>210404198702270025</t>
  </si>
  <si>
    <t>二部急诊</t>
  </si>
  <si>
    <t>张书明</t>
  </si>
  <si>
    <t>2015119007</t>
  </si>
  <si>
    <t>230126198404290576</t>
  </si>
  <si>
    <t>谢文倩</t>
  </si>
  <si>
    <t>2015119083</t>
  </si>
  <si>
    <t>230805198902080228</t>
  </si>
  <si>
    <t>范玮</t>
  </si>
  <si>
    <t>2015120105</t>
  </si>
  <si>
    <t>231102198606120022</t>
  </si>
  <si>
    <t>癫痫科</t>
  </si>
  <si>
    <t>石奇嵩</t>
  </si>
  <si>
    <t>2015120090</t>
  </si>
  <si>
    <t>230421198212202417</t>
  </si>
  <si>
    <t>刘书兰</t>
  </si>
  <si>
    <t>2015120033</t>
  </si>
  <si>
    <t>230621198110094567</t>
  </si>
  <si>
    <t>徐佳良</t>
  </si>
  <si>
    <t>2015123096</t>
  </si>
  <si>
    <t>230804198701230916</t>
  </si>
  <si>
    <t>二部泌尿外科</t>
  </si>
  <si>
    <t>张鹏</t>
  </si>
  <si>
    <t>2015123104</t>
  </si>
  <si>
    <t>230804198109270011</t>
  </si>
  <si>
    <t>77.4</t>
  </si>
  <si>
    <t>张志忠</t>
  </si>
  <si>
    <t>2015123078</t>
  </si>
  <si>
    <t>230521198704100316</t>
  </si>
  <si>
    <t>78.6</t>
  </si>
  <si>
    <t>仇有喜</t>
  </si>
  <si>
    <t>2015123003</t>
  </si>
  <si>
    <t>232330198101204412</t>
  </si>
  <si>
    <t>李雪峰</t>
  </si>
  <si>
    <t>2015123071</t>
  </si>
  <si>
    <t>230421198511092633</t>
  </si>
  <si>
    <t>79</t>
  </si>
  <si>
    <t>晁祥嵩</t>
  </si>
  <si>
    <t>2015123005</t>
  </si>
  <si>
    <t>230805198606070412</t>
  </si>
  <si>
    <t>67.4</t>
  </si>
  <si>
    <t>2015124065</t>
  </si>
  <si>
    <t>84.8</t>
  </si>
  <si>
    <t>王杰</t>
  </si>
  <si>
    <t>2015126085</t>
  </si>
  <si>
    <t>230621198611062766</t>
  </si>
  <si>
    <t>康复科</t>
  </si>
  <si>
    <t>83.8</t>
  </si>
  <si>
    <t>张旭</t>
  </si>
  <si>
    <t>2015126023</t>
  </si>
  <si>
    <t>230828198305160021</t>
  </si>
  <si>
    <t>76</t>
  </si>
  <si>
    <t>董雷</t>
  </si>
  <si>
    <t>2015126027</t>
  </si>
  <si>
    <t>211282198702081637</t>
  </si>
  <si>
    <t>74.4</t>
  </si>
  <si>
    <t>孙岩</t>
  </si>
  <si>
    <t>2015126082</t>
  </si>
  <si>
    <t>230803198103290015</t>
  </si>
  <si>
    <t>73.9</t>
  </si>
  <si>
    <t>李璐</t>
  </si>
  <si>
    <t>2015126010</t>
  </si>
  <si>
    <t>230803198811270824</t>
  </si>
  <si>
    <t>张丽娟</t>
  </si>
  <si>
    <t>2015126086</t>
  </si>
  <si>
    <t>23070319850126102X</t>
  </si>
  <si>
    <t>殷佳辉</t>
  </si>
  <si>
    <t>2015335212</t>
  </si>
  <si>
    <t>230804198602011638</t>
  </si>
  <si>
    <t>佳木斯市结核病防治院</t>
  </si>
  <si>
    <t>肿瘤外科</t>
  </si>
  <si>
    <t>徐墨</t>
  </si>
  <si>
    <t>2015335162</t>
  </si>
  <si>
    <t>230804198202150014</t>
  </si>
  <si>
    <t>史绍鹏</t>
  </si>
  <si>
    <t>2015335135</t>
  </si>
  <si>
    <t>230881199110080212</t>
  </si>
  <si>
    <t>80.6</t>
  </si>
  <si>
    <t>韩清海</t>
  </si>
  <si>
    <t>2015335147</t>
  </si>
  <si>
    <t>230622199203162056</t>
  </si>
  <si>
    <t>张明亮</t>
  </si>
  <si>
    <t>2015335122</t>
  </si>
  <si>
    <t>232126198610253217</t>
  </si>
  <si>
    <t>刘任通</t>
  </si>
  <si>
    <t>2015335133</t>
  </si>
  <si>
    <t>232101199112125615</t>
  </si>
  <si>
    <t>37</t>
  </si>
  <si>
    <t>安林飞</t>
  </si>
  <si>
    <t>2015336194</t>
  </si>
  <si>
    <t>341221198604113435</t>
  </si>
  <si>
    <t>肿瘤内科</t>
  </si>
  <si>
    <t>83.6</t>
  </si>
  <si>
    <t>吕杰</t>
  </si>
  <si>
    <t>2015336117</t>
  </si>
  <si>
    <t>230104199007231229</t>
  </si>
  <si>
    <t>陈中华</t>
  </si>
  <si>
    <t>2015336151</t>
  </si>
  <si>
    <t>230826198810081612</t>
  </si>
  <si>
    <t>79.6</t>
  </si>
  <si>
    <t>程谟国</t>
  </si>
  <si>
    <t>2015336169</t>
  </si>
  <si>
    <t>230523198906012130</t>
  </si>
  <si>
    <t>霍妍竹</t>
  </si>
  <si>
    <t>2015336154</t>
  </si>
  <si>
    <t>230521199111042522</t>
  </si>
  <si>
    <t>77.3</t>
  </si>
  <si>
    <t>白祎</t>
  </si>
  <si>
    <t>2015336203</t>
  </si>
  <si>
    <t>230403199101310425</t>
  </si>
  <si>
    <t>70.8</t>
  </si>
  <si>
    <t>杜欣娜</t>
  </si>
  <si>
    <t>2015440206</t>
  </si>
  <si>
    <t>230208198101210025</t>
  </si>
  <si>
    <t>病理科</t>
  </si>
  <si>
    <t>76.4</t>
  </si>
  <si>
    <t>徐晓霞</t>
  </si>
  <si>
    <t>2015440126</t>
  </si>
  <si>
    <t>230802197911200929</t>
  </si>
  <si>
    <t>张少伟</t>
  </si>
  <si>
    <t>2015440145</t>
  </si>
  <si>
    <t>23080319800519031X</t>
  </si>
  <si>
    <t>王迎</t>
  </si>
  <si>
    <t>2015128099</t>
  </si>
  <si>
    <t>230803199006077049</t>
  </si>
  <si>
    <t>办公室</t>
  </si>
  <si>
    <t>郑丽丽</t>
  </si>
  <si>
    <t>2015128049</t>
  </si>
  <si>
    <t>230828198901033029</t>
  </si>
  <si>
    <t>80</t>
  </si>
  <si>
    <t>梁雪</t>
  </si>
  <si>
    <t>2015128097</t>
  </si>
  <si>
    <t>230805198811240628</t>
  </si>
  <si>
    <t>81.6</t>
  </si>
  <si>
    <t>周丹</t>
  </si>
  <si>
    <t>2015128069</t>
  </si>
  <si>
    <t>230803198801060620</t>
  </si>
  <si>
    <t>刘林林</t>
  </si>
  <si>
    <t>2015128004</t>
  </si>
  <si>
    <t>230828198703288020</t>
  </si>
  <si>
    <t>85.6</t>
  </si>
  <si>
    <t>徐贞妍</t>
  </si>
  <si>
    <t>2015128048</t>
  </si>
  <si>
    <t>230811198808180043</t>
  </si>
  <si>
    <t>张凤娇</t>
  </si>
  <si>
    <t>2015445074</t>
  </si>
  <si>
    <t>230804198807220521</t>
  </si>
  <si>
    <t>妇产科</t>
  </si>
  <si>
    <t>王俐力</t>
  </si>
  <si>
    <t>2015445036</t>
  </si>
  <si>
    <t>230804198408290020</t>
  </si>
  <si>
    <t>郑红霞</t>
  </si>
  <si>
    <t>2015445051</t>
  </si>
  <si>
    <t>230828198303223025</t>
  </si>
  <si>
    <t>刘芳</t>
  </si>
  <si>
    <t>2015445059</t>
  </si>
  <si>
    <t>220721198504061024</t>
  </si>
  <si>
    <t>徐佳佳</t>
  </si>
  <si>
    <t>2015445075</t>
  </si>
  <si>
    <t>230521198610140624</t>
  </si>
  <si>
    <t>76.8</t>
  </si>
  <si>
    <t>宋世群</t>
  </si>
  <si>
    <t>2015445100</t>
  </si>
  <si>
    <t>232302198609161024</t>
  </si>
  <si>
    <t>68.8</t>
  </si>
  <si>
    <t>张英涛</t>
  </si>
  <si>
    <t>2015548174</t>
  </si>
  <si>
    <t>230826198209170614</t>
  </si>
  <si>
    <t>肛肠科</t>
  </si>
  <si>
    <t>高树林</t>
  </si>
  <si>
    <t>2015548183</t>
  </si>
  <si>
    <t>230281198301020610</t>
  </si>
  <si>
    <t>董剑锋</t>
  </si>
  <si>
    <t>2015548161</t>
  </si>
  <si>
    <t>230302198204164014</t>
  </si>
  <si>
    <t>79.2</t>
  </si>
  <si>
    <t>孙玉磊</t>
  </si>
  <si>
    <t>2015548188</t>
  </si>
  <si>
    <t>230302198406194430</t>
  </si>
  <si>
    <t>68.4</t>
  </si>
  <si>
    <t>田波</t>
  </si>
  <si>
    <t>2015652061</t>
  </si>
  <si>
    <t>230805198110020622</t>
  </si>
  <si>
    <t>临床</t>
  </si>
  <si>
    <t>75.6</t>
  </si>
  <si>
    <t>曲双希</t>
  </si>
  <si>
    <t>2015652014</t>
  </si>
  <si>
    <t>230502198409061511</t>
  </si>
  <si>
    <t>昌春雷</t>
  </si>
  <si>
    <t>2015652053</t>
  </si>
  <si>
    <t>230124198404100012</t>
  </si>
  <si>
    <t>刘志新</t>
  </si>
  <si>
    <t>2015855001</t>
  </si>
  <si>
    <t>230303198803146412</t>
  </si>
  <si>
    <t xml:space="preserve">佳木斯市急救中心  </t>
  </si>
  <si>
    <t>医疗</t>
  </si>
  <si>
    <t>66</t>
  </si>
  <si>
    <t>刘玉</t>
  </si>
  <si>
    <t>2015855037</t>
  </si>
  <si>
    <t>230804198403110529</t>
  </si>
  <si>
    <t>高立志</t>
  </si>
  <si>
    <t>2015855012</t>
  </si>
  <si>
    <t>230381198602025031</t>
  </si>
  <si>
    <t>赵爱迪</t>
  </si>
  <si>
    <t>2015956016</t>
  </si>
  <si>
    <t>230805199103140620</t>
  </si>
  <si>
    <t>佳木斯市结核病防治所</t>
  </si>
  <si>
    <t>徐振馨</t>
  </si>
  <si>
    <t>2015956008</t>
  </si>
  <si>
    <t>230802199104180713</t>
  </si>
  <si>
    <t>宋俊杰</t>
  </si>
  <si>
    <t>2015956056</t>
  </si>
  <si>
    <t>230404197903130124</t>
  </si>
  <si>
    <t>韩  洋</t>
  </si>
  <si>
    <t>2015956046</t>
  </si>
  <si>
    <t>23082619911112004X</t>
  </si>
  <si>
    <t>闫喜秋</t>
  </si>
  <si>
    <t>2015441032</t>
  </si>
  <si>
    <t>230502198301020363</t>
  </si>
  <si>
    <t>生殖科</t>
  </si>
  <si>
    <t>陆瑶</t>
  </si>
  <si>
    <t>2015441020</t>
  </si>
  <si>
    <t>23112419870426006X</t>
  </si>
  <si>
    <t>王琳娜</t>
  </si>
  <si>
    <t>2015441094</t>
  </si>
  <si>
    <t>230522198308121963</t>
  </si>
  <si>
    <t>73.4</t>
  </si>
  <si>
    <t>CT室</t>
  </si>
  <si>
    <t>核磁技术</t>
  </si>
  <si>
    <t>秦越</t>
  </si>
  <si>
    <t>230882198604160628</t>
  </si>
  <si>
    <t xml:space="preserve">佳木斯市中心医院 </t>
  </si>
  <si>
    <t>急诊内科</t>
  </si>
  <si>
    <t>朱思瑞</t>
  </si>
  <si>
    <t>230802198711290522</t>
  </si>
  <si>
    <t>佳木斯市中心医院</t>
  </si>
  <si>
    <t xml:space="preserve"> 耳鼻喉</t>
  </si>
  <si>
    <t>缺考</t>
  </si>
  <si>
    <t>杨典凇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</si>
</sst>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2"/>
      <name val="宋体"/>
      <family val="0"/>
    </font>
    <font>
      <b/>
      <sz val="22"/>
      <name val="宋体"/>
      <family val="0"/>
    </font>
    <font>
      <sz val="9"/>
      <name val="宋体"/>
      <family val="0"/>
    </font>
    <font>
      <sz val="11"/>
      <name val="仿宋_GB2312"/>
      <family val="3"/>
    </font>
    <font>
      <sz val="11"/>
      <color indexed="8"/>
      <name val="仿宋_GB2312"/>
      <family val="3"/>
    </font>
    <font>
      <sz val="12"/>
      <name val="仿宋_GB2312"/>
      <family val="3"/>
    </font>
    <font>
      <sz val="12"/>
      <color indexed="10"/>
      <name val="宋体"/>
      <family val="0"/>
    </font>
    <font>
      <sz val="11"/>
      <name val="宋体"/>
      <family val="0"/>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49" fontId="0" fillId="0" borderId="1" xfId="0" applyNumberFormat="1" applyBorder="1" applyAlignment="1">
      <alignment horizontal="center" vertical="center"/>
    </xf>
    <xf numFmtId="49" fontId="0" fillId="0" borderId="1" xfId="0" applyNumberFormat="1" applyFont="1" applyBorder="1" applyAlignment="1">
      <alignment horizontal="center" vertical="center"/>
    </xf>
    <xf numFmtId="49" fontId="0" fillId="0" borderId="1" xfId="0" applyNumberFormat="1" applyBorder="1" applyAlignment="1">
      <alignment horizontal="center" vertical="center" wrapText="1"/>
    </xf>
    <xf numFmtId="49" fontId="0" fillId="0" borderId="1" xfId="0" applyNumberForma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xf>
    <xf numFmtId="0" fontId="3" fillId="0" borderId="1" xfId="0" applyFont="1" applyFill="1" applyBorder="1" applyAlignment="1">
      <alignment horizontal="left" vertical="center"/>
    </xf>
    <xf numFmtId="0" fontId="0" fillId="0" borderId="1" xfId="0" applyBorder="1" applyAlignment="1">
      <alignment horizontal="center"/>
    </xf>
    <xf numFmtId="0" fontId="0" fillId="0" borderId="1" xfId="0" applyNumberFormat="1" applyBorder="1" applyAlignment="1" quotePrefix="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xf>
    <xf numFmtId="0" fontId="0" fillId="0" borderId="1" xfId="0" applyNumberFormat="1" applyFill="1" applyBorder="1" applyAlignment="1" quotePrefix="1">
      <alignment horizontal="center" vertical="center"/>
    </xf>
    <xf numFmtId="49" fontId="3" fillId="0" borderId="1" xfId="0" applyNumberFormat="1" applyFont="1" applyFill="1" applyBorder="1" applyAlignment="1" quotePrefix="1">
      <alignment horizontal="center" vertical="center"/>
    </xf>
    <xf numFmtId="0" fontId="3" fillId="0" borderId="1" xfId="0" applyNumberFormat="1" applyFont="1" applyFill="1" applyBorder="1" applyAlignment="1">
      <alignment horizontal="left" vertical="center"/>
    </xf>
    <xf numFmtId="0" fontId="0" fillId="2" borderId="1" xfId="0" applyFill="1" applyBorder="1" applyAlignment="1">
      <alignment horizontal="center"/>
    </xf>
    <xf numFmtId="49" fontId="3" fillId="2" borderId="1" xfId="0" applyNumberFormat="1" applyFont="1" applyFill="1" applyBorder="1" applyAlignment="1" quotePrefix="1">
      <alignment horizontal="center" vertical="center"/>
    </xf>
    <xf numFmtId="0" fontId="0" fillId="0" borderId="1" xfId="0" applyFont="1" applyBorder="1" applyAlignment="1">
      <alignment horizontal="center"/>
    </xf>
    <xf numFmtId="0" fontId="0" fillId="0" borderId="1" xfId="0" applyNumberFormat="1" applyFont="1" applyFill="1" applyBorder="1" applyAlignment="1" quotePrefix="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0" fillId="0" borderId="1" xfId="0" applyNumberFormat="1" applyFill="1" applyBorder="1" applyAlignment="1" quotePrefix="1">
      <alignment horizontal="center"/>
    </xf>
    <xf numFmtId="0" fontId="3" fillId="0" borderId="1" xfId="0" applyFont="1" applyFill="1" applyBorder="1" applyAlignment="1">
      <alignment horizontal="center" vertical="center" shrinkToFit="1"/>
    </xf>
    <xf numFmtId="0" fontId="3" fillId="0" borderId="1" xfId="0" applyNumberFormat="1" applyFont="1" applyFill="1" applyBorder="1" applyAlignment="1">
      <alignment horizontal="center" vertical="center"/>
    </xf>
    <xf numFmtId="0" fontId="0" fillId="0" borderId="1" xfId="0" applyNumberFormat="1" applyBorder="1" applyAlignment="1" quotePrefix="1">
      <alignment horizontal="center"/>
    </xf>
    <xf numFmtId="49" fontId="0" fillId="0" borderId="0" xfId="0" applyNumberFormat="1" applyAlignment="1">
      <alignment horizontal="center"/>
    </xf>
    <xf numFmtId="0" fontId="7" fillId="0" borderId="0" xfId="0" applyFont="1" applyAlignment="1">
      <alignment horizontal="center"/>
    </xf>
    <xf numFmtId="0" fontId="0" fillId="0" borderId="0" xfId="0" applyAlignment="1">
      <alignment horizontal="center"/>
    </xf>
    <xf numFmtId="0" fontId="0" fillId="0" borderId="1" xfId="0" applyFont="1" applyBorder="1" applyAlignment="1">
      <alignment horizontal="center"/>
    </xf>
    <xf numFmtId="0" fontId="0" fillId="0" borderId="1" xfId="0" applyNumberFormat="1" applyFont="1" applyBorder="1" applyAlignment="1" quotePrefix="1">
      <alignment horizontal="center" vertical="center"/>
    </xf>
    <xf numFmtId="0" fontId="0" fillId="0" borderId="1" xfId="0" applyFont="1" applyFill="1" applyBorder="1" applyAlignment="1">
      <alignment horizontal="center"/>
    </xf>
    <xf numFmtId="0" fontId="0" fillId="0" borderId="1" xfId="0" applyNumberFormat="1" applyFont="1" applyFill="1" applyBorder="1" applyAlignment="1" quotePrefix="1">
      <alignment horizontal="center"/>
    </xf>
    <xf numFmtId="0" fontId="0" fillId="0" borderId="0" xfId="0" applyFont="1" applyAlignment="1">
      <alignment horizontal="center" vertical="center"/>
    </xf>
    <xf numFmtId="0" fontId="0" fillId="0" borderId="0" xfId="0" applyFont="1" applyAlignment="1">
      <alignment vertical="center"/>
    </xf>
    <xf numFmtId="49" fontId="1" fillId="0" borderId="0" xfId="0" applyNumberFormat="1" applyFont="1" applyAlignment="1">
      <alignment horizontal="center" vertical="center" shrinkToFit="1"/>
    </xf>
    <xf numFmtId="49" fontId="0" fillId="0" borderId="2" xfId="0" applyNumberFormat="1" applyBorder="1" applyAlignment="1">
      <alignment horizontal="left" vertical="center"/>
    </xf>
    <xf numFmtId="0" fontId="0" fillId="0" borderId="2"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1"/>
  <sheetViews>
    <sheetView tabSelected="1" workbookViewId="0" topLeftCell="A1">
      <selection activeCell="O5" sqref="O5"/>
    </sheetView>
  </sheetViews>
  <sheetFormatPr defaultColWidth="9.00390625" defaultRowHeight="14.25"/>
  <cols>
    <col min="1" max="1" width="5.75390625" style="29" customWidth="1"/>
    <col min="2" max="2" width="8.625" style="30" customWidth="1"/>
    <col min="3" max="3" width="6.00390625" style="31" customWidth="1"/>
    <col min="4" max="4" width="12.875" style="31" customWidth="1"/>
    <col min="5" max="5" width="21.375" style="31" customWidth="1"/>
    <col min="6" max="6" width="21.875" style="31" customWidth="1"/>
    <col min="7" max="7" width="10.875" style="31" customWidth="1"/>
    <col min="8" max="8" width="6.125" style="31" customWidth="1"/>
    <col min="9" max="9" width="7.50390625" style="31" customWidth="1"/>
    <col min="10" max="10" width="6.00390625" style="31" customWidth="1"/>
    <col min="11" max="11" width="8.875" style="31" customWidth="1"/>
    <col min="12" max="12" width="8.75390625" style="31" customWidth="1"/>
    <col min="13" max="13" width="9.00390625" style="1" customWidth="1"/>
  </cols>
  <sheetData>
    <row r="1" spans="1:12" s="1" customFormat="1" ht="33" customHeight="1">
      <c r="A1" s="38" t="s">
        <v>0</v>
      </c>
      <c r="B1" s="38"/>
      <c r="C1" s="38"/>
      <c r="D1" s="38"/>
      <c r="E1" s="38"/>
      <c r="F1" s="38"/>
      <c r="G1" s="38"/>
      <c r="H1" s="38"/>
      <c r="I1" s="38"/>
      <c r="J1" s="38"/>
      <c r="K1" s="38"/>
      <c r="L1" s="38"/>
    </row>
    <row r="2" spans="1:13" s="2" customFormat="1" ht="20.25" customHeight="1">
      <c r="A2" s="39" t="s">
        <v>1</v>
      </c>
      <c r="B2" s="39"/>
      <c r="C2" s="39"/>
      <c r="D2" s="39"/>
      <c r="E2" s="39"/>
      <c r="F2" s="1"/>
      <c r="G2" s="1"/>
      <c r="H2" s="1"/>
      <c r="I2" s="1"/>
      <c r="J2" s="1"/>
      <c r="K2" s="40" t="s">
        <v>2</v>
      </c>
      <c r="L2" s="40"/>
      <c r="M2" s="1"/>
    </row>
    <row r="3" spans="1:12" ht="36.75" customHeight="1">
      <c r="A3" s="3" t="s">
        <v>3</v>
      </c>
      <c r="B3" s="4" t="s">
        <v>4</v>
      </c>
      <c r="C3" s="3" t="s">
        <v>5</v>
      </c>
      <c r="D3" s="3" t="s">
        <v>6</v>
      </c>
      <c r="E3" s="3" t="s">
        <v>7</v>
      </c>
      <c r="F3" s="5" t="s">
        <v>8</v>
      </c>
      <c r="G3" s="3" t="s">
        <v>9</v>
      </c>
      <c r="H3" s="6" t="s">
        <v>10</v>
      </c>
      <c r="I3" s="6" t="s">
        <v>11</v>
      </c>
      <c r="J3" s="6" t="s">
        <v>12</v>
      </c>
      <c r="K3" s="6" t="s">
        <v>13</v>
      </c>
      <c r="L3" s="6" t="s">
        <v>14</v>
      </c>
    </row>
    <row r="4" spans="1:12" ht="18" customHeight="1">
      <c r="A4" s="27">
        <v>1</v>
      </c>
      <c r="B4" s="8" t="s">
        <v>15</v>
      </c>
      <c r="C4" s="9" t="s">
        <v>16</v>
      </c>
      <c r="D4" s="10" t="s">
        <v>17</v>
      </c>
      <c r="E4" s="7" t="s">
        <v>18</v>
      </c>
      <c r="F4" s="11" t="s">
        <v>19</v>
      </c>
      <c r="G4" s="8" t="s">
        <v>20</v>
      </c>
      <c r="H4" s="12">
        <v>45</v>
      </c>
      <c r="I4" s="12">
        <f aca="true" t="shared" si="0" ref="I4:I67">H4*0.6</f>
        <v>27</v>
      </c>
      <c r="J4" s="13" t="s">
        <v>21</v>
      </c>
      <c r="K4" s="12">
        <f aca="true" t="shared" si="1" ref="K4:K65">J4*0.4</f>
        <v>34.160000000000004</v>
      </c>
      <c r="L4" s="12">
        <f aca="true" t="shared" si="2" ref="L4:L67">I4+K4</f>
        <v>61.160000000000004</v>
      </c>
    </row>
    <row r="5" spans="1:12" ht="18" customHeight="1">
      <c r="A5" s="27">
        <v>2</v>
      </c>
      <c r="B5" s="8" t="s">
        <v>22</v>
      </c>
      <c r="C5" s="9" t="s">
        <v>16</v>
      </c>
      <c r="D5" s="10" t="s">
        <v>23</v>
      </c>
      <c r="E5" s="7" t="s">
        <v>24</v>
      </c>
      <c r="F5" s="11" t="s">
        <v>25</v>
      </c>
      <c r="G5" s="8" t="s">
        <v>20</v>
      </c>
      <c r="H5" s="12">
        <v>42</v>
      </c>
      <c r="I5" s="12">
        <f t="shared" si="0"/>
        <v>25.2</v>
      </c>
      <c r="J5" s="13" t="s">
        <v>26</v>
      </c>
      <c r="K5" s="12">
        <f t="shared" si="1"/>
        <v>29.92</v>
      </c>
      <c r="L5" s="12">
        <f t="shared" si="2"/>
        <v>55.120000000000005</v>
      </c>
    </row>
    <row r="6" spans="1:12" ht="18" customHeight="1">
      <c r="A6" s="27">
        <v>3</v>
      </c>
      <c r="B6" s="8" t="s">
        <v>27</v>
      </c>
      <c r="C6" s="9" t="s">
        <v>28</v>
      </c>
      <c r="D6" s="10" t="s">
        <v>29</v>
      </c>
      <c r="E6" s="7" t="s">
        <v>30</v>
      </c>
      <c r="F6" s="11" t="s">
        <v>25</v>
      </c>
      <c r="G6" s="8" t="s">
        <v>582</v>
      </c>
      <c r="H6" s="32">
        <v>46</v>
      </c>
      <c r="I6" s="32">
        <f t="shared" si="0"/>
        <v>27.599999999999998</v>
      </c>
      <c r="J6" s="33" t="s">
        <v>31</v>
      </c>
      <c r="K6" s="32">
        <f t="shared" si="1"/>
        <v>34.64</v>
      </c>
      <c r="L6" s="32">
        <f t="shared" si="2"/>
        <v>62.239999999999995</v>
      </c>
    </row>
    <row r="7" spans="1:12" ht="18" customHeight="1">
      <c r="A7" s="27">
        <v>4</v>
      </c>
      <c r="B7" s="8" t="s">
        <v>32</v>
      </c>
      <c r="C7" s="9" t="s">
        <v>28</v>
      </c>
      <c r="D7" s="10" t="s">
        <v>33</v>
      </c>
      <c r="E7" s="7" t="s">
        <v>34</v>
      </c>
      <c r="F7" s="11" t="s">
        <v>25</v>
      </c>
      <c r="G7" s="8" t="s">
        <v>583</v>
      </c>
      <c r="H7" s="32">
        <v>45</v>
      </c>
      <c r="I7" s="32">
        <f t="shared" si="0"/>
        <v>27</v>
      </c>
      <c r="J7" s="33" t="s">
        <v>35</v>
      </c>
      <c r="K7" s="32">
        <f t="shared" si="1"/>
        <v>32.080000000000005</v>
      </c>
      <c r="L7" s="32">
        <f t="shared" si="2"/>
        <v>59.080000000000005</v>
      </c>
    </row>
    <row r="8" spans="1:12" ht="18" customHeight="1">
      <c r="A8" s="27">
        <v>5</v>
      </c>
      <c r="B8" s="15" t="s">
        <v>36</v>
      </c>
      <c r="C8" s="10" t="s">
        <v>16</v>
      </c>
      <c r="D8" s="10" t="s">
        <v>37</v>
      </c>
      <c r="E8" s="7" t="s">
        <v>38</v>
      </c>
      <c r="F8" s="11" t="s">
        <v>39</v>
      </c>
      <c r="G8" s="8" t="s">
        <v>40</v>
      </c>
      <c r="H8" s="12">
        <v>41</v>
      </c>
      <c r="I8" s="12">
        <f t="shared" si="0"/>
        <v>24.599999999999998</v>
      </c>
      <c r="J8" s="13" t="s">
        <v>41</v>
      </c>
      <c r="K8" s="12">
        <f t="shared" si="1"/>
        <v>33.6</v>
      </c>
      <c r="L8" s="12">
        <f t="shared" si="2"/>
        <v>58.2</v>
      </c>
    </row>
    <row r="9" spans="1:12" ht="18" customHeight="1">
      <c r="A9" s="27">
        <v>6</v>
      </c>
      <c r="B9" s="15" t="s">
        <v>42</v>
      </c>
      <c r="C9" s="10" t="s">
        <v>16</v>
      </c>
      <c r="D9" s="10" t="s">
        <v>43</v>
      </c>
      <c r="E9" s="7" t="s">
        <v>44</v>
      </c>
      <c r="F9" s="11" t="s">
        <v>45</v>
      </c>
      <c r="G9" s="8" t="s">
        <v>40</v>
      </c>
      <c r="H9" s="12">
        <v>43</v>
      </c>
      <c r="I9" s="12">
        <f t="shared" si="0"/>
        <v>25.8</v>
      </c>
      <c r="J9" s="13" t="s">
        <v>46</v>
      </c>
      <c r="K9" s="12">
        <f t="shared" si="1"/>
        <v>27.6</v>
      </c>
      <c r="L9" s="12">
        <f t="shared" si="2"/>
        <v>53.400000000000006</v>
      </c>
    </row>
    <row r="10" spans="1:12" ht="18" customHeight="1">
      <c r="A10" s="27">
        <v>7</v>
      </c>
      <c r="B10" s="15" t="s">
        <v>47</v>
      </c>
      <c r="C10" s="10" t="s">
        <v>16</v>
      </c>
      <c r="D10" s="10" t="s">
        <v>48</v>
      </c>
      <c r="E10" s="8" t="s">
        <v>49</v>
      </c>
      <c r="F10" s="11" t="s">
        <v>39</v>
      </c>
      <c r="G10" s="8" t="s">
        <v>40</v>
      </c>
      <c r="H10" s="12">
        <v>35</v>
      </c>
      <c r="I10" s="12">
        <f t="shared" si="0"/>
        <v>21</v>
      </c>
      <c r="J10" s="13" t="s">
        <v>50</v>
      </c>
      <c r="K10" s="12">
        <f t="shared" si="1"/>
        <v>26.8</v>
      </c>
      <c r="L10" s="12">
        <f t="shared" si="2"/>
        <v>47.8</v>
      </c>
    </row>
    <row r="11" spans="1:12" ht="18" customHeight="1">
      <c r="A11" s="27">
        <v>8</v>
      </c>
      <c r="B11" s="15" t="s">
        <v>51</v>
      </c>
      <c r="C11" s="10" t="s">
        <v>28</v>
      </c>
      <c r="D11" s="10" t="s">
        <v>52</v>
      </c>
      <c r="E11" s="7" t="s">
        <v>53</v>
      </c>
      <c r="F11" s="11" t="s">
        <v>45</v>
      </c>
      <c r="G11" s="8" t="s">
        <v>40</v>
      </c>
      <c r="H11" s="12">
        <v>27</v>
      </c>
      <c r="I11" s="12">
        <f t="shared" si="0"/>
        <v>16.2</v>
      </c>
      <c r="J11" s="13" t="s">
        <v>54</v>
      </c>
      <c r="K11" s="12">
        <f t="shared" si="1"/>
        <v>28.560000000000002</v>
      </c>
      <c r="L11" s="12">
        <f t="shared" si="2"/>
        <v>44.760000000000005</v>
      </c>
    </row>
    <row r="12" spans="1:12" ht="18" customHeight="1">
      <c r="A12" s="27">
        <v>9</v>
      </c>
      <c r="B12" s="15" t="s">
        <v>55</v>
      </c>
      <c r="C12" s="10" t="s">
        <v>16</v>
      </c>
      <c r="D12" s="10" t="s">
        <v>56</v>
      </c>
      <c r="E12" s="7" t="s">
        <v>57</v>
      </c>
      <c r="F12" s="11" t="s">
        <v>58</v>
      </c>
      <c r="G12" s="8" t="s">
        <v>59</v>
      </c>
      <c r="H12" s="10">
        <v>49</v>
      </c>
      <c r="I12" s="10">
        <f t="shared" si="0"/>
        <v>29.4</v>
      </c>
      <c r="J12" s="16" t="s">
        <v>60</v>
      </c>
      <c r="K12" s="10">
        <f t="shared" si="1"/>
        <v>33.839999999999996</v>
      </c>
      <c r="L12" s="10">
        <f t="shared" si="2"/>
        <v>63.239999999999995</v>
      </c>
    </row>
    <row r="13" spans="1:12" ht="18" customHeight="1">
      <c r="A13" s="27">
        <v>10</v>
      </c>
      <c r="B13" s="15" t="s">
        <v>61</v>
      </c>
      <c r="C13" s="10" t="s">
        <v>16</v>
      </c>
      <c r="D13" s="10" t="s">
        <v>62</v>
      </c>
      <c r="E13" s="7" t="s">
        <v>63</v>
      </c>
      <c r="F13" s="11" t="s">
        <v>58</v>
      </c>
      <c r="G13" s="8" t="s">
        <v>59</v>
      </c>
      <c r="H13" s="10">
        <v>48</v>
      </c>
      <c r="I13" s="10">
        <f t="shared" si="0"/>
        <v>28.799999999999997</v>
      </c>
      <c r="J13" s="16" t="s">
        <v>64</v>
      </c>
      <c r="K13" s="10">
        <f t="shared" si="1"/>
        <v>33.28</v>
      </c>
      <c r="L13" s="10">
        <f t="shared" si="2"/>
        <v>62.08</v>
      </c>
    </row>
    <row r="14" spans="1:12" ht="18" customHeight="1">
      <c r="A14" s="27">
        <v>11</v>
      </c>
      <c r="B14" s="15" t="s">
        <v>65</v>
      </c>
      <c r="C14" s="10" t="s">
        <v>16</v>
      </c>
      <c r="D14" s="10" t="s">
        <v>66</v>
      </c>
      <c r="E14" s="7" t="s">
        <v>67</v>
      </c>
      <c r="F14" s="11" t="s">
        <v>58</v>
      </c>
      <c r="G14" s="8" t="s">
        <v>59</v>
      </c>
      <c r="H14" s="10">
        <v>52</v>
      </c>
      <c r="I14" s="10">
        <f t="shared" si="0"/>
        <v>31.2</v>
      </c>
      <c r="J14" s="16" t="s">
        <v>68</v>
      </c>
      <c r="K14" s="10">
        <f t="shared" si="1"/>
        <v>30.8</v>
      </c>
      <c r="L14" s="10">
        <f t="shared" si="2"/>
        <v>62</v>
      </c>
    </row>
    <row r="15" spans="1:12" ht="18" customHeight="1">
      <c r="A15" s="27">
        <v>12</v>
      </c>
      <c r="B15" s="15" t="s">
        <v>69</v>
      </c>
      <c r="C15" s="10" t="s">
        <v>16</v>
      </c>
      <c r="D15" s="10" t="s">
        <v>70</v>
      </c>
      <c r="E15" s="7" t="s">
        <v>71</v>
      </c>
      <c r="F15" s="11" t="s">
        <v>58</v>
      </c>
      <c r="G15" s="8" t="s">
        <v>59</v>
      </c>
      <c r="H15" s="10">
        <v>51</v>
      </c>
      <c r="I15" s="10">
        <f t="shared" si="0"/>
        <v>30.599999999999998</v>
      </c>
      <c r="J15" s="16" t="s">
        <v>72</v>
      </c>
      <c r="K15" s="10">
        <f t="shared" si="1"/>
        <v>29.680000000000003</v>
      </c>
      <c r="L15" s="10">
        <f t="shared" si="2"/>
        <v>60.28</v>
      </c>
    </row>
    <row r="16" spans="1:12" ht="18" customHeight="1">
      <c r="A16" s="27">
        <v>13</v>
      </c>
      <c r="B16" s="15" t="s">
        <v>73</v>
      </c>
      <c r="C16" s="10" t="s">
        <v>16</v>
      </c>
      <c r="D16" s="10" t="s">
        <v>74</v>
      </c>
      <c r="E16" s="7" t="s">
        <v>75</v>
      </c>
      <c r="F16" s="11" t="s">
        <v>58</v>
      </c>
      <c r="G16" s="8" t="s">
        <v>59</v>
      </c>
      <c r="H16" s="10">
        <v>46</v>
      </c>
      <c r="I16" s="10">
        <f t="shared" si="0"/>
        <v>27.599999999999998</v>
      </c>
      <c r="J16" s="16" t="s">
        <v>76</v>
      </c>
      <c r="K16" s="10">
        <f t="shared" si="1"/>
        <v>31.92</v>
      </c>
      <c r="L16" s="10">
        <f t="shared" si="2"/>
        <v>59.519999999999996</v>
      </c>
    </row>
    <row r="17" spans="1:12" ht="18" customHeight="1">
      <c r="A17" s="27">
        <v>14</v>
      </c>
      <c r="B17" s="15" t="s">
        <v>77</v>
      </c>
      <c r="C17" s="10" t="s">
        <v>16</v>
      </c>
      <c r="D17" s="10" t="s">
        <v>78</v>
      </c>
      <c r="E17" s="7" t="s">
        <v>79</v>
      </c>
      <c r="F17" s="11" t="s">
        <v>58</v>
      </c>
      <c r="G17" s="8" t="s">
        <v>59</v>
      </c>
      <c r="H17" s="10">
        <v>47</v>
      </c>
      <c r="I17" s="10">
        <f t="shared" si="0"/>
        <v>28.2</v>
      </c>
      <c r="J17" s="16" t="s">
        <v>80</v>
      </c>
      <c r="K17" s="10">
        <f t="shared" si="1"/>
        <v>31.200000000000003</v>
      </c>
      <c r="L17" s="10">
        <f t="shared" si="2"/>
        <v>59.400000000000006</v>
      </c>
    </row>
    <row r="18" spans="1:12" ht="18" customHeight="1">
      <c r="A18" s="27">
        <v>15</v>
      </c>
      <c r="B18" s="15" t="s">
        <v>81</v>
      </c>
      <c r="C18" s="10" t="s">
        <v>16</v>
      </c>
      <c r="D18" s="10" t="s">
        <v>82</v>
      </c>
      <c r="E18" s="7" t="s">
        <v>83</v>
      </c>
      <c r="F18" s="11" t="s">
        <v>58</v>
      </c>
      <c r="G18" s="8" t="s">
        <v>59</v>
      </c>
      <c r="H18" s="10">
        <v>42</v>
      </c>
      <c r="I18" s="10">
        <f t="shared" si="0"/>
        <v>25.2</v>
      </c>
      <c r="J18" s="16" t="s">
        <v>84</v>
      </c>
      <c r="K18" s="10">
        <f t="shared" si="1"/>
        <v>33.760000000000005</v>
      </c>
      <c r="L18" s="10">
        <f t="shared" si="2"/>
        <v>58.96000000000001</v>
      </c>
    </row>
    <row r="19" spans="1:12" ht="18" customHeight="1">
      <c r="A19" s="27">
        <v>16</v>
      </c>
      <c r="B19" s="15" t="s">
        <v>85</v>
      </c>
      <c r="C19" s="10" t="s">
        <v>16</v>
      </c>
      <c r="D19" s="10" t="s">
        <v>86</v>
      </c>
      <c r="E19" s="7" t="s">
        <v>87</v>
      </c>
      <c r="F19" s="11" t="s">
        <v>58</v>
      </c>
      <c r="G19" s="8" t="s">
        <v>59</v>
      </c>
      <c r="H19" s="10">
        <v>43</v>
      </c>
      <c r="I19" s="10">
        <f t="shared" si="0"/>
        <v>25.8</v>
      </c>
      <c r="J19" s="16" t="s">
        <v>88</v>
      </c>
      <c r="K19" s="10">
        <f t="shared" si="1"/>
        <v>32.56</v>
      </c>
      <c r="L19" s="10">
        <f t="shared" si="2"/>
        <v>58.36</v>
      </c>
    </row>
    <row r="20" spans="1:12" ht="18" customHeight="1">
      <c r="A20" s="27">
        <v>17</v>
      </c>
      <c r="B20" s="15" t="s">
        <v>89</v>
      </c>
      <c r="C20" s="10" t="s">
        <v>16</v>
      </c>
      <c r="D20" s="10" t="s">
        <v>90</v>
      </c>
      <c r="E20" s="7" t="s">
        <v>91</v>
      </c>
      <c r="F20" s="11" t="s">
        <v>58</v>
      </c>
      <c r="G20" s="8" t="s">
        <v>59</v>
      </c>
      <c r="H20" s="10">
        <v>41</v>
      </c>
      <c r="I20" s="10">
        <f t="shared" si="0"/>
        <v>24.599999999999998</v>
      </c>
      <c r="J20" s="16" t="s">
        <v>92</v>
      </c>
      <c r="K20" s="10">
        <f t="shared" si="1"/>
        <v>27.92</v>
      </c>
      <c r="L20" s="10">
        <f t="shared" si="2"/>
        <v>52.519999999999996</v>
      </c>
    </row>
    <row r="21" spans="1:12" ht="18" customHeight="1">
      <c r="A21" s="27">
        <v>18</v>
      </c>
      <c r="B21" s="15" t="s">
        <v>93</v>
      </c>
      <c r="C21" s="10" t="s">
        <v>16</v>
      </c>
      <c r="D21" s="10" t="s">
        <v>94</v>
      </c>
      <c r="E21" s="7" t="s">
        <v>95</v>
      </c>
      <c r="F21" s="11" t="s">
        <v>58</v>
      </c>
      <c r="G21" s="8" t="s">
        <v>59</v>
      </c>
      <c r="H21" s="10">
        <v>41</v>
      </c>
      <c r="I21" s="10">
        <f t="shared" si="0"/>
        <v>24.599999999999998</v>
      </c>
      <c r="J21" s="16" t="s">
        <v>96</v>
      </c>
      <c r="K21" s="10">
        <f t="shared" si="1"/>
        <v>27.84</v>
      </c>
      <c r="L21" s="10">
        <f t="shared" si="2"/>
        <v>52.44</v>
      </c>
    </row>
    <row r="22" spans="1:12" ht="18" customHeight="1">
      <c r="A22" s="27">
        <v>19</v>
      </c>
      <c r="B22" s="15" t="s">
        <v>97</v>
      </c>
      <c r="C22" s="10" t="s">
        <v>28</v>
      </c>
      <c r="D22" s="10" t="s">
        <v>98</v>
      </c>
      <c r="E22" s="7" t="s">
        <v>99</v>
      </c>
      <c r="F22" s="11" t="s">
        <v>100</v>
      </c>
      <c r="G22" s="8" t="s">
        <v>101</v>
      </c>
      <c r="H22" s="12">
        <v>60</v>
      </c>
      <c r="I22" s="12">
        <f t="shared" si="0"/>
        <v>36</v>
      </c>
      <c r="J22" s="13" t="s">
        <v>21</v>
      </c>
      <c r="K22" s="12">
        <f t="shared" si="1"/>
        <v>34.160000000000004</v>
      </c>
      <c r="L22" s="12">
        <f t="shared" si="2"/>
        <v>70.16</v>
      </c>
    </row>
    <row r="23" spans="1:12" ht="18" customHeight="1">
      <c r="A23" s="27">
        <v>20</v>
      </c>
      <c r="B23" s="15" t="s">
        <v>102</v>
      </c>
      <c r="C23" s="10" t="s">
        <v>16</v>
      </c>
      <c r="D23" s="10" t="s">
        <v>103</v>
      </c>
      <c r="E23" s="7" t="s">
        <v>104</v>
      </c>
      <c r="F23" s="11" t="s">
        <v>100</v>
      </c>
      <c r="G23" s="8" t="s">
        <v>101</v>
      </c>
      <c r="H23" s="12">
        <v>57</v>
      </c>
      <c r="I23" s="12">
        <f t="shared" si="0"/>
        <v>34.199999999999996</v>
      </c>
      <c r="J23" s="13" t="s">
        <v>105</v>
      </c>
      <c r="K23" s="12">
        <f t="shared" si="1"/>
        <v>35.44</v>
      </c>
      <c r="L23" s="12">
        <f t="shared" si="2"/>
        <v>69.63999999999999</v>
      </c>
    </row>
    <row r="24" spans="1:12" ht="18" customHeight="1">
      <c r="A24" s="27">
        <v>21</v>
      </c>
      <c r="B24" s="15" t="s">
        <v>106</v>
      </c>
      <c r="C24" s="10" t="s">
        <v>28</v>
      </c>
      <c r="D24" s="10" t="s">
        <v>107</v>
      </c>
      <c r="E24" s="7" t="s">
        <v>108</v>
      </c>
      <c r="F24" s="11" t="s">
        <v>100</v>
      </c>
      <c r="G24" s="8" t="s">
        <v>101</v>
      </c>
      <c r="H24" s="12">
        <v>51</v>
      </c>
      <c r="I24" s="12">
        <f t="shared" si="0"/>
        <v>30.599999999999998</v>
      </c>
      <c r="J24" s="14" t="s">
        <v>592</v>
      </c>
      <c r="K24" s="12">
        <v>0</v>
      </c>
      <c r="L24" s="12">
        <f t="shared" si="2"/>
        <v>30.599999999999998</v>
      </c>
    </row>
    <row r="25" spans="1:12" ht="18" customHeight="1">
      <c r="A25" s="27">
        <v>22</v>
      </c>
      <c r="B25" s="8" t="s">
        <v>109</v>
      </c>
      <c r="C25" s="9" t="s">
        <v>16</v>
      </c>
      <c r="D25" s="10" t="s">
        <v>110</v>
      </c>
      <c r="E25" s="7" t="s">
        <v>111</v>
      </c>
      <c r="F25" s="11" t="s">
        <v>112</v>
      </c>
      <c r="G25" s="8" t="s">
        <v>113</v>
      </c>
      <c r="H25" s="10">
        <v>73</v>
      </c>
      <c r="I25" s="10">
        <f t="shared" si="0"/>
        <v>43.8</v>
      </c>
      <c r="J25" s="16" t="s">
        <v>114</v>
      </c>
      <c r="K25" s="10">
        <f t="shared" si="1"/>
        <v>30.080000000000002</v>
      </c>
      <c r="L25" s="10">
        <f t="shared" si="2"/>
        <v>73.88</v>
      </c>
    </row>
    <row r="26" spans="1:12" ht="18" customHeight="1">
      <c r="A26" s="27">
        <v>23</v>
      </c>
      <c r="B26" s="8" t="s">
        <v>115</v>
      </c>
      <c r="C26" s="9" t="s">
        <v>28</v>
      </c>
      <c r="D26" s="10" t="s">
        <v>116</v>
      </c>
      <c r="E26" s="7" t="s">
        <v>117</v>
      </c>
      <c r="F26" s="11" t="s">
        <v>112</v>
      </c>
      <c r="G26" s="8" t="s">
        <v>113</v>
      </c>
      <c r="H26" s="10">
        <v>63</v>
      </c>
      <c r="I26" s="10">
        <f t="shared" si="0"/>
        <v>37.8</v>
      </c>
      <c r="J26" s="16" t="s">
        <v>88</v>
      </c>
      <c r="K26" s="10">
        <f t="shared" si="1"/>
        <v>32.56</v>
      </c>
      <c r="L26" s="10">
        <f t="shared" si="2"/>
        <v>70.36</v>
      </c>
    </row>
    <row r="27" spans="1:12" ht="18" customHeight="1">
      <c r="A27" s="27">
        <v>24</v>
      </c>
      <c r="B27" s="8" t="s">
        <v>593</v>
      </c>
      <c r="C27" s="9" t="s">
        <v>16</v>
      </c>
      <c r="D27" s="10" t="s">
        <v>118</v>
      </c>
      <c r="E27" s="7" t="s">
        <v>119</v>
      </c>
      <c r="F27" s="11" t="s">
        <v>112</v>
      </c>
      <c r="G27" s="8" t="s">
        <v>113</v>
      </c>
      <c r="H27" s="10">
        <v>57</v>
      </c>
      <c r="I27" s="10">
        <f t="shared" si="0"/>
        <v>34.199999999999996</v>
      </c>
      <c r="J27" s="16" t="s">
        <v>120</v>
      </c>
      <c r="K27" s="10">
        <f t="shared" si="1"/>
        <v>33.68</v>
      </c>
      <c r="L27" s="10">
        <f t="shared" si="2"/>
        <v>67.88</v>
      </c>
    </row>
    <row r="28" spans="1:12" ht="18" customHeight="1">
      <c r="A28" s="27">
        <v>25</v>
      </c>
      <c r="B28" s="8" t="s">
        <v>121</v>
      </c>
      <c r="C28" s="9" t="s">
        <v>16</v>
      </c>
      <c r="D28" s="10" t="s">
        <v>122</v>
      </c>
      <c r="E28" s="7" t="s">
        <v>123</v>
      </c>
      <c r="F28" s="11" t="s">
        <v>112</v>
      </c>
      <c r="G28" s="8" t="s">
        <v>113</v>
      </c>
      <c r="H28" s="10">
        <v>56</v>
      </c>
      <c r="I28" s="10">
        <f t="shared" si="0"/>
        <v>33.6</v>
      </c>
      <c r="J28" s="16" t="s">
        <v>80</v>
      </c>
      <c r="K28" s="10">
        <f t="shared" si="1"/>
        <v>31.200000000000003</v>
      </c>
      <c r="L28" s="10">
        <f t="shared" si="2"/>
        <v>64.80000000000001</v>
      </c>
    </row>
    <row r="29" spans="1:12" ht="18" customHeight="1">
      <c r="A29" s="27">
        <v>26</v>
      </c>
      <c r="B29" s="8" t="s">
        <v>124</v>
      </c>
      <c r="C29" s="9" t="s">
        <v>16</v>
      </c>
      <c r="D29" s="10" t="s">
        <v>125</v>
      </c>
      <c r="E29" s="7" t="s">
        <v>126</v>
      </c>
      <c r="F29" s="11" t="s">
        <v>112</v>
      </c>
      <c r="G29" s="8" t="s">
        <v>113</v>
      </c>
      <c r="H29" s="10">
        <v>54</v>
      </c>
      <c r="I29" s="10">
        <f t="shared" si="0"/>
        <v>32.4</v>
      </c>
      <c r="J29" s="16" t="s">
        <v>127</v>
      </c>
      <c r="K29" s="10">
        <f t="shared" si="1"/>
        <v>32.4</v>
      </c>
      <c r="L29" s="10">
        <f t="shared" si="2"/>
        <v>64.8</v>
      </c>
    </row>
    <row r="30" spans="1:12" ht="18" customHeight="1">
      <c r="A30" s="27">
        <v>27</v>
      </c>
      <c r="B30" s="8" t="s">
        <v>128</v>
      </c>
      <c r="C30" s="9" t="s">
        <v>16</v>
      </c>
      <c r="D30" s="10" t="s">
        <v>129</v>
      </c>
      <c r="E30" s="7" t="s">
        <v>130</v>
      </c>
      <c r="F30" s="11" t="s">
        <v>112</v>
      </c>
      <c r="G30" s="8" t="s">
        <v>113</v>
      </c>
      <c r="H30" s="10">
        <v>55</v>
      </c>
      <c r="I30" s="10">
        <f t="shared" si="0"/>
        <v>33</v>
      </c>
      <c r="J30" s="16" t="s">
        <v>131</v>
      </c>
      <c r="K30" s="10">
        <f t="shared" si="1"/>
        <v>31.52</v>
      </c>
      <c r="L30" s="10">
        <f t="shared" si="2"/>
        <v>64.52</v>
      </c>
    </row>
    <row r="31" spans="1:12" ht="18" customHeight="1">
      <c r="A31" s="27">
        <v>28</v>
      </c>
      <c r="B31" s="8" t="s">
        <v>132</v>
      </c>
      <c r="C31" s="9" t="s">
        <v>28</v>
      </c>
      <c r="D31" s="10" t="s">
        <v>133</v>
      </c>
      <c r="E31" s="7" t="s">
        <v>134</v>
      </c>
      <c r="F31" s="11" t="s">
        <v>112</v>
      </c>
      <c r="G31" s="8" t="s">
        <v>113</v>
      </c>
      <c r="H31" s="10">
        <v>45</v>
      </c>
      <c r="I31" s="10">
        <f t="shared" si="0"/>
        <v>27</v>
      </c>
      <c r="J31" s="16" t="s">
        <v>135</v>
      </c>
      <c r="K31" s="10">
        <f t="shared" si="1"/>
        <v>32.72</v>
      </c>
      <c r="L31" s="10">
        <f t="shared" si="2"/>
        <v>59.72</v>
      </c>
    </row>
    <row r="32" spans="1:12" ht="18" customHeight="1">
      <c r="A32" s="27">
        <v>29</v>
      </c>
      <c r="B32" s="8" t="s">
        <v>136</v>
      </c>
      <c r="C32" s="9" t="s">
        <v>16</v>
      </c>
      <c r="D32" s="10" t="s">
        <v>137</v>
      </c>
      <c r="E32" s="7" t="s">
        <v>138</v>
      </c>
      <c r="F32" s="11" t="s">
        <v>112</v>
      </c>
      <c r="G32" s="8" t="s">
        <v>113</v>
      </c>
      <c r="H32" s="10">
        <v>43</v>
      </c>
      <c r="I32" s="10">
        <f t="shared" si="0"/>
        <v>25.8</v>
      </c>
      <c r="J32" s="16" t="s">
        <v>139</v>
      </c>
      <c r="K32" s="10">
        <f t="shared" si="1"/>
        <v>31.360000000000003</v>
      </c>
      <c r="L32" s="10">
        <f t="shared" si="2"/>
        <v>57.160000000000004</v>
      </c>
    </row>
    <row r="33" spans="1:12" ht="18" customHeight="1">
      <c r="A33" s="27">
        <v>30</v>
      </c>
      <c r="B33" s="8" t="s">
        <v>140</v>
      </c>
      <c r="C33" s="9" t="s">
        <v>141</v>
      </c>
      <c r="D33" s="10" t="s">
        <v>142</v>
      </c>
      <c r="E33" s="7" t="s">
        <v>143</v>
      </c>
      <c r="F33" s="11" t="s">
        <v>112</v>
      </c>
      <c r="G33" s="8" t="s">
        <v>113</v>
      </c>
      <c r="H33" s="10">
        <v>50</v>
      </c>
      <c r="I33" s="10">
        <f t="shared" si="0"/>
        <v>30</v>
      </c>
      <c r="J33" s="14" t="s">
        <v>592</v>
      </c>
      <c r="K33" s="10">
        <v>0</v>
      </c>
      <c r="L33" s="10">
        <f t="shared" si="2"/>
        <v>30</v>
      </c>
    </row>
    <row r="34" spans="1:12" ht="18" customHeight="1">
      <c r="A34" s="27">
        <v>31</v>
      </c>
      <c r="B34" s="15" t="s">
        <v>144</v>
      </c>
      <c r="C34" s="10" t="s">
        <v>16</v>
      </c>
      <c r="D34" s="10" t="s">
        <v>145</v>
      </c>
      <c r="E34" s="7" t="s">
        <v>146</v>
      </c>
      <c r="F34" s="11" t="s">
        <v>19</v>
      </c>
      <c r="G34" s="8" t="s">
        <v>147</v>
      </c>
      <c r="H34" s="12">
        <v>66</v>
      </c>
      <c r="I34" s="12">
        <f t="shared" si="0"/>
        <v>39.6</v>
      </c>
      <c r="J34" s="16" t="s">
        <v>148</v>
      </c>
      <c r="K34" s="12">
        <f t="shared" si="1"/>
        <v>33.36000000000001</v>
      </c>
      <c r="L34" s="12">
        <f t="shared" si="2"/>
        <v>72.96000000000001</v>
      </c>
    </row>
    <row r="35" spans="1:12" ht="18" customHeight="1">
      <c r="A35" s="27">
        <v>32</v>
      </c>
      <c r="B35" s="15" t="s">
        <v>149</v>
      </c>
      <c r="C35" s="10" t="s">
        <v>16</v>
      </c>
      <c r="D35" s="10" t="s">
        <v>150</v>
      </c>
      <c r="E35" s="7" t="s">
        <v>151</v>
      </c>
      <c r="F35" s="11" t="s">
        <v>19</v>
      </c>
      <c r="G35" s="8" t="s">
        <v>147</v>
      </c>
      <c r="H35" s="12">
        <v>58</v>
      </c>
      <c r="I35" s="12">
        <f t="shared" si="0"/>
        <v>34.8</v>
      </c>
      <c r="J35" s="16" t="s">
        <v>152</v>
      </c>
      <c r="K35" s="12">
        <f t="shared" si="1"/>
        <v>32.800000000000004</v>
      </c>
      <c r="L35" s="12">
        <f t="shared" si="2"/>
        <v>67.6</v>
      </c>
    </row>
    <row r="36" spans="1:12" ht="18" customHeight="1">
      <c r="A36" s="27">
        <v>33</v>
      </c>
      <c r="B36" s="15" t="s">
        <v>153</v>
      </c>
      <c r="C36" s="10" t="s">
        <v>16</v>
      </c>
      <c r="D36" s="10" t="s">
        <v>154</v>
      </c>
      <c r="E36" s="7" t="s">
        <v>155</v>
      </c>
      <c r="F36" s="11" t="s">
        <v>19</v>
      </c>
      <c r="G36" s="8" t="s">
        <v>147</v>
      </c>
      <c r="H36" s="12">
        <v>53</v>
      </c>
      <c r="I36" s="12">
        <f t="shared" si="0"/>
        <v>31.799999999999997</v>
      </c>
      <c r="J36" s="16" t="s">
        <v>21</v>
      </c>
      <c r="K36" s="12">
        <f t="shared" si="1"/>
        <v>34.160000000000004</v>
      </c>
      <c r="L36" s="12">
        <f t="shared" si="2"/>
        <v>65.96000000000001</v>
      </c>
    </row>
    <row r="37" spans="1:12" ht="18" customHeight="1">
      <c r="A37" s="27">
        <v>34</v>
      </c>
      <c r="B37" s="15" t="s">
        <v>156</v>
      </c>
      <c r="C37" s="10" t="s">
        <v>16</v>
      </c>
      <c r="D37" s="10" t="s">
        <v>157</v>
      </c>
      <c r="E37" s="7" t="s">
        <v>158</v>
      </c>
      <c r="F37" s="11" t="s">
        <v>19</v>
      </c>
      <c r="G37" s="8" t="s">
        <v>159</v>
      </c>
      <c r="H37" s="12">
        <v>38</v>
      </c>
      <c r="I37" s="12">
        <f t="shared" si="0"/>
        <v>22.8</v>
      </c>
      <c r="J37" s="16" t="s">
        <v>160</v>
      </c>
      <c r="K37" s="12">
        <f t="shared" si="1"/>
        <v>28.480000000000004</v>
      </c>
      <c r="L37" s="12">
        <f t="shared" si="2"/>
        <v>51.28</v>
      </c>
    </row>
    <row r="38" spans="1:12" ht="18" customHeight="1">
      <c r="A38" s="27">
        <v>35</v>
      </c>
      <c r="B38" s="15" t="s">
        <v>161</v>
      </c>
      <c r="C38" s="10" t="s">
        <v>16</v>
      </c>
      <c r="D38" s="10" t="s">
        <v>162</v>
      </c>
      <c r="E38" s="7" t="s">
        <v>163</v>
      </c>
      <c r="F38" s="11" t="s">
        <v>19</v>
      </c>
      <c r="G38" s="8" t="s">
        <v>159</v>
      </c>
      <c r="H38" s="12">
        <v>31</v>
      </c>
      <c r="I38" s="12">
        <f t="shared" si="0"/>
        <v>18.599999999999998</v>
      </c>
      <c r="J38" s="16" t="s">
        <v>164</v>
      </c>
      <c r="K38" s="12">
        <f t="shared" si="1"/>
        <v>32.160000000000004</v>
      </c>
      <c r="L38" s="12">
        <f t="shared" si="2"/>
        <v>50.760000000000005</v>
      </c>
    </row>
    <row r="39" spans="1:12" ht="18" customHeight="1">
      <c r="A39" s="27">
        <v>36</v>
      </c>
      <c r="B39" s="15" t="s">
        <v>165</v>
      </c>
      <c r="C39" s="10" t="s">
        <v>16</v>
      </c>
      <c r="D39" s="10" t="s">
        <v>166</v>
      </c>
      <c r="E39" s="7" t="s">
        <v>167</v>
      </c>
      <c r="F39" s="11" t="s">
        <v>19</v>
      </c>
      <c r="G39" s="8" t="s">
        <v>159</v>
      </c>
      <c r="H39" s="12">
        <v>27</v>
      </c>
      <c r="I39" s="12">
        <f t="shared" si="0"/>
        <v>16.2</v>
      </c>
      <c r="J39" s="16" t="s">
        <v>168</v>
      </c>
      <c r="K39" s="12">
        <f t="shared" si="1"/>
        <v>27.760000000000005</v>
      </c>
      <c r="L39" s="12">
        <f t="shared" si="2"/>
        <v>43.96000000000001</v>
      </c>
    </row>
    <row r="40" spans="1:12" ht="18" customHeight="1">
      <c r="A40" s="27">
        <v>37</v>
      </c>
      <c r="B40" s="15" t="s">
        <v>169</v>
      </c>
      <c r="C40" s="10" t="s">
        <v>28</v>
      </c>
      <c r="D40" s="10" t="s">
        <v>170</v>
      </c>
      <c r="E40" s="7" t="s">
        <v>171</v>
      </c>
      <c r="F40" s="11" t="s">
        <v>172</v>
      </c>
      <c r="G40" s="8" t="s">
        <v>173</v>
      </c>
      <c r="H40" s="12">
        <v>46</v>
      </c>
      <c r="I40" s="12">
        <f t="shared" si="0"/>
        <v>27.599999999999998</v>
      </c>
      <c r="J40" s="16" t="s">
        <v>35</v>
      </c>
      <c r="K40" s="12">
        <f t="shared" si="1"/>
        <v>32.080000000000005</v>
      </c>
      <c r="L40" s="12">
        <f t="shared" si="2"/>
        <v>59.68000000000001</v>
      </c>
    </row>
    <row r="41" spans="1:12" ht="18" customHeight="1">
      <c r="A41" s="27">
        <v>38</v>
      </c>
      <c r="B41" s="15" t="s">
        <v>174</v>
      </c>
      <c r="C41" s="10" t="s">
        <v>16</v>
      </c>
      <c r="D41" s="10" t="s">
        <v>175</v>
      </c>
      <c r="E41" s="7" t="s">
        <v>176</v>
      </c>
      <c r="F41" s="11" t="s">
        <v>172</v>
      </c>
      <c r="G41" s="8" t="s">
        <v>173</v>
      </c>
      <c r="H41" s="12">
        <v>43</v>
      </c>
      <c r="I41" s="12">
        <f t="shared" si="0"/>
        <v>25.8</v>
      </c>
      <c r="J41" s="16" t="s">
        <v>177</v>
      </c>
      <c r="K41" s="12">
        <f t="shared" si="1"/>
        <v>30.32</v>
      </c>
      <c r="L41" s="12">
        <f t="shared" si="2"/>
        <v>56.120000000000005</v>
      </c>
    </row>
    <row r="42" spans="1:12" ht="18" customHeight="1">
      <c r="A42" s="27">
        <v>39</v>
      </c>
      <c r="B42" s="15" t="s">
        <v>178</v>
      </c>
      <c r="C42" s="10" t="s">
        <v>16</v>
      </c>
      <c r="D42" s="10" t="s">
        <v>179</v>
      </c>
      <c r="E42" s="7" t="s">
        <v>180</v>
      </c>
      <c r="F42" s="11" t="s">
        <v>172</v>
      </c>
      <c r="G42" s="8" t="s">
        <v>173</v>
      </c>
      <c r="H42" s="12">
        <v>23</v>
      </c>
      <c r="I42" s="12">
        <f t="shared" si="0"/>
        <v>13.799999999999999</v>
      </c>
      <c r="J42" s="16" t="s">
        <v>181</v>
      </c>
      <c r="K42" s="12">
        <f t="shared" si="1"/>
        <v>28.080000000000002</v>
      </c>
      <c r="L42" s="12">
        <f t="shared" si="2"/>
        <v>41.88</v>
      </c>
    </row>
    <row r="43" spans="1:12" ht="18" customHeight="1">
      <c r="A43" s="27">
        <v>40</v>
      </c>
      <c r="B43" s="15" t="s">
        <v>182</v>
      </c>
      <c r="C43" s="10" t="s">
        <v>28</v>
      </c>
      <c r="D43" s="10" t="s">
        <v>183</v>
      </c>
      <c r="E43" s="7" t="s">
        <v>184</v>
      </c>
      <c r="F43" s="11" t="s">
        <v>172</v>
      </c>
      <c r="G43" s="8" t="s">
        <v>173</v>
      </c>
      <c r="H43" s="12">
        <v>19</v>
      </c>
      <c r="I43" s="12">
        <f t="shared" si="0"/>
        <v>11.4</v>
      </c>
      <c r="J43" s="16" t="s">
        <v>160</v>
      </c>
      <c r="K43" s="12">
        <f t="shared" si="1"/>
        <v>28.480000000000004</v>
      </c>
      <c r="L43" s="12">
        <f t="shared" si="2"/>
        <v>39.88</v>
      </c>
    </row>
    <row r="44" spans="1:12" ht="18" customHeight="1">
      <c r="A44" s="27">
        <v>41</v>
      </c>
      <c r="B44" s="15" t="s">
        <v>185</v>
      </c>
      <c r="C44" s="10" t="s">
        <v>28</v>
      </c>
      <c r="D44" s="10" t="s">
        <v>186</v>
      </c>
      <c r="E44" s="7" t="s">
        <v>187</v>
      </c>
      <c r="F44" s="11" t="s">
        <v>172</v>
      </c>
      <c r="G44" s="8" t="s">
        <v>173</v>
      </c>
      <c r="H44" s="12">
        <v>41</v>
      </c>
      <c r="I44" s="12">
        <f t="shared" si="0"/>
        <v>24.599999999999998</v>
      </c>
      <c r="J44" s="16" t="s">
        <v>188</v>
      </c>
      <c r="K44" s="12">
        <f t="shared" si="1"/>
        <v>10.32</v>
      </c>
      <c r="L44" s="12">
        <f t="shared" si="2"/>
        <v>34.92</v>
      </c>
    </row>
    <row r="45" spans="1:12" ht="18" customHeight="1">
      <c r="A45" s="27">
        <v>42</v>
      </c>
      <c r="B45" s="15" t="s">
        <v>189</v>
      </c>
      <c r="C45" s="10" t="s">
        <v>16</v>
      </c>
      <c r="D45" s="10" t="s">
        <v>190</v>
      </c>
      <c r="E45" s="7" t="s">
        <v>191</v>
      </c>
      <c r="F45" s="11" t="s">
        <v>172</v>
      </c>
      <c r="G45" s="8" t="s">
        <v>173</v>
      </c>
      <c r="H45" s="12">
        <v>14</v>
      </c>
      <c r="I45" s="12">
        <f t="shared" si="0"/>
        <v>8.4</v>
      </c>
      <c r="J45" s="14" t="s">
        <v>592</v>
      </c>
      <c r="K45" s="12">
        <v>0</v>
      </c>
      <c r="L45" s="12">
        <f t="shared" si="2"/>
        <v>8.4</v>
      </c>
    </row>
    <row r="46" spans="1:12" ht="18" customHeight="1">
      <c r="A46" s="27">
        <v>43</v>
      </c>
      <c r="B46" s="8" t="s">
        <v>192</v>
      </c>
      <c r="C46" s="9" t="s">
        <v>28</v>
      </c>
      <c r="D46" s="10" t="s">
        <v>193</v>
      </c>
      <c r="E46" s="7" t="s">
        <v>194</v>
      </c>
      <c r="F46" s="11" t="s">
        <v>100</v>
      </c>
      <c r="G46" s="8" t="s">
        <v>195</v>
      </c>
      <c r="H46" s="12">
        <v>63</v>
      </c>
      <c r="I46" s="12">
        <f t="shared" si="0"/>
        <v>37.8</v>
      </c>
      <c r="J46" s="16" t="s">
        <v>196</v>
      </c>
      <c r="K46" s="12">
        <f t="shared" si="1"/>
        <v>34.080000000000005</v>
      </c>
      <c r="L46" s="12">
        <f t="shared" si="2"/>
        <v>71.88</v>
      </c>
    </row>
    <row r="47" spans="1:12" ht="18" customHeight="1">
      <c r="A47" s="27">
        <v>44</v>
      </c>
      <c r="B47" s="8" t="s">
        <v>197</v>
      </c>
      <c r="C47" s="9" t="s">
        <v>16</v>
      </c>
      <c r="D47" s="10" t="s">
        <v>198</v>
      </c>
      <c r="E47" s="7" t="s">
        <v>199</v>
      </c>
      <c r="F47" s="11" t="s">
        <v>100</v>
      </c>
      <c r="G47" s="8" t="s">
        <v>195</v>
      </c>
      <c r="H47" s="12">
        <v>49</v>
      </c>
      <c r="I47" s="12">
        <f t="shared" si="0"/>
        <v>29.4</v>
      </c>
      <c r="J47" s="16" t="s">
        <v>200</v>
      </c>
      <c r="K47" s="12">
        <f t="shared" si="1"/>
        <v>35.12</v>
      </c>
      <c r="L47" s="12">
        <f t="shared" si="2"/>
        <v>64.52</v>
      </c>
    </row>
    <row r="48" spans="1:12" ht="18" customHeight="1">
      <c r="A48" s="27">
        <v>45</v>
      </c>
      <c r="B48" s="8" t="s">
        <v>201</v>
      </c>
      <c r="C48" s="9" t="s">
        <v>16</v>
      </c>
      <c r="D48" s="10" t="s">
        <v>202</v>
      </c>
      <c r="E48" s="7" t="s">
        <v>203</v>
      </c>
      <c r="F48" s="11" t="s">
        <v>100</v>
      </c>
      <c r="G48" s="8" t="s">
        <v>195</v>
      </c>
      <c r="H48" s="12">
        <v>52</v>
      </c>
      <c r="I48" s="12">
        <f t="shared" si="0"/>
        <v>31.2</v>
      </c>
      <c r="J48" s="16" t="s">
        <v>127</v>
      </c>
      <c r="K48" s="12">
        <f t="shared" si="1"/>
        <v>32.4</v>
      </c>
      <c r="L48" s="12">
        <f t="shared" si="2"/>
        <v>63.599999999999994</v>
      </c>
    </row>
    <row r="49" spans="1:12" ht="18" customHeight="1">
      <c r="A49" s="27">
        <v>46</v>
      </c>
      <c r="B49" s="8" t="s">
        <v>204</v>
      </c>
      <c r="C49" s="9" t="s">
        <v>16</v>
      </c>
      <c r="D49" s="10" t="s">
        <v>205</v>
      </c>
      <c r="E49" s="7" t="s">
        <v>206</v>
      </c>
      <c r="F49" s="11" t="s">
        <v>100</v>
      </c>
      <c r="G49" s="8" t="s">
        <v>195</v>
      </c>
      <c r="H49" s="12">
        <v>42</v>
      </c>
      <c r="I49" s="12">
        <f t="shared" si="0"/>
        <v>25.2</v>
      </c>
      <c r="J49" s="16" t="s">
        <v>196</v>
      </c>
      <c r="K49" s="12">
        <f t="shared" si="1"/>
        <v>34.080000000000005</v>
      </c>
      <c r="L49" s="12">
        <f t="shared" si="2"/>
        <v>59.28</v>
      </c>
    </row>
    <row r="50" spans="1:12" ht="18" customHeight="1">
      <c r="A50" s="27">
        <v>47</v>
      </c>
      <c r="B50" s="8" t="s">
        <v>207</v>
      </c>
      <c r="C50" s="9" t="s">
        <v>16</v>
      </c>
      <c r="D50" s="10" t="s">
        <v>208</v>
      </c>
      <c r="E50" s="7" t="s">
        <v>209</v>
      </c>
      <c r="F50" s="11" t="s">
        <v>100</v>
      </c>
      <c r="G50" s="8" t="s">
        <v>195</v>
      </c>
      <c r="H50" s="12">
        <v>40</v>
      </c>
      <c r="I50" s="12">
        <f t="shared" si="0"/>
        <v>24</v>
      </c>
      <c r="J50" s="16" t="s">
        <v>41</v>
      </c>
      <c r="K50" s="12">
        <f t="shared" si="1"/>
        <v>33.6</v>
      </c>
      <c r="L50" s="12">
        <f t="shared" si="2"/>
        <v>57.6</v>
      </c>
    </row>
    <row r="51" spans="1:12" ht="18" customHeight="1">
      <c r="A51" s="27">
        <v>48</v>
      </c>
      <c r="B51" s="8" t="s">
        <v>210</v>
      </c>
      <c r="C51" s="9" t="s">
        <v>16</v>
      </c>
      <c r="D51" s="10" t="s">
        <v>211</v>
      </c>
      <c r="E51" s="7" t="s">
        <v>212</v>
      </c>
      <c r="F51" s="11" t="s">
        <v>100</v>
      </c>
      <c r="G51" s="8" t="s">
        <v>195</v>
      </c>
      <c r="H51" s="12">
        <v>34</v>
      </c>
      <c r="I51" s="12">
        <f t="shared" si="0"/>
        <v>20.4</v>
      </c>
      <c r="J51" s="16" t="s">
        <v>213</v>
      </c>
      <c r="K51" s="12">
        <f t="shared" si="1"/>
        <v>34.32</v>
      </c>
      <c r="L51" s="12">
        <f t="shared" si="2"/>
        <v>54.72</v>
      </c>
    </row>
    <row r="52" spans="1:12" ht="18" customHeight="1">
      <c r="A52" s="27">
        <v>49</v>
      </c>
      <c r="B52" s="15" t="s">
        <v>214</v>
      </c>
      <c r="C52" s="10" t="s">
        <v>16</v>
      </c>
      <c r="D52" s="10" t="s">
        <v>215</v>
      </c>
      <c r="E52" s="7" t="s">
        <v>216</v>
      </c>
      <c r="F52" s="11" t="s">
        <v>217</v>
      </c>
      <c r="G52" s="8" t="s">
        <v>218</v>
      </c>
      <c r="H52" s="12">
        <v>59</v>
      </c>
      <c r="I52" s="12">
        <f t="shared" si="0"/>
        <v>35.4</v>
      </c>
      <c r="J52" s="16" t="s">
        <v>219</v>
      </c>
      <c r="K52" s="12">
        <f t="shared" si="1"/>
        <v>31.04</v>
      </c>
      <c r="L52" s="12">
        <f t="shared" si="2"/>
        <v>66.44</v>
      </c>
    </row>
    <row r="53" spans="1:12" ht="18" customHeight="1">
      <c r="A53" s="27">
        <v>50</v>
      </c>
      <c r="B53" s="15" t="s">
        <v>220</v>
      </c>
      <c r="C53" s="10" t="s">
        <v>16</v>
      </c>
      <c r="D53" s="10" t="s">
        <v>221</v>
      </c>
      <c r="E53" s="7" t="s">
        <v>222</v>
      </c>
      <c r="F53" s="11" t="s">
        <v>217</v>
      </c>
      <c r="G53" s="8" t="s">
        <v>218</v>
      </c>
      <c r="H53" s="12">
        <v>39</v>
      </c>
      <c r="I53" s="12">
        <f t="shared" si="0"/>
        <v>23.4</v>
      </c>
      <c r="J53" s="16" t="s">
        <v>152</v>
      </c>
      <c r="K53" s="12">
        <f t="shared" si="1"/>
        <v>32.800000000000004</v>
      </c>
      <c r="L53" s="12">
        <f t="shared" si="2"/>
        <v>56.2</v>
      </c>
    </row>
    <row r="54" spans="1:12" ht="18" customHeight="1">
      <c r="A54" s="27">
        <v>51</v>
      </c>
      <c r="B54" s="15" t="s">
        <v>223</v>
      </c>
      <c r="C54" s="10" t="s">
        <v>16</v>
      </c>
      <c r="D54" s="10" t="s">
        <v>224</v>
      </c>
      <c r="E54" s="7" t="s">
        <v>225</v>
      </c>
      <c r="F54" s="11" t="s">
        <v>217</v>
      </c>
      <c r="G54" s="8" t="s">
        <v>218</v>
      </c>
      <c r="H54" s="12">
        <v>35</v>
      </c>
      <c r="I54" s="12">
        <f t="shared" si="0"/>
        <v>21</v>
      </c>
      <c r="J54" s="16" t="s">
        <v>226</v>
      </c>
      <c r="K54" s="12">
        <f t="shared" si="1"/>
        <v>34</v>
      </c>
      <c r="L54" s="12">
        <f t="shared" si="2"/>
        <v>55</v>
      </c>
    </row>
    <row r="55" spans="1:12" ht="18" customHeight="1">
      <c r="A55" s="27">
        <v>52</v>
      </c>
      <c r="B55" s="15" t="s">
        <v>227</v>
      </c>
      <c r="C55" s="10" t="s">
        <v>16</v>
      </c>
      <c r="D55" s="10" t="s">
        <v>228</v>
      </c>
      <c r="E55" s="7" t="s">
        <v>229</v>
      </c>
      <c r="F55" s="11" t="s">
        <v>217</v>
      </c>
      <c r="G55" s="8" t="s">
        <v>218</v>
      </c>
      <c r="H55" s="12">
        <v>33</v>
      </c>
      <c r="I55" s="12">
        <f t="shared" si="0"/>
        <v>19.8</v>
      </c>
      <c r="J55" s="16" t="s">
        <v>226</v>
      </c>
      <c r="K55" s="12">
        <f t="shared" si="1"/>
        <v>34</v>
      </c>
      <c r="L55" s="12">
        <f t="shared" si="2"/>
        <v>53.8</v>
      </c>
    </row>
    <row r="56" spans="1:12" ht="18" customHeight="1">
      <c r="A56" s="27">
        <v>53</v>
      </c>
      <c r="B56" s="15" t="s">
        <v>230</v>
      </c>
      <c r="C56" s="10" t="s">
        <v>16</v>
      </c>
      <c r="D56" s="10" t="s">
        <v>231</v>
      </c>
      <c r="E56" s="7" t="s">
        <v>232</v>
      </c>
      <c r="F56" s="11" t="s">
        <v>217</v>
      </c>
      <c r="G56" s="8" t="s">
        <v>218</v>
      </c>
      <c r="H56" s="12">
        <v>26</v>
      </c>
      <c r="I56" s="12">
        <f t="shared" si="0"/>
        <v>15.6</v>
      </c>
      <c r="J56" s="16" t="s">
        <v>233</v>
      </c>
      <c r="K56" s="12">
        <f t="shared" si="1"/>
        <v>33.2</v>
      </c>
      <c r="L56" s="12">
        <f t="shared" si="2"/>
        <v>48.800000000000004</v>
      </c>
    </row>
    <row r="57" spans="1:12" ht="18" customHeight="1">
      <c r="A57" s="27">
        <v>54</v>
      </c>
      <c r="B57" s="15" t="s">
        <v>234</v>
      </c>
      <c r="C57" s="10" t="s">
        <v>16</v>
      </c>
      <c r="D57" s="10" t="s">
        <v>235</v>
      </c>
      <c r="E57" s="7" t="s">
        <v>236</v>
      </c>
      <c r="F57" s="11" t="s">
        <v>217</v>
      </c>
      <c r="G57" s="8" t="s">
        <v>218</v>
      </c>
      <c r="H57" s="12">
        <v>30</v>
      </c>
      <c r="I57" s="12">
        <f t="shared" si="0"/>
        <v>18</v>
      </c>
      <c r="J57" s="16" t="s">
        <v>237</v>
      </c>
      <c r="K57" s="12">
        <f t="shared" si="1"/>
        <v>30</v>
      </c>
      <c r="L57" s="12">
        <f t="shared" si="2"/>
        <v>48</v>
      </c>
    </row>
    <row r="58" spans="1:12" ht="18" customHeight="1">
      <c r="A58" s="27">
        <v>55</v>
      </c>
      <c r="B58" s="15" t="s">
        <v>238</v>
      </c>
      <c r="C58" s="10" t="s">
        <v>16</v>
      </c>
      <c r="D58" s="10" t="s">
        <v>239</v>
      </c>
      <c r="E58" s="7" t="s">
        <v>240</v>
      </c>
      <c r="F58" s="11" t="s">
        <v>217</v>
      </c>
      <c r="G58" s="8" t="s">
        <v>218</v>
      </c>
      <c r="H58" s="12">
        <v>27</v>
      </c>
      <c r="I58" s="12">
        <f t="shared" si="0"/>
        <v>16.2</v>
      </c>
      <c r="J58" s="16" t="s">
        <v>241</v>
      </c>
      <c r="K58" s="12">
        <f t="shared" si="1"/>
        <v>28.8</v>
      </c>
      <c r="L58" s="12">
        <f t="shared" si="2"/>
        <v>45</v>
      </c>
    </row>
    <row r="59" spans="1:12" ht="18" customHeight="1">
      <c r="A59" s="27">
        <v>56</v>
      </c>
      <c r="B59" s="15" t="s">
        <v>242</v>
      </c>
      <c r="C59" s="10" t="s">
        <v>16</v>
      </c>
      <c r="D59" s="10" t="s">
        <v>243</v>
      </c>
      <c r="E59" s="7" t="s">
        <v>244</v>
      </c>
      <c r="F59" s="11" t="s">
        <v>217</v>
      </c>
      <c r="G59" s="8" t="s">
        <v>218</v>
      </c>
      <c r="H59" s="12">
        <v>37</v>
      </c>
      <c r="I59" s="12">
        <f t="shared" si="0"/>
        <v>22.2</v>
      </c>
      <c r="J59" s="14" t="s">
        <v>592</v>
      </c>
      <c r="K59" s="12">
        <v>0</v>
      </c>
      <c r="L59" s="12">
        <f t="shared" si="2"/>
        <v>22.2</v>
      </c>
    </row>
    <row r="60" spans="1:12" ht="18" customHeight="1">
      <c r="A60" s="27">
        <v>57</v>
      </c>
      <c r="B60" s="15" t="s">
        <v>245</v>
      </c>
      <c r="C60" s="10" t="s">
        <v>16</v>
      </c>
      <c r="D60" s="10" t="s">
        <v>246</v>
      </c>
      <c r="E60" s="7" t="s">
        <v>247</v>
      </c>
      <c r="F60" s="11" t="s">
        <v>217</v>
      </c>
      <c r="G60" s="8" t="s">
        <v>218</v>
      </c>
      <c r="H60" s="12">
        <v>25</v>
      </c>
      <c r="I60" s="12">
        <f t="shared" si="0"/>
        <v>15</v>
      </c>
      <c r="J60" s="14" t="s">
        <v>592</v>
      </c>
      <c r="K60" s="12">
        <v>0</v>
      </c>
      <c r="L60" s="12">
        <f t="shared" si="2"/>
        <v>15</v>
      </c>
    </row>
    <row r="61" spans="1:12" ht="18" customHeight="1">
      <c r="A61" s="27">
        <v>58</v>
      </c>
      <c r="B61" s="15" t="s">
        <v>248</v>
      </c>
      <c r="C61" s="10" t="s">
        <v>16</v>
      </c>
      <c r="D61" s="10" t="s">
        <v>249</v>
      </c>
      <c r="E61" s="17" t="s">
        <v>250</v>
      </c>
      <c r="F61" s="18" t="s">
        <v>251</v>
      </c>
      <c r="G61" s="8" t="s">
        <v>252</v>
      </c>
      <c r="H61" s="12">
        <v>63</v>
      </c>
      <c r="I61" s="12">
        <f t="shared" si="0"/>
        <v>37.8</v>
      </c>
      <c r="J61" s="16" t="s">
        <v>88</v>
      </c>
      <c r="K61" s="12">
        <f t="shared" si="1"/>
        <v>32.56</v>
      </c>
      <c r="L61" s="12">
        <f t="shared" si="2"/>
        <v>70.36</v>
      </c>
    </row>
    <row r="62" spans="1:12" ht="18" customHeight="1">
      <c r="A62" s="27">
        <v>59</v>
      </c>
      <c r="B62" s="10" t="s">
        <v>253</v>
      </c>
      <c r="C62" s="19" t="s">
        <v>16</v>
      </c>
      <c r="D62" s="19" t="s">
        <v>254</v>
      </c>
      <c r="E62" s="20" t="s">
        <v>255</v>
      </c>
      <c r="F62" s="18" t="s">
        <v>251</v>
      </c>
      <c r="G62" s="8" t="s">
        <v>252</v>
      </c>
      <c r="H62" s="21">
        <v>53</v>
      </c>
      <c r="I62" s="21">
        <f t="shared" si="0"/>
        <v>31.799999999999997</v>
      </c>
      <c r="J62" s="22" t="s">
        <v>256</v>
      </c>
      <c r="K62" s="21">
        <f t="shared" si="1"/>
        <v>30.480000000000004</v>
      </c>
      <c r="L62" s="21">
        <f t="shared" si="2"/>
        <v>62.28</v>
      </c>
    </row>
    <row r="63" spans="1:12" ht="18" customHeight="1">
      <c r="A63" s="27">
        <v>60</v>
      </c>
      <c r="B63" s="15" t="s">
        <v>257</v>
      </c>
      <c r="C63" s="10" t="s">
        <v>16</v>
      </c>
      <c r="D63" s="10" t="s">
        <v>258</v>
      </c>
      <c r="E63" s="7" t="s">
        <v>259</v>
      </c>
      <c r="F63" s="18" t="s">
        <v>251</v>
      </c>
      <c r="G63" s="8" t="s">
        <v>252</v>
      </c>
      <c r="H63" s="12">
        <v>45</v>
      </c>
      <c r="I63" s="12">
        <f t="shared" si="0"/>
        <v>27</v>
      </c>
      <c r="J63" s="14" t="s">
        <v>592</v>
      </c>
      <c r="K63" s="12">
        <v>0</v>
      </c>
      <c r="L63" s="12">
        <f t="shared" si="2"/>
        <v>27</v>
      </c>
    </row>
    <row r="64" spans="1:13" s="24" customFormat="1" ht="18" customHeight="1">
      <c r="A64" s="27">
        <v>61</v>
      </c>
      <c r="B64" s="15" t="s">
        <v>260</v>
      </c>
      <c r="C64" s="10" t="s">
        <v>16</v>
      </c>
      <c r="D64" s="10" t="s">
        <v>261</v>
      </c>
      <c r="E64" s="17" t="s">
        <v>262</v>
      </c>
      <c r="F64" s="18" t="s">
        <v>251</v>
      </c>
      <c r="G64" s="8" t="s">
        <v>252</v>
      </c>
      <c r="H64" s="12">
        <v>45</v>
      </c>
      <c r="I64" s="12">
        <f t="shared" si="0"/>
        <v>27</v>
      </c>
      <c r="J64" s="14" t="s">
        <v>592</v>
      </c>
      <c r="K64" s="12">
        <v>0</v>
      </c>
      <c r="L64" s="12">
        <f t="shared" si="2"/>
        <v>27</v>
      </c>
      <c r="M64" s="23"/>
    </row>
    <row r="65" spans="1:12" ht="18" customHeight="1">
      <c r="A65" s="27">
        <v>62</v>
      </c>
      <c r="B65" s="15" t="s">
        <v>263</v>
      </c>
      <c r="C65" s="10" t="s">
        <v>28</v>
      </c>
      <c r="D65" s="10" t="s">
        <v>264</v>
      </c>
      <c r="E65" s="7" t="s">
        <v>265</v>
      </c>
      <c r="F65" s="11" t="s">
        <v>25</v>
      </c>
      <c r="G65" s="8" t="s">
        <v>266</v>
      </c>
      <c r="H65" s="12">
        <v>45</v>
      </c>
      <c r="I65" s="12">
        <f t="shared" si="0"/>
        <v>27</v>
      </c>
      <c r="J65" s="25" t="s">
        <v>267</v>
      </c>
      <c r="K65" s="12">
        <f t="shared" si="1"/>
        <v>28.960000000000004</v>
      </c>
      <c r="L65" s="12">
        <f t="shared" si="2"/>
        <v>55.96000000000001</v>
      </c>
    </row>
    <row r="66" spans="1:12" ht="18" customHeight="1">
      <c r="A66" s="27">
        <v>63</v>
      </c>
      <c r="B66" s="15" t="s">
        <v>268</v>
      </c>
      <c r="C66" s="10" t="s">
        <v>28</v>
      </c>
      <c r="D66" s="10" t="s">
        <v>269</v>
      </c>
      <c r="E66" s="7" t="s">
        <v>270</v>
      </c>
      <c r="F66" s="11" t="s">
        <v>25</v>
      </c>
      <c r="G66" s="8" t="s">
        <v>266</v>
      </c>
      <c r="H66" s="12">
        <v>18</v>
      </c>
      <c r="I66" s="12">
        <f t="shared" si="0"/>
        <v>10.799999999999999</v>
      </c>
      <c r="J66" s="14" t="s">
        <v>592</v>
      </c>
      <c r="K66" s="12">
        <v>0</v>
      </c>
      <c r="L66" s="12">
        <f t="shared" si="2"/>
        <v>10.799999999999999</v>
      </c>
    </row>
    <row r="67" spans="1:12" ht="18" customHeight="1">
      <c r="A67" s="27">
        <v>64</v>
      </c>
      <c r="B67" s="15" t="s">
        <v>271</v>
      </c>
      <c r="C67" s="10" t="s">
        <v>28</v>
      </c>
      <c r="D67" s="10" t="s">
        <v>272</v>
      </c>
      <c r="E67" s="7" t="s">
        <v>273</v>
      </c>
      <c r="F67" s="11" t="s">
        <v>25</v>
      </c>
      <c r="G67" s="8" t="s">
        <v>266</v>
      </c>
      <c r="H67" s="12">
        <v>17</v>
      </c>
      <c r="I67" s="12">
        <f t="shared" si="0"/>
        <v>10.2</v>
      </c>
      <c r="J67" s="14" t="s">
        <v>592</v>
      </c>
      <c r="K67" s="12">
        <v>0</v>
      </c>
      <c r="L67" s="12">
        <f t="shared" si="2"/>
        <v>10.2</v>
      </c>
    </row>
    <row r="68" spans="1:12" ht="18" customHeight="1">
      <c r="A68" s="27">
        <v>65</v>
      </c>
      <c r="B68" s="15" t="s">
        <v>274</v>
      </c>
      <c r="C68" s="10" t="s">
        <v>28</v>
      </c>
      <c r="D68" s="10" t="s">
        <v>275</v>
      </c>
      <c r="E68" s="7" t="s">
        <v>276</v>
      </c>
      <c r="F68" s="11" t="s">
        <v>25</v>
      </c>
      <c r="G68" s="8" t="s">
        <v>277</v>
      </c>
      <c r="H68" s="12">
        <v>26</v>
      </c>
      <c r="I68" s="12">
        <f aca="true" t="shared" si="3" ref="I68:I131">H68*0.6</f>
        <v>15.6</v>
      </c>
      <c r="J68" s="25" t="s">
        <v>135</v>
      </c>
      <c r="K68" s="12">
        <f aca="true" t="shared" si="4" ref="K68:K131">J68*0.4</f>
        <v>32.72</v>
      </c>
      <c r="L68" s="12">
        <f aca="true" t="shared" si="5" ref="L68:L131">I68+K68</f>
        <v>48.32</v>
      </c>
    </row>
    <row r="69" spans="1:12" ht="18" customHeight="1">
      <c r="A69" s="27">
        <v>66</v>
      </c>
      <c r="B69" s="15" t="s">
        <v>278</v>
      </c>
      <c r="C69" s="10" t="s">
        <v>28</v>
      </c>
      <c r="D69" s="10" t="s">
        <v>279</v>
      </c>
      <c r="E69" s="7" t="s">
        <v>280</v>
      </c>
      <c r="F69" s="11" t="s">
        <v>25</v>
      </c>
      <c r="G69" s="8" t="s">
        <v>277</v>
      </c>
      <c r="H69" s="12">
        <v>27</v>
      </c>
      <c r="I69" s="12">
        <f t="shared" si="3"/>
        <v>16.2</v>
      </c>
      <c r="J69" s="25" t="s">
        <v>281</v>
      </c>
      <c r="K69" s="12">
        <f t="shared" si="4"/>
        <v>28.24</v>
      </c>
      <c r="L69" s="12">
        <f t="shared" si="5"/>
        <v>44.44</v>
      </c>
    </row>
    <row r="70" spans="1:12" ht="18" customHeight="1">
      <c r="A70" s="27">
        <v>67</v>
      </c>
      <c r="B70" s="15" t="s">
        <v>282</v>
      </c>
      <c r="C70" s="10" t="s">
        <v>28</v>
      </c>
      <c r="D70" s="10" t="s">
        <v>283</v>
      </c>
      <c r="E70" s="7" t="s">
        <v>284</v>
      </c>
      <c r="F70" s="11" t="s">
        <v>19</v>
      </c>
      <c r="G70" s="8" t="s">
        <v>277</v>
      </c>
      <c r="H70" s="12">
        <v>27</v>
      </c>
      <c r="I70" s="12">
        <f t="shared" si="3"/>
        <v>16.2</v>
      </c>
      <c r="J70" s="25" t="s">
        <v>285</v>
      </c>
      <c r="K70" s="12">
        <f t="shared" si="4"/>
        <v>27.28</v>
      </c>
      <c r="L70" s="12">
        <f t="shared" si="5"/>
        <v>43.480000000000004</v>
      </c>
    </row>
    <row r="71" spans="1:12" ht="18" customHeight="1">
      <c r="A71" s="27">
        <v>68</v>
      </c>
      <c r="B71" s="15" t="s">
        <v>286</v>
      </c>
      <c r="C71" s="10" t="s">
        <v>16</v>
      </c>
      <c r="D71" s="10" t="s">
        <v>287</v>
      </c>
      <c r="E71" s="7" t="s">
        <v>288</v>
      </c>
      <c r="F71" s="11" t="s">
        <v>25</v>
      </c>
      <c r="G71" s="8" t="s">
        <v>289</v>
      </c>
      <c r="H71" s="12">
        <v>49</v>
      </c>
      <c r="I71" s="12">
        <f t="shared" si="3"/>
        <v>29.4</v>
      </c>
      <c r="J71" s="25" t="s">
        <v>84</v>
      </c>
      <c r="K71" s="12">
        <f t="shared" si="4"/>
        <v>33.760000000000005</v>
      </c>
      <c r="L71" s="12">
        <f t="shared" si="5"/>
        <v>63.160000000000004</v>
      </c>
    </row>
    <row r="72" spans="1:12" ht="18" customHeight="1">
      <c r="A72" s="27">
        <v>69</v>
      </c>
      <c r="B72" s="15" t="s">
        <v>290</v>
      </c>
      <c r="C72" s="10" t="s">
        <v>16</v>
      </c>
      <c r="D72" s="10" t="s">
        <v>291</v>
      </c>
      <c r="E72" s="7" t="s">
        <v>292</v>
      </c>
      <c r="F72" s="11" t="s">
        <v>25</v>
      </c>
      <c r="G72" s="8" t="s">
        <v>289</v>
      </c>
      <c r="H72" s="12">
        <v>51</v>
      </c>
      <c r="I72" s="12">
        <f t="shared" si="3"/>
        <v>30.599999999999998</v>
      </c>
      <c r="J72" s="25" t="s">
        <v>293</v>
      </c>
      <c r="K72" s="12">
        <f t="shared" si="4"/>
        <v>29.6</v>
      </c>
      <c r="L72" s="12">
        <f t="shared" si="5"/>
        <v>60.2</v>
      </c>
    </row>
    <row r="73" spans="1:12" ht="18" customHeight="1">
      <c r="A73" s="27">
        <v>70</v>
      </c>
      <c r="B73" s="15" t="s">
        <v>294</v>
      </c>
      <c r="C73" s="10" t="s">
        <v>16</v>
      </c>
      <c r="D73" s="10" t="s">
        <v>295</v>
      </c>
      <c r="E73" s="7" t="s">
        <v>296</v>
      </c>
      <c r="F73" s="11" t="s">
        <v>25</v>
      </c>
      <c r="G73" s="8" t="s">
        <v>289</v>
      </c>
      <c r="H73" s="12">
        <v>38</v>
      </c>
      <c r="I73" s="12">
        <f t="shared" si="3"/>
        <v>22.8</v>
      </c>
      <c r="J73" s="14" t="s">
        <v>592</v>
      </c>
      <c r="K73" s="12">
        <v>0</v>
      </c>
      <c r="L73" s="12">
        <f t="shared" si="5"/>
        <v>22.8</v>
      </c>
    </row>
    <row r="74" spans="1:12" ht="18" customHeight="1">
      <c r="A74" s="27">
        <v>71</v>
      </c>
      <c r="B74" s="8" t="s">
        <v>297</v>
      </c>
      <c r="C74" s="9" t="s">
        <v>16</v>
      </c>
      <c r="D74" s="10" t="s">
        <v>298</v>
      </c>
      <c r="E74" s="7" t="s">
        <v>299</v>
      </c>
      <c r="F74" s="11" t="s">
        <v>19</v>
      </c>
      <c r="G74" s="8" t="s">
        <v>300</v>
      </c>
      <c r="H74" s="12">
        <v>73</v>
      </c>
      <c r="I74" s="12">
        <f t="shared" si="3"/>
        <v>43.8</v>
      </c>
      <c r="J74" s="25" t="s">
        <v>301</v>
      </c>
      <c r="K74" s="12">
        <f t="shared" si="4"/>
        <v>25.760000000000005</v>
      </c>
      <c r="L74" s="12">
        <f t="shared" si="5"/>
        <v>69.56</v>
      </c>
    </row>
    <row r="75" spans="1:12" ht="18" customHeight="1">
      <c r="A75" s="27">
        <v>72</v>
      </c>
      <c r="B75" s="8" t="s">
        <v>302</v>
      </c>
      <c r="C75" s="9" t="s">
        <v>16</v>
      </c>
      <c r="D75" s="10" t="s">
        <v>303</v>
      </c>
      <c r="E75" s="7" t="s">
        <v>304</v>
      </c>
      <c r="F75" s="11" t="s">
        <v>19</v>
      </c>
      <c r="G75" s="8" t="s">
        <v>300</v>
      </c>
      <c r="H75" s="12">
        <v>62</v>
      </c>
      <c r="I75" s="12">
        <f t="shared" si="3"/>
        <v>37.199999999999996</v>
      </c>
      <c r="J75" s="25" t="s">
        <v>305</v>
      </c>
      <c r="K75" s="12">
        <f t="shared" si="4"/>
        <v>29.84</v>
      </c>
      <c r="L75" s="12">
        <f t="shared" si="5"/>
        <v>67.03999999999999</v>
      </c>
    </row>
    <row r="76" spans="1:12" ht="18" customHeight="1">
      <c r="A76" s="27">
        <v>73</v>
      </c>
      <c r="B76" s="8" t="s">
        <v>306</v>
      </c>
      <c r="C76" s="9" t="s">
        <v>16</v>
      </c>
      <c r="D76" s="10" t="s">
        <v>307</v>
      </c>
      <c r="E76" s="7" t="s">
        <v>308</v>
      </c>
      <c r="F76" s="11" t="s">
        <v>19</v>
      </c>
      <c r="G76" s="8" t="s">
        <v>300</v>
      </c>
      <c r="H76" s="12">
        <v>55</v>
      </c>
      <c r="I76" s="12">
        <f t="shared" si="3"/>
        <v>33</v>
      </c>
      <c r="J76" s="25" t="s">
        <v>309</v>
      </c>
      <c r="K76" s="12">
        <f t="shared" si="4"/>
        <v>26.72</v>
      </c>
      <c r="L76" s="12">
        <f t="shared" si="5"/>
        <v>59.72</v>
      </c>
    </row>
    <row r="77" spans="1:12" ht="18" customHeight="1">
      <c r="A77" s="27">
        <v>74</v>
      </c>
      <c r="B77" s="15" t="s">
        <v>310</v>
      </c>
      <c r="C77" s="10" t="s">
        <v>16</v>
      </c>
      <c r="D77" s="10" t="s">
        <v>311</v>
      </c>
      <c r="E77" s="7" t="s">
        <v>312</v>
      </c>
      <c r="F77" s="11" t="s">
        <v>25</v>
      </c>
      <c r="G77" s="26" t="s">
        <v>313</v>
      </c>
      <c r="H77" s="12">
        <v>53</v>
      </c>
      <c r="I77" s="12">
        <f t="shared" si="3"/>
        <v>31.799999999999997</v>
      </c>
      <c r="J77" s="25" t="s">
        <v>64</v>
      </c>
      <c r="K77" s="12">
        <f t="shared" si="4"/>
        <v>33.28</v>
      </c>
      <c r="L77" s="12">
        <f t="shared" si="5"/>
        <v>65.08</v>
      </c>
    </row>
    <row r="78" spans="1:12" ht="22.5" customHeight="1">
      <c r="A78" s="27">
        <v>75</v>
      </c>
      <c r="B78" s="15" t="s">
        <v>314</v>
      </c>
      <c r="C78" s="10" t="s">
        <v>16</v>
      </c>
      <c r="D78" s="10" t="s">
        <v>315</v>
      </c>
      <c r="E78" s="7" t="s">
        <v>316</v>
      </c>
      <c r="F78" s="11" t="s">
        <v>25</v>
      </c>
      <c r="G78" s="26" t="s">
        <v>313</v>
      </c>
      <c r="H78" s="12">
        <v>21</v>
      </c>
      <c r="I78" s="12">
        <f t="shared" si="3"/>
        <v>12.6</v>
      </c>
      <c r="J78" s="25" t="s">
        <v>317</v>
      </c>
      <c r="K78" s="12">
        <f t="shared" si="4"/>
        <v>23.36</v>
      </c>
      <c r="L78" s="12">
        <f t="shared" si="5"/>
        <v>35.96</v>
      </c>
    </row>
    <row r="79" spans="1:12" ht="18" customHeight="1">
      <c r="A79" s="27">
        <v>76</v>
      </c>
      <c r="B79" s="15" t="s">
        <v>318</v>
      </c>
      <c r="C79" s="10" t="s">
        <v>28</v>
      </c>
      <c r="D79" s="10" t="s">
        <v>319</v>
      </c>
      <c r="E79" s="7" t="s">
        <v>320</v>
      </c>
      <c r="F79" s="11" t="s">
        <v>25</v>
      </c>
      <c r="G79" s="26" t="s">
        <v>313</v>
      </c>
      <c r="H79" s="12">
        <v>20</v>
      </c>
      <c r="I79" s="12">
        <f t="shared" si="3"/>
        <v>12</v>
      </c>
      <c r="J79" s="25" t="s">
        <v>321</v>
      </c>
      <c r="K79" s="12">
        <f t="shared" si="4"/>
        <v>13.600000000000001</v>
      </c>
      <c r="L79" s="12">
        <f t="shared" si="5"/>
        <v>25.6</v>
      </c>
    </row>
    <row r="80" spans="1:12" ht="18" customHeight="1">
      <c r="A80" s="27">
        <v>77</v>
      </c>
      <c r="B80" s="8" t="s">
        <v>322</v>
      </c>
      <c r="C80" s="8" t="s">
        <v>16</v>
      </c>
      <c r="D80" s="10" t="s">
        <v>323</v>
      </c>
      <c r="E80" s="7" t="s">
        <v>324</v>
      </c>
      <c r="F80" s="11" t="s">
        <v>25</v>
      </c>
      <c r="G80" s="8" t="s">
        <v>325</v>
      </c>
      <c r="H80" s="12">
        <v>28</v>
      </c>
      <c r="I80" s="12">
        <f t="shared" si="3"/>
        <v>16.8</v>
      </c>
      <c r="J80" s="25" t="s">
        <v>84</v>
      </c>
      <c r="K80" s="12">
        <f t="shared" si="4"/>
        <v>33.760000000000005</v>
      </c>
      <c r="L80" s="12">
        <f t="shared" si="5"/>
        <v>50.56</v>
      </c>
    </row>
    <row r="81" spans="1:12" ht="18" customHeight="1">
      <c r="A81" s="27">
        <v>78</v>
      </c>
      <c r="B81" s="8" t="s">
        <v>326</v>
      </c>
      <c r="C81" s="8" t="s">
        <v>16</v>
      </c>
      <c r="D81" s="10" t="s">
        <v>327</v>
      </c>
      <c r="E81" s="7" t="s">
        <v>328</v>
      </c>
      <c r="F81" s="11" t="s">
        <v>25</v>
      </c>
      <c r="G81" s="8" t="s">
        <v>325</v>
      </c>
      <c r="H81" s="12">
        <v>18</v>
      </c>
      <c r="I81" s="12">
        <f t="shared" si="3"/>
        <v>10.799999999999999</v>
      </c>
      <c r="J81" s="14" t="s">
        <v>592</v>
      </c>
      <c r="K81" s="12">
        <v>0</v>
      </c>
      <c r="L81" s="12">
        <f t="shared" si="5"/>
        <v>10.799999999999999</v>
      </c>
    </row>
    <row r="82" spans="1:12" ht="18" customHeight="1">
      <c r="A82" s="27">
        <v>79</v>
      </c>
      <c r="B82" s="8" t="s">
        <v>329</v>
      </c>
      <c r="C82" s="8" t="s">
        <v>16</v>
      </c>
      <c r="D82" s="10" t="s">
        <v>330</v>
      </c>
      <c r="E82" s="7" t="s">
        <v>331</v>
      </c>
      <c r="F82" s="11" t="s">
        <v>19</v>
      </c>
      <c r="G82" s="8" t="s">
        <v>332</v>
      </c>
      <c r="H82" s="12">
        <v>50</v>
      </c>
      <c r="I82" s="12">
        <f t="shared" si="3"/>
        <v>30</v>
      </c>
      <c r="J82" s="25" t="s">
        <v>127</v>
      </c>
      <c r="K82" s="12">
        <f t="shared" si="4"/>
        <v>32.4</v>
      </c>
      <c r="L82" s="12">
        <f t="shared" si="5"/>
        <v>62.4</v>
      </c>
    </row>
    <row r="83" spans="1:12" ht="18" customHeight="1">
      <c r="A83" s="27">
        <v>80</v>
      </c>
      <c r="B83" s="8" t="s">
        <v>333</v>
      </c>
      <c r="C83" s="9" t="s">
        <v>16</v>
      </c>
      <c r="D83" s="10" t="s">
        <v>334</v>
      </c>
      <c r="E83" s="7" t="s">
        <v>335</v>
      </c>
      <c r="F83" s="11" t="s">
        <v>25</v>
      </c>
      <c r="G83" s="8" t="s">
        <v>332</v>
      </c>
      <c r="H83" s="12">
        <v>48</v>
      </c>
      <c r="I83" s="12">
        <f t="shared" si="3"/>
        <v>28.799999999999997</v>
      </c>
      <c r="J83" s="25" t="s">
        <v>336</v>
      </c>
      <c r="K83" s="12">
        <f t="shared" si="4"/>
        <v>28.72</v>
      </c>
      <c r="L83" s="12">
        <f t="shared" si="5"/>
        <v>57.519999999999996</v>
      </c>
    </row>
    <row r="84" spans="1:12" ht="18" customHeight="1">
      <c r="A84" s="27">
        <v>81</v>
      </c>
      <c r="B84" s="8" t="s">
        <v>337</v>
      </c>
      <c r="C84" s="9" t="s">
        <v>16</v>
      </c>
      <c r="D84" s="10" t="s">
        <v>338</v>
      </c>
      <c r="E84" s="7" t="s">
        <v>339</v>
      </c>
      <c r="F84" s="11" t="s">
        <v>19</v>
      </c>
      <c r="G84" s="8" t="s">
        <v>332</v>
      </c>
      <c r="H84" s="12">
        <v>46</v>
      </c>
      <c r="I84" s="12">
        <f t="shared" si="3"/>
        <v>27.599999999999998</v>
      </c>
      <c r="J84" s="25" t="s">
        <v>340</v>
      </c>
      <c r="K84" s="12">
        <f t="shared" si="4"/>
        <v>29.439999999999998</v>
      </c>
      <c r="L84" s="12">
        <f t="shared" si="5"/>
        <v>57.03999999999999</v>
      </c>
    </row>
    <row r="85" spans="1:12" ht="18" customHeight="1">
      <c r="A85" s="27">
        <v>82</v>
      </c>
      <c r="B85" s="15" t="s">
        <v>341</v>
      </c>
      <c r="C85" s="10" t="s">
        <v>16</v>
      </c>
      <c r="D85" s="10" t="s">
        <v>342</v>
      </c>
      <c r="E85" s="7" t="s">
        <v>343</v>
      </c>
      <c r="F85" s="11" t="s">
        <v>19</v>
      </c>
      <c r="G85" s="8" t="s">
        <v>344</v>
      </c>
      <c r="H85" s="12">
        <v>75</v>
      </c>
      <c r="I85" s="12">
        <f t="shared" si="3"/>
        <v>45</v>
      </c>
      <c r="J85" s="25" t="s">
        <v>127</v>
      </c>
      <c r="K85" s="12">
        <f t="shared" si="4"/>
        <v>32.4</v>
      </c>
      <c r="L85" s="12">
        <f t="shared" si="5"/>
        <v>77.4</v>
      </c>
    </row>
    <row r="86" spans="1:12" ht="18" customHeight="1">
      <c r="A86" s="27">
        <v>83</v>
      </c>
      <c r="B86" s="15" t="s">
        <v>345</v>
      </c>
      <c r="C86" s="10" t="s">
        <v>16</v>
      </c>
      <c r="D86" s="10" t="s">
        <v>346</v>
      </c>
      <c r="E86" s="7" t="s">
        <v>347</v>
      </c>
      <c r="F86" s="11" t="s">
        <v>25</v>
      </c>
      <c r="G86" s="8" t="s">
        <v>344</v>
      </c>
      <c r="H86" s="12">
        <v>65</v>
      </c>
      <c r="I86" s="12">
        <f t="shared" si="3"/>
        <v>39</v>
      </c>
      <c r="J86" s="25" t="s">
        <v>164</v>
      </c>
      <c r="K86" s="12">
        <f t="shared" si="4"/>
        <v>32.160000000000004</v>
      </c>
      <c r="L86" s="12">
        <f t="shared" si="5"/>
        <v>71.16</v>
      </c>
    </row>
    <row r="87" spans="1:12" ht="18" customHeight="1">
      <c r="A87" s="27">
        <v>84</v>
      </c>
      <c r="B87" s="15" t="s">
        <v>348</v>
      </c>
      <c r="C87" s="10" t="s">
        <v>28</v>
      </c>
      <c r="D87" s="10" t="s">
        <v>349</v>
      </c>
      <c r="E87" s="7" t="s">
        <v>350</v>
      </c>
      <c r="F87" s="11" t="s">
        <v>19</v>
      </c>
      <c r="G87" s="8" t="s">
        <v>344</v>
      </c>
      <c r="H87" s="12">
        <v>41</v>
      </c>
      <c r="I87" s="12">
        <f t="shared" si="3"/>
        <v>24.599999999999998</v>
      </c>
      <c r="J87" s="25" t="s">
        <v>351</v>
      </c>
      <c r="K87" s="12">
        <f t="shared" si="4"/>
        <v>29.12</v>
      </c>
      <c r="L87" s="12">
        <f t="shared" si="5"/>
        <v>53.72</v>
      </c>
    </row>
    <row r="88" spans="1:13" s="37" customFormat="1" ht="18" customHeight="1">
      <c r="A88" s="27">
        <v>85</v>
      </c>
      <c r="B88" s="8" t="s">
        <v>584</v>
      </c>
      <c r="C88" s="8" t="s">
        <v>16</v>
      </c>
      <c r="D88" s="34" t="s">
        <v>352</v>
      </c>
      <c r="E88" s="7" t="s">
        <v>585</v>
      </c>
      <c r="F88" s="11" t="s">
        <v>586</v>
      </c>
      <c r="G88" s="8" t="s">
        <v>587</v>
      </c>
      <c r="H88" s="32">
        <v>34</v>
      </c>
      <c r="I88" s="32">
        <f t="shared" si="3"/>
        <v>20.4</v>
      </c>
      <c r="J88" s="35" t="s">
        <v>340</v>
      </c>
      <c r="K88" s="32">
        <f t="shared" si="4"/>
        <v>29.439999999999998</v>
      </c>
      <c r="L88" s="32">
        <f t="shared" si="5"/>
        <v>49.839999999999996</v>
      </c>
      <c r="M88" s="36"/>
    </row>
    <row r="89" spans="1:12" ht="18" customHeight="1">
      <c r="A89" s="27">
        <v>86</v>
      </c>
      <c r="B89" s="8" t="s">
        <v>353</v>
      </c>
      <c r="C89" s="8" t="s">
        <v>16</v>
      </c>
      <c r="D89" s="10" t="s">
        <v>354</v>
      </c>
      <c r="E89" s="7" t="s">
        <v>355</v>
      </c>
      <c r="F89" s="11" t="s">
        <v>25</v>
      </c>
      <c r="G89" s="8" t="s">
        <v>356</v>
      </c>
      <c r="H89" s="12">
        <v>55</v>
      </c>
      <c r="I89" s="12">
        <f t="shared" si="3"/>
        <v>33</v>
      </c>
      <c r="J89" s="25" t="s">
        <v>31</v>
      </c>
      <c r="K89" s="12">
        <f t="shared" si="4"/>
        <v>34.64</v>
      </c>
      <c r="L89" s="12">
        <f t="shared" si="5"/>
        <v>67.64</v>
      </c>
    </row>
    <row r="90" spans="1:12" ht="18" customHeight="1">
      <c r="A90" s="27">
        <v>87</v>
      </c>
      <c r="B90" s="8" t="s">
        <v>357</v>
      </c>
      <c r="C90" s="9" t="s">
        <v>28</v>
      </c>
      <c r="D90" s="10" t="s">
        <v>358</v>
      </c>
      <c r="E90" s="7" t="s">
        <v>359</v>
      </c>
      <c r="F90" s="11" t="s">
        <v>25</v>
      </c>
      <c r="G90" s="8" t="s">
        <v>356</v>
      </c>
      <c r="H90" s="12">
        <v>41</v>
      </c>
      <c r="I90" s="12">
        <f t="shared" si="3"/>
        <v>24.599999999999998</v>
      </c>
      <c r="J90" s="25" t="s">
        <v>305</v>
      </c>
      <c r="K90" s="12">
        <f t="shared" si="4"/>
        <v>29.84</v>
      </c>
      <c r="L90" s="12">
        <f t="shared" si="5"/>
        <v>54.44</v>
      </c>
    </row>
    <row r="91" spans="1:12" ht="18" customHeight="1">
      <c r="A91" s="27">
        <v>88</v>
      </c>
      <c r="B91" s="8" t="s">
        <v>360</v>
      </c>
      <c r="C91" s="9" t="s">
        <v>16</v>
      </c>
      <c r="D91" s="10" t="s">
        <v>361</v>
      </c>
      <c r="E91" s="7" t="s">
        <v>362</v>
      </c>
      <c r="F91" s="11" t="s">
        <v>25</v>
      </c>
      <c r="G91" s="8" t="s">
        <v>356</v>
      </c>
      <c r="H91" s="12">
        <v>33</v>
      </c>
      <c r="I91" s="12">
        <f t="shared" si="3"/>
        <v>19.8</v>
      </c>
      <c r="J91" s="25" t="s">
        <v>237</v>
      </c>
      <c r="K91" s="12">
        <f t="shared" si="4"/>
        <v>30</v>
      </c>
      <c r="L91" s="12">
        <f t="shared" si="5"/>
        <v>49.8</v>
      </c>
    </row>
    <row r="92" spans="1:12" ht="18" customHeight="1">
      <c r="A92" s="27">
        <v>89</v>
      </c>
      <c r="B92" s="8" t="s">
        <v>363</v>
      </c>
      <c r="C92" s="9" t="s">
        <v>16</v>
      </c>
      <c r="D92" s="10" t="s">
        <v>364</v>
      </c>
      <c r="E92" s="7" t="s">
        <v>365</v>
      </c>
      <c r="F92" s="11" t="s">
        <v>25</v>
      </c>
      <c r="G92" s="8" t="s">
        <v>366</v>
      </c>
      <c r="H92" s="12">
        <v>40</v>
      </c>
      <c r="I92" s="12">
        <f t="shared" si="3"/>
        <v>24</v>
      </c>
      <c r="J92" s="25" t="s">
        <v>96</v>
      </c>
      <c r="K92" s="12">
        <f t="shared" si="4"/>
        <v>27.84</v>
      </c>
      <c r="L92" s="12">
        <f t="shared" si="5"/>
        <v>51.84</v>
      </c>
    </row>
    <row r="93" spans="1:12" ht="18" customHeight="1">
      <c r="A93" s="27">
        <v>90</v>
      </c>
      <c r="B93" s="8" t="s">
        <v>367</v>
      </c>
      <c r="C93" s="9" t="s">
        <v>28</v>
      </c>
      <c r="D93" s="10" t="s">
        <v>368</v>
      </c>
      <c r="E93" s="7" t="s">
        <v>369</v>
      </c>
      <c r="F93" s="11" t="s">
        <v>25</v>
      </c>
      <c r="G93" s="8" t="s">
        <v>366</v>
      </c>
      <c r="H93" s="12">
        <v>34</v>
      </c>
      <c r="I93" s="12">
        <f t="shared" si="3"/>
        <v>20.4</v>
      </c>
      <c r="J93" s="14" t="s">
        <v>592</v>
      </c>
      <c r="K93" s="12">
        <v>0</v>
      </c>
      <c r="L93" s="12">
        <f t="shared" si="5"/>
        <v>20.4</v>
      </c>
    </row>
    <row r="94" spans="1:12" ht="18" customHeight="1">
      <c r="A94" s="27">
        <v>91</v>
      </c>
      <c r="B94" s="8" t="s">
        <v>370</v>
      </c>
      <c r="C94" s="9" t="s">
        <v>16</v>
      </c>
      <c r="D94" s="10" t="s">
        <v>371</v>
      </c>
      <c r="E94" s="7" t="s">
        <v>372</v>
      </c>
      <c r="F94" s="11" t="s">
        <v>25</v>
      </c>
      <c r="G94" s="8" t="s">
        <v>366</v>
      </c>
      <c r="H94" s="12">
        <v>32</v>
      </c>
      <c r="I94" s="12">
        <f t="shared" si="3"/>
        <v>19.2</v>
      </c>
      <c r="J94" s="14" t="s">
        <v>592</v>
      </c>
      <c r="K94" s="12">
        <v>0</v>
      </c>
      <c r="L94" s="12">
        <f t="shared" si="5"/>
        <v>19.2</v>
      </c>
    </row>
    <row r="95" spans="1:12" ht="18" customHeight="1">
      <c r="A95" s="27">
        <v>92</v>
      </c>
      <c r="B95" s="8" t="s">
        <v>373</v>
      </c>
      <c r="C95" s="9" t="s">
        <v>28</v>
      </c>
      <c r="D95" s="10" t="s">
        <v>374</v>
      </c>
      <c r="E95" s="7" t="s">
        <v>375</v>
      </c>
      <c r="F95" s="11" t="s">
        <v>19</v>
      </c>
      <c r="G95" s="8" t="s">
        <v>376</v>
      </c>
      <c r="H95" s="12">
        <v>69</v>
      </c>
      <c r="I95" s="12">
        <f t="shared" si="3"/>
        <v>41.4</v>
      </c>
      <c r="J95" s="25" t="s">
        <v>76</v>
      </c>
      <c r="K95" s="12">
        <f t="shared" si="4"/>
        <v>31.92</v>
      </c>
      <c r="L95" s="12">
        <f t="shared" si="5"/>
        <v>73.32</v>
      </c>
    </row>
    <row r="96" spans="1:12" ht="18" customHeight="1">
      <c r="A96" s="27">
        <v>93</v>
      </c>
      <c r="B96" s="8" t="s">
        <v>377</v>
      </c>
      <c r="C96" s="9" t="s">
        <v>28</v>
      </c>
      <c r="D96" s="10" t="s">
        <v>378</v>
      </c>
      <c r="E96" s="7" t="s">
        <v>379</v>
      </c>
      <c r="F96" s="11" t="s">
        <v>19</v>
      </c>
      <c r="G96" s="8" t="s">
        <v>376</v>
      </c>
      <c r="H96" s="12">
        <v>53</v>
      </c>
      <c r="I96" s="12">
        <f t="shared" si="3"/>
        <v>31.799999999999997</v>
      </c>
      <c r="J96" s="25" t="s">
        <v>380</v>
      </c>
      <c r="K96" s="12">
        <f t="shared" si="4"/>
        <v>30.960000000000004</v>
      </c>
      <c r="L96" s="12">
        <f t="shared" si="5"/>
        <v>62.760000000000005</v>
      </c>
    </row>
    <row r="97" spans="1:12" ht="18" customHeight="1">
      <c r="A97" s="27">
        <v>94</v>
      </c>
      <c r="B97" s="8" t="s">
        <v>381</v>
      </c>
      <c r="C97" s="9" t="s">
        <v>28</v>
      </c>
      <c r="D97" s="10" t="s">
        <v>382</v>
      </c>
      <c r="E97" s="7" t="s">
        <v>383</v>
      </c>
      <c r="F97" s="11" t="s">
        <v>19</v>
      </c>
      <c r="G97" s="8" t="s">
        <v>376</v>
      </c>
      <c r="H97" s="12">
        <v>50</v>
      </c>
      <c r="I97" s="12">
        <f t="shared" si="3"/>
        <v>30</v>
      </c>
      <c r="J97" s="25" t="s">
        <v>384</v>
      </c>
      <c r="K97" s="12">
        <f t="shared" si="4"/>
        <v>31.439999999999998</v>
      </c>
      <c r="L97" s="12">
        <f t="shared" si="5"/>
        <v>61.44</v>
      </c>
    </row>
    <row r="98" spans="1:12" ht="18" customHeight="1">
      <c r="A98" s="27">
        <v>95</v>
      </c>
      <c r="B98" s="8" t="s">
        <v>385</v>
      </c>
      <c r="C98" s="9" t="s">
        <v>28</v>
      </c>
      <c r="D98" s="10" t="s">
        <v>386</v>
      </c>
      <c r="E98" s="7" t="s">
        <v>387</v>
      </c>
      <c r="F98" s="11" t="s">
        <v>19</v>
      </c>
      <c r="G98" s="8" t="s">
        <v>376</v>
      </c>
      <c r="H98" s="12">
        <v>43</v>
      </c>
      <c r="I98" s="12">
        <f t="shared" si="3"/>
        <v>25.8</v>
      </c>
      <c r="J98" s="25" t="s">
        <v>88</v>
      </c>
      <c r="K98" s="12">
        <f t="shared" si="4"/>
        <v>32.56</v>
      </c>
      <c r="L98" s="12">
        <f t="shared" si="5"/>
        <v>58.36</v>
      </c>
    </row>
    <row r="99" spans="1:12" ht="18" customHeight="1">
      <c r="A99" s="27">
        <v>96</v>
      </c>
      <c r="B99" s="8" t="s">
        <v>388</v>
      </c>
      <c r="C99" s="9" t="s">
        <v>28</v>
      </c>
      <c r="D99" s="10" t="s">
        <v>389</v>
      </c>
      <c r="E99" s="7" t="s">
        <v>390</v>
      </c>
      <c r="F99" s="11" t="s">
        <v>19</v>
      </c>
      <c r="G99" s="8" t="s">
        <v>376</v>
      </c>
      <c r="H99" s="12">
        <v>43</v>
      </c>
      <c r="I99" s="12">
        <f t="shared" si="3"/>
        <v>25.8</v>
      </c>
      <c r="J99" s="25" t="s">
        <v>391</v>
      </c>
      <c r="K99" s="12">
        <f t="shared" si="4"/>
        <v>31.6</v>
      </c>
      <c r="L99" s="12">
        <f t="shared" si="5"/>
        <v>57.400000000000006</v>
      </c>
    </row>
    <row r="100" spans="1:12" ht="18" customHeight="1">
      <c r="A100" s="27">
        <v>97</v>
      </c>
      <c r="B100" s="8" t="s">
        <v>392</v>
      </c>
      <c r="C100" s="9" t="s">
        <v>28</v>
      </c>
      <c r="D100" s="10" t="s">
        <v>393</v>
      </c>
      <c r="E100" s="7" t="s">
        <v>394</v>
      </c>
      <c r="F100" s="11" t="s">
        <v>19</v>
      </c>
      <c r="G100" s="8" t="s">
        <v>376</v>
      </c>
      <c r="H100" s="12">
        <v>46</v>
      </c>
      <c r="I100" s="12">
        <f t="shared" si="3"/>
        <v>27.599999999999998</v>
      </c>
      <c r="J100" s="25" t="s">
        <v>395</v>
      </c>
      <c r="K100" s="12">
        <f t="shared" si="4"/>
        <v>26.960000000000004</v>
      </c>
      <c r="L100" s="12">
        <f t="shared" si="5"/>
        <v>54.56</v>
      </c>
    </row>
    <row r="101" spans="1:13" s="37" customFormat="1" ht="18" customHeight="1">
      <c r="A101" s="27">
        <v>98</v>
      </c>
      <c r="B101" s="8" t="s">
        <v>588</v>
      </c>
      <c r="C101" s="8" t="s">
        <v>16</v>
      </c>
      <c r="D101" s="34" t="s">
        <v>396</v>
      </c>
      <c r="E101" s="7" t="s">
        <v>589</v>
      </c>
      <c r="F101" s="11" t="s">
        <v>590</v>
      </c>
      <c r="G101" s="8" t="s">
        <v>591</v>
      </c>
      <c r="H101" s="32">
        <v>51</v>
      </c>
      <c r="I101" s="32">
        <f t="shared" si="3"/>
        <v>30.599999999999998</v>
      </c>
      <c r="J101" s="35" t="s">
        <v>397</v>
      </c>
      <c r="K101" s="32">
        <f t="shared" si="4"/>
        <v>33.92</v>
      </c>
      <c r="L101" s="32">
        <f t="shared" si="5"/>
        <v>64.52</v>
      </c>
      <c r="M101" s="36"/>
    </row>
    <row r="102" spans="1:12" ht="22.5" customHeight="1">
      <c r="A102" s="27">
        <v>99</v>
      </c>
      <c r="B102" s="8" t="s">
        <v>398</v>
      </c>
      <c r="C102" s="9" t="s">
        <v>16</v>
      </c>
      <c r="D102" s="10" t="s">
        <v>399</v>
      </c>
      <c r="E102" s="7" t="s">
        <v>400</v>
      </c>
      <c r="F102" s="11" t="s">
        <v>19</v>
      </c>
      <c r="G102" s="8" t="s">
        <v>401</v>
      </c>
      <c r="H102" s="12">
        <v>60</v>
      </c>
      <c r="I102" s="12">
        <f t="shared" si="3"/>
        <v>36</v>
      </c>
      <c r="J102" s="25" t="s">
        <v>402</v>
      </c>
      <c r="K102" s="12">
        <f t="shared" si="4"/>
        <v>33.52</v>
      </c>
      <c r="L102" s="12">
        <f t="shared" si="5"/>
        <v>69.52000000000001</v>
      </c>
    </row>
    <row r="103" spans="1:12" ht="20.25" customHeight="1">
      <c r="A103" s="27">
        <v>100</v>
      </c>
      <c r="B103" s="8" t="s">
        <v>403</v>
      </c>
      <c r="C103" s="9" t="s">
        <v>16</v>
      </c>
      <c r="D103" s="10" t="s">
        <v>404</v>
      </c>
      <c r="E103" s="7" t="s">
        <v>405</v>
      </c>
      <c r="F103" s="11" t="s">
        <v>19</v>
      </c>
      <c r="G103" s="8" t="s">
        <v>401</v>
      </c>
      <c r="H103" s="12">
        <v>52</v>
      </c>
      <c r="I103" s="12">
        <f t="shared" si="3"/>
        <v>31.2</v>
      </c>
      <c r="J103" s="25" t="s">
        <v>406</v>
      </c>
      <c r="K103" s="12">
        <f t="shared" si="4"/>
        <v>30.400000000000002</v>
      </c>
      <c r="L103" s="12">
        <f t="shared" si="5"/>
        <v>61.6</v>
      </c>
    </row>
    <row r="104" spans="1:12" ht="18" customHeight="1">
      <c r="A104" s="27">
        <v>101</v>
      </c>
      <c r="B104" s="8" t="s">
        <v>407</v>
      </c>
      <c r="C104" s="8" t="s">
        <v>28</v>
      </c>
      <c r="D104" s="10" t="s">
        <v>408</v>
      </c>
      <c r="E104" s="7" t="s">
        <v>409</v>
      </c>
      <c r="F104" s="11" t="s">
        <v>19</v>
      </c>
      <c r="G104" s="8" t="s">
        <v>401</v>
      </c>
      <c r="H104" s="12">
        <v>52</v>
      </c>
      <c r="I104" s="12">
        <f t="shared" si="3"/>
        <v>31.2</v>
      </c>
      <c r="J104" s="25" t="s">
        <v>410</v>
      </c>
      <c r="K104" s="12">
        <f t="shared" si="4"/>
        <v>29.760000000000005</v>
      </c>
      <c r="L104" s="12">
        <f t="shared" si="5"/>
        <v>60.96000000000001</v>
      </c>
    </row>
    <row r="105" spans="1:12" ht="18" customHeight="1">
      <c r="A105" s="27">
        <v>102</v>
      </c>
      <c r="B105" s="8" t="s">
        <v>411</v>
      </c>
      <c r="C105" s="9" t="s">
        <v>28</v>
      </c>
      <c r="D105" s="10" t="s">
        <v>412</v>
      </c>
      <c r="E105" s="7" t="s">
        <v>413</v>
      </c>
      <c r="F105" s="11" t="s">
        <v>19</v>
      </c>
      <c r="G105" s="8" t="s">
        <v>401</v>
      </c>
      <c r="H105" s="12">
        <v>48</v>
      </c>
      <c r="I105" s="12">
        <f t="shared" si="3"/>
        <v>28.799999999999997</v>
      </c>
      <c r="J105" s="25" t="s">
        <v>414</v>
      </c>
      <c r="K105" s="12">
        <f t="shared" si="4"/>
        <v>29.560000000000002</v>
      </c>
      <c r="L105" s="12">
        <f t="shared" si="5"/>
        <v>58.36</v>
      </c>
    </row>
    <row r="106" spans="1:12" ht="18" customHeight="1">
      <c r="A106" s="27">
        <v>103</v>
      </c>
      <c r="B106" s="8" t="s">
        <v>415</v>
      </c>
      <c r="C106" s="8" t="s">
        <v>16</v>
      </c>
      <c r="D106" s="10" t="s">
        <v>416</v>
      </c>
      <c r="E106" s="7" t="s">
        <v>417</v>
      </c>
      <c r="F106" s="11" t="s">
        <v>19</v>
      </c>
      <c r="G106" s="8" t="s">
        <v>401</v>
      </c>
      <c r="H106" s="12">
        <v>50</v>
      </c>
      <c r="I106" s="12">
        <f t="shared" si="3"/>
        <v>30</v>
      </c>
      <c r="J106" s="25" t="s">
        <v>96</v>
      </c>
      <c r="K106" s="12">
        <f t="shared" si="4"/>
        <v>27.84</v>
      </c>
      <c r="L106" s="12">
        <f t="shared" si="5"/>
        <v>57.84</v>
      </c>
    </row>
    <row r="107" spans="1:12" ht="18" customHeight="1">
      <c r="A107" s="27">
        <v>104</v>
      </c>
      <c r="B107" s="8" t="s">
        <v>418</v>
      </c>
      <c r="C107" s="9" t="s">
        <v>16</v>
      </c>
      <c r="D107" s="10" t="s">
        <v>419</v>
      </c>
      <c r="E107" s="7" t="s">
        <v>420</v>
      </c>
      <c r="F107" s="11" t="s">
        <v>19</v>
      </c>
      <c r="G107" s="8" t="s">
        <v>401</v>
      </c>
      <c r="H107" s="12">
        <v>45</v>
      </c>
      <c r="I107" s="12">
        <f t="shared" si="3"/>
        <v>27</v>
      </c>
      <c r="J107" s="25" t="s">
        <v>293</v>
      </c>
      <c r="K107" s="12">
        <f t="shared" si="4"/>
        <v>29.6</v>
      </c>
      <c r="L107" s="12">
        <f t="shared" si="5"/>
        <v>56.6</v>
      </c>
    </row>
    <row r="108" spans="1:12" ht="18" customHeight="1">
      <c r="A108" s="27">
        <v>105</v>
      </c>
      <c r="B108" s="15" t="s">
        <v>421</v>
      </c>
      <c r="C108" s="10" t="s">
        <v>28</v>
      </c>
      <c r="D108" s="10" t="s">
        <v>422</v>
      </c>
      <c r="E108" s="7" t="s">
        <v>423</v>
      </c>
      <c r="F108" s="11" t="s">
        <v>424</v>
      </c>
      <c r="G108" s="8" t="s">
        <v>425</v>
      </c>
      <c r="H108" s="12">
        <v>41</v>
      </c>
      <c r="I108" s="12">
        <f t="shared" si="3"/>
        <v>24.599999999999998</v>
      </c>
      <c r="J108" s="25" t="s">
        <v>200</v>
      </c>
      <c r="K108" s="12">
        <f t="shared" si="4"/>
        <v>35.12</v>
      </c>
      <c r="L108" s="12">
        <f t="shared" si="5"/>
        <v>59.72</v>
      </c>
    </row>
    <row r="109" spans="1:12" ht="18" customHeight="1">
      <c r="A109" s="27">
        <v>106</v>
      </c>
      <c r="B109" s="15" t="s">
        <v>426</v>
      </c>
      <c r="C109" s="10" t="s">
        <v>28</v>
      </c>
      <c r="D109" s="10" t="s">
        <v>427</v>
      </c>
      <c r="E109" s="7" t="s">
        <v>428</v>
      </c>
      <c r="F109" s="11" t="s">
        <v>424</v>
      </c>
      <c r="G109" s="8" t="s">
        <v>425</v>
      </c>
      <c r="H109" s="12">
        <v>35</v>
      </c>
      <c r="I109" s="12">
        <f t="shared" si="3"/>
        <v>21</v>
      </c>
      <c r="J109" s="25" t="s">
        <v>60</v>
      </c>
      <c r="K109" s="12">
        <f t="shared" si="4"/>
        <v>33.839999999999996</v>
      </c>
      <c r="L109" s="12">
        <f t="shared" si="5"/>
        <v>54.839999999999996</v>
      </c>
    </row>
    <row r="110" spans="1:12" ht="18" customHeight="1">
      <c r="A110" s="27">
        <v>107</v>
      </c>
      <c r="B110" s="15" t="s">
        <v>429</v>
      </c>
      <c r="C110" s="10" t="s">
        <v>28</v>
      </c>
      <c r="D110" s="10" t="s">
        <v>430</v>
      </c>
      <c r="E110" s="7" t="s">
        <v>431</v>
      </c>
      <c r="F110" s="11" t="s">
        <v>424</v>
      </c>
      <c r="G110" s="8" t="s">
        <v>425</v>
      </c>
      <c r="H110" s="12">
        <v>30</v>
      </c>
      <c r="I110" s="12">
        <f t="shared" si="3"/>
        <v>18</v>
      </c>
      <c r="J110" s="25" t="s">
        <v>432</v>
      </c>
      <c r="K110" s="12">
        <f t="shared" si="4"/>
        <v>32.24</v>
      </c>
      <c r="L110" s="12">
        <f t="shared" si="5"/>
        <v>50.24</v>
      </c>
    </row>
    <row r="111" spans="1:12" ht="18" customHeight="1">
      <c r="A111" s="27">
        <v>108</v>
      </c>
      <c r="B111" s="15" t="s">
        <v>433</v>
      </c>
      <c r="C111" s="10" t="s">
        <v>28</v>
      </c>
      <c r="D111" s="10" t="s">
        <v>434</v>
      </c>
      <c r="E111" s="7" t="s">
        <v>435</v>
      </c>
      <c r="F111" s="11" t="s">
        <v>424</v>
      </c>
      <c r="G111" s="8" t="s">
        <v>425</v>
      </c>
      <c r="H111" s="12">
        <v>31</v>
      </c>
      <c r="I111" s="12">
        <f t="shared" si="3"/>
        <v>18.599999999999998</v>
      </c>
      <c r="J111" s="25" t="s">
        <v>410</v>
      </c>
      <c r="K111" s="12">
        <f t="shared" si="4"/>
        <v>29.760000000000005</v>
      </c>
      <c r="L111" s="12">
        <f t="shared" si="5"/>
        <v>48.36</v>
      </c>
    </row>
    <row r="112" spans="1:12" ht="18" customHeight="1">
      <c r="A112" s="27">
        <v>109</v>
      </c>
      <c r="B112" s="15" t="s">
        <v>436</v>
      </c>
      <c r="C112" s="10" t="s">
        <v>28</v>
      </c>
      <c r="D112" s="10" t="s">
        <v>437</v>
      </c>
      <c r="E112" s="7" t="s">
        <v>438</v>
      </c>
      <c r="F112" s="11" t="s">
        <v>424</v>
      </c>
      <c r="G112" s="8" t="s">
        <v>425</v>
      </c>
      <c r="H112" s="12">
        <v>25</v>
      </c>
      <c r="I112" s="12">
        <f t="shared" si="3"/>
        <v>15</v>
      </c>
      <c r="J112" s="25" t="s">
        <v>380</v>
      </c>
      <c r="K112" s="12">
        <f t="shared" si="4"/>
        <v>30.960000000000004</v>
      </c>
      <c r="L112" s="12">
        <f t="shared" si="5"/>
        <v>45.96000000000001</v>
      </c>
    </row>
    <row r="113" spans="1:12" ht="18" customHeight="1">
      <c r="A113" s="27">
        <v>110</v>
      </c>
      <c r="B113" s="15" t="s">
        <v>439</v>
      </c>
      <c r="C113" s="10" t="s">
        <v>28</v>
      </c>
      <c r="D113" s="10" t="s">
        <v>440</v>
      </c>
      <c r="E113" s="7" t="s">
        <v>441</v>
      </c>
      <c r="F113" s="11" t="s">
        <v>424</v>
      </c>
      <c r="G113" s="8" t="s">
        <v>425</v>
      </c>
      <c r="H113" s="12">
        <v>12</v>
      </c>
      <c r="I113" s="12">
        <f t="shared" si="3"/>
        <v>7.199999999999999</v>
      </c>
      <c r="J113" s="25" t="s">
        <v>442</v>
      </c>
      <c r="K113" s="12">
        <f t="shared" si="4"/>
        <v>14.8</v>
      </c>
      <c r="L113" s="12">
        <f t="shared" si="5"/>
        <v>22</v>
      </c>
    </row>
    <row r="114" spans="1:12" ht="18" customHeight="1">
      <c r="A114" s="27">
        <v>111</v>
      </c>
      <c r="B114" s="15" t="s">
        <v>443</v>
      </c>
      <c r="C114" s="10" t="s">
        <v>28</v>
      </c>
      <c r="D114" s="10" t="s">
        <v>444</v>
      </c>
      <c r="E114" s="7" t="s">
        <v>445</v>
      </c>
      <c r="F114" s="11" t="s">
        <v>424</v>
      </c>
      <c r="G114" s="8" t="s">
        <v>446</v>
      </c>
      <c r="H114" s="12">
        <v>29</v>
      </c>
      <c r="I114" s="12">
        <f t="shared" si="3"/>
        <v>17.4</v>
      </c>
      <c r="J114" s="25" t="s">
        <v>447</v>
      </c>
      <c r="K114" s="12">
        <f t="shared" si="4"/>
        <v>33.44</v>
      </c>
      <c r="L114" s="12">
        <f t="shared" si="5"/>
        <v>50.839999999999996</v>
      </c>
    </row>
    <row r="115" spans="1:12" ht="18" customHeight="1">
      <c r="A115" s="27">
        <v>112</v>
      </c>
      <c r="B115" s="15" t="s">
        <v>448</v>
      </c>
      <c r="C115" s="10" t="s">
        <v>16</v>
      </c>
      <c r="D115" s="10" t="s">
        <v>449</v>
      </c>
      <c r="E115" s="7" t="s">
        <v>450</v>
      </c>
      <c r="F115" s="11" t="s">
        <v>424</v>
      </c>
      <c r="G115" s="8" t="s">
        <v>446</v>
      </c>
      <c r="H115" s="12">
        <v>31</v>
      </c>
      <c r="I115" s="12">
        <f t="shared" si="3"/>
        <v>18.599999999999998</v>
      </c>
      <c r="J115" s="25" t="s">
        <v>293</v>
      </c>
      <c r="K115" s="12">
        <f t="shared" si="4"/>
        <v>29.6</v>
      </c>
      <c r="L115" s="12">
        <f t="shared" si="5"/>
        <v>48.2</v>
      </c>
    </row>
    <row r="116" spans="1:12" ht="18" customHeight="1">
      <c r="A116" s="27">
        <v>113</v>
      </c>
      <c r="B116" s="15" t="s">
        <v>451</v>
      </c>
      <c r="C116" s="10" t="s">
        <v>28</v>
      </c>
      <c r="D116" s="10" t="s">
        <v>452</v>
      </c>
      <c r="E116" s="7" t="s">
        <v>453</v>
      </c>
      <c r="F116" s="11" t="s">
        <v>424</v>
      </c>
      <c r="G116" s="8" t="s">
        <v>446</v>
      </c>
      <c r="H116" s="12">
        <v>27</v>
      </c>
      <c r="I116" s="12">
        <f t="shared" si="3"/>
        <v>16.2</v>
      </c>
      <c r="J116" s="25" t="s">
        <v>454</v>
      </c>
      <c r="K116" s="12">
        <f t="shared" si="4"/>
        <v>31.84</v>
      </c>
      <c r="L116" s="12">
        <f t="shared" si="5"/>
        <v>48.04</v>
      </c>
    </row>
    <row r="117" spans="1:12" ht="18" customHeight="1">
      <c r="A117" s="27">
        <v>114</v>
      </c>
      <c r="B117" s="15" t="s">
        <v>455</v>
      </c>
      <c r="C117" s="10" t="s">
        <v>28</v>
      </c>
      <c r="D117" s="10" t="s">
        <v>456</v>
      </c>
      <c r="E117" s="7" t="s">
        <v>457</v>
      </c>
      <c r="F117" s="11" t="s">
        <v>424</v>
      </c>
      <c r="G117" s="8" t="s">
        <v>446</v>
      </c>
      <c r="H117" s="12">
        <v>30</v>
      </c>
      <c r="I117" s="12">
        <f t="shared" si="3"/>
        <v>18</v>
      </c>
      <c r="J117" s="25" t="s">
        <v>293</v>
      </c>
      <c r="K117" s="12">
        <f t="shared" si="4"/>
        <v>29.6</v>
      </c>
      <c r="L117" s="12">
        <f t="shared" si="5"/>
        <v>47.6</v>
      </c>
    </row>
    <row r="118" spans="1:12" ht="18" customHeight="1">
      <c r="A118" s="27">
        <v>115</v>
      </c>
      <c r="B118" s="15" t="s">
        <v>458</v>
      </c>
      <c r="C118" s="10" t="s">
        <v>16</v>
      </c>
      <c r="D118" s="10" t="s">
        <v>459</v>
      </c>
      <c r="E118" s="7" t="s">
        <v>460</v>
      </c>
      <c r="F118" s="11" t="s">
        <v>424</v>
      </c>
      <c r="G118" s="8" t="s">
        <v>446</v>
      </c>
      <c r="H118" s="12">
        <v>27</v>
      </c>
      <c r="I118" s="12">
        <f t="shared" si="3"/>
        <v>16.2</v>
      </c>
      <c r="J118" s="25" t="s">
        <v>461</v>
      </c>
      <c r="K118" s="12">
        <f t="shared" si="4"/>
        <v>30.92</v>
      </c>
      <c r="L118" s="12">
        <f t="shared" si="5"/>
        <v>47.120000000000005</v>
      </c>
    </row>
    <row r="119" spans="1:12" ht="18" customHeight="1">
      <c r="A119" s="27">
        <v>116</v>
      </c>
      <c r="B119" s="15" t="s">
        <v>462</v>
      </c>
      <c r="C119" s="10" t="s">
        <v>16</v>
      </c>
      <c r="D119" s="10" t="s">
        <v>463</v>
      </c>
      <c r="E119" s="7" t="s">
        <v>464</v>
      </c>
      <c r="F119" s="11" t="s">
        <v>424</v>
      </c>
      <c r="G119" s="8" t="s">
        <v>446</v>
      </c>
      <c r="H119" s="12">
        <v>27</v>
      </c>
      <c r="I119" s="12">
        <f t="shared" si="3"/>
        <v>16.2</v>
      </c>
      <c r="J119" s="25" t="s">
        <v>465</v>
      </c>
      <c r="K119" s="12">
        <f t="shared" si="4"/>
        <v>28.32</v>
      </c>
      <c r="L119" s="12">
        <f t="shared" si="5"/>
        <v>44.519999999999996</v>
      </c>
    </row>
    <row r="120" spans="1:12" ht="18" customHeight="1">
      <c r="A120" s="27">
        <v>117</v>
      </c>
      <c r="B120" s="15" t="s">
        <v>466</v>
      </c>
      <c r="C120" s="10" t="s">
        <v>16</v>
      </c>
      <c r="D120" s="10" t="s">
        <v>467</v>
      </c>
      <c r="E120" s="17" t="s">
        <v>468</v>
      </c>
      <c r="F120" s="18" t="s">
        <v>251</v>
      </c>
      <c r="G120" s="27" t="s">
        <v>469</v>
      </c>
      <c r="H120" s="12">
        <v>28</v>
      </c>
      <c r="I120" s="12">
        <f t="shared" si="3"/>
        <v>16.8</v>
      </c>
      <c r="J120" s="25" t="s">
        <v>470</v>
      </c>
      <c r="K120" s="12">
        <f t="shared" si="4"/>
        <v>30.560000000000002</v>
      </c>
      <c r="L120" s="12">
        <f t="shared" si="5"/>
        <v>47.36</v>
      </c>
    </row>
    <row r="121" spans="1:12" ht="18" customHeight="1">
      <c r="A121" s="27">
        <v>118</v>
      </c>
      <c r="B121" s="15" t="s">
        <v>471</v>
      </c>
      <c r="C121" s="10" t="s">
        <v>16</v>
      </c>
      <c r="D121" s="10" t="s">
        <v>472</v>
      </c>
      <c r="E121" s="17" t="s">
        <v>473</v>
      </c>
      <c r="F121" s="18" t="s">
        <v>251</v>
      </c>
      <c r="G121" s="27" t="s">
        <v>469</v>
      </c>
      <c r="H121" s="12">
        <v>31</v>
      </c>
      <c r="I121" s="12">
        <f t="shared" si="3"/>
        <v>18.599999999999998</v>
      </c>
      <c r="J121" s="14" t="s">
        <v>592</v>
      </c>
      <c r="K121" s="12">
        <v>0</v>
      </c>
      <c r="L121" s="12">
        <f t="shared" si="5"/>
        <v>18.599999999999998</v>
      </c>
    </row>
    <row r="122" spans="1:12" ht="18" customHeight="1">
      <c r="A122" s="27">
        <v>119</v>
      </c>
      <c r="B122" s="15" t="s">
        <v>474</v>
      </c>
      <c r="C122" s="10" t="s">
        <v>28</v>
      </c>
      <c r="D122" s="10" t="s">
        <v>475</v>
      </c>
      <c r="E122" s="7" t="s">
        <v>476</v>
      </c>
      <c r="F122" s="18" t="s">
        <v>251</v>
      </c>
      <c r="G122" s="27" t="s">
        <v>469</v>
      </c>
      <c r="H122" s="12">
        <v>30</v>
      </c>
      <c r="I122" s="12">
        <f t="shared" si="3"/>
        <v>18</v>
      </c>
      <c r="J122" s="14" t="s">
        <v>592</v>
      </c>
      <c r="K122" s="12">
        <v>0</v>
      </c>
      <c r="L122" s="12">
        <f t="shared" si="5"/>
        <v>18</v>
      </c>
    </row>
    <row r="123" spans="1:12" ht="18" customHeight="1">
      <c r="A123" s="27">
        <v>120</v>
      </c>
      <c r="B123" s="8" t="s">
        <v>477</v>
      </c>
      <c r="C123" s="9" t="s">
        <v>16</v>
      </c>
      <c r="D123" s="10" t="s">
        <v>478</v>
      </c>
      <c r="E123" s="7" t="s">
        <v>479</v>
      </c>
      <c r="F123" s="11" t="s">
        <v>19</v>
      </c>
      <c r="G123" s="8" t="s">
        <v>480</v>
      </c>
      <c r="H123" s="12">
        <v>82</v>
      </c>
      <c r="I123" s="12">
        <f t="shared" si="3"/>
        <v>49.199999999999996</v>
      </c>
      <c r="J123" s="25" t="s">
        <v>226</v>
      </c>
      <c r="K123" s="12">
        <f t="shared" si="4"/>
        <v>34</v>
      </c>
      <c r="L123" s="12">
        <f t="shared" si="5"/>
        <v>83.19999999999999</v>
      </c>
    </row>
    <row r="124" spans="1:12" ht="18" customHeight="1">
      <c r="A124" s="27">
        <v>121</v>
      </c>
      <c r="B124" s="8" t="s">
        <v>481</v>
      </c>
      <c r="C124" s="9" t="s">
        <v>16</v>
      </c>
      <c r="D124" s="10" t="s">
        <v>482</v>
      </c>
      <c r="E124" s="7" t="s">
        <v>483</v>
      </c>
      <c r="F124" s="11" t="s">
        <v>19</v>
      </c>
      <c r="G124" s="8" t="s">
        <v>480</v>
      </c>
      <c r="H124" s="12">
        <v>56</v>
      </c>
      <c r="I124" s="12">
        <f t="shared" si="3"/>
        <v>33.6</v>
      </c>
      <c r="J124" s="25" t="s">
        <v>484</v>
      </c>
      <c r="K124" s="12">
        <f t="shared" si="4"/>
        <v>32</v>
      </c>
      <c r="L124" s="12">
        <f t="shared" si="5"/>
        <v>65.6</v>
      </c>
    </row>
    <row r="125" spans="1:12" ht="18" customHeight="1">
      <c r="A125" s="27">
        <v>122</v>
      </c>
      <c r="B125" s="8" t="s">
        <v>485</v>
      </c>
      <c r="C125" s="9" t="s">
        <v>16</v>
      </c>
      <c r="D125" s="10" t="s">
        <v>486</v>
      </c>
      <c r="E125" s="7" t="s">
        <v>487</v>
      </c>
      <c r="F125" s="11" t="s">
        <v>19</v>
      </c>
      <c r="G125" s="8" t="s">
        <v>480</v>
      </c>
      <c r="H125" s="12">
        <v>53</v>
      </c>
      <c r="I125" s="12">
        <f t="shared" si="3"/>
        <v>31.799999999999997</v>
      </c>
      <c r="J125" s="25" t="s">
        <v>488</v>
      </c>
      <c r="K125" s="12">
        <f t="shared" si="4"/>
        <v>32.64</v>
      </c>
      <c r="L125" s="12">
        <f t="shared" si="5"/>
        <v>64.44</v>
      </c>
    </row>
    <row r="126" spans="1:12" ht="18" customHeight="1">
      <c r="A126" s="27">
        <v>123</v>
      </c>
      <c r="B126" s="8" t="s">
        <v>489</v>
      </c>
      <c r="C126" s="9" t="s">
        <v>16</v>
      </c>
      <c r="D126" s="10" t="s">
        <v>490</v>
      </c>
      <c r="E126" s="7" t="s">
        <v>491</v>
      </c>
      <c r="F126" s="11" t="s">
        <v>19</v>
      </c>
      <c r="G126" s="8" t="s">
        <v>480</v>
      </c>
      <c r="H126" s="12">
        <v>48</v>
      </c>
      <c r="I126" s="12">
        <f t="shared" si="3"/>
        <v>28.799999999999997</v>
      </c>
      <c r="J126" s="25" t="s">
        <v>60</v>
      </c>
      <c r="K126" s="12">
        <f t="shared" si="4"/>
        <v>33.839999999999996</v>
      </c>
      <c r="L126" s="12">
        <f t="shared" si="5"/>
        <v>62.63999999999999</v>
      </c>
    </row>
    <row r="127" spans="1:12" ht="20.25" customHeight="1">
      <c r="A127" s="27">
        <v>124</v>
      </c>
      <c r="B127" s="8" t="s">
        <v>492</v>
      </c>
      <c r="C127" s="9" t="s">
        <v>16</v>
      </c>
      <c r="D127" s="10" t="s">
        <v>493</v>
      </c>
      <c r="E127" s="7" t="s">
        <v>494</v>
      </c>
      <c r="F127" s="11" t="s">
        <v>19</v>
      </c>
      <c r="G127" s="8" t="s">
        <v>480</v>
      </c>
      <c r="H127" s="12">
        <v>47</v>
      </c>
      <c r="I127" s="12">
        <f t="shared" si="3"/>
        <v>28.2</v>
      </c>
      <c r="J127" s="25" t="s">
        <v>495</v>
      </c>
      <c r="K127" s="12">
        <f t="shared" si="4"/>
        <v>34.24</v>
      </c>
      <c r="L127" s="12">
        <f t="shared" si="5"/>
        <v>62.44</v>
      </c>
    </row>
    <row r="128" spans="1:12" ht="20.25" customHeight="1">
      <c r="A128" s="27">
        <v>125</v>
      </c>
      <c r="B128" s="8" t="s">
        <v>496</v>
      </c>
      <c r="C128" s="8" t="s">
        <v>16</v>
      </c>
      <c r="D128" s="10" t="s">
        <v>497</v>
      </c>
      <c r="E128" s="7" t="s">
        <v>498</v>
      </c>
      <c r="F128" s="11" t="s">
        <v>19</v>
      </c>
      <c r="G128" s="8" t="s">
        <v>480</v>
      </c>
      <c r="H128" s="12">
        <v>49</v>
      </c>
      <c r="I128" s="12">
        <f t="shared" si="3"/>
        <v>29.4</v>
      </c>
      <c r="J128" s="25" t="s">
        <v>380</v>
      </c>
      <c r="K128" s="12">
        <f t="shared" si="4"/>
        <v>30.960000000000004</v>
      </c>
      <c r="L128" s="12">
        <f t="shared" si="5"/>
        <v>60.36</v>
      </c>
    </row>
    <row r="129" spans="1:12" ht="18" customHeight="1">
      <c r="A129" s="27">
        <v>126</v>
      </c>
      <c r="B129" s="8" t="s">
        <v>499</v>
      </c>
      <c r="C129" s="9" t="s">
        <v>16</v>
      </c>
      <c r="D129" s="10" t="s">
        <v>500</v>
      </c>
      <c r="E129" s="7" t="s">
        <v>501</v>
      </c>
      <c r="F129" s="18" t="s">
        <v>251</v>
      </c>
      <c r="G129" s="27" t="s">
        <v>502</v>
      </c>
      <c r="H129" s="12">
        <v>83</v>
      </c>
      <c r="I129" s="12">
        <f t="shared" si="3"/>
        <v>49.8</v>
      </c>
      <c r="J129" s="25" t="s">
        <v>391</v>
      </c>
      <c r="K129" s="12">
        <f t="shared" si="4"/>
        <v>31.6</v>
      </c>
      <c r="L129" s="12">
        <f t="shared" si="5"/>
        <v>81.4</v>
      </c>
    </row>
    <row r="130" spans="1:12" ht="18" customHeight="1">
      <c r="A130" s="27">
        <v>127</v>
      </c>
      <c r="B130" s="8" t="s">
        <v>503</v>
      </c>
      <c r="C130" s="9" t="s">
        <v>16</v>
      </c>
      <c r="D130" s="10" t="s">
        <v>504</v>
      </c>
      <c r="E130" s="7" t="s">
        <v>505</v>
      </c>
      <c r="F130" s="18" t="s">
        <v>251</v>
      </c>
      <c r="G130" s="27" t="s">
        <v>502</v>
      </c>
      <c r="H130" s="12">
        <v>63</v>
      </c>
      <c r="I130" s="12">
        <f t="shared" si="3"/>
        <v>37.8</v>
      </c>
      <c r="J130" s="25" t="s">
        <v>447</v>
      </c>
      <c r="K130" s="12">
        <f t="shared" si="4"/>
        <v>33.44</v>
      </c>
      <c r="L130" s="12">
        <f t="shared" si="5"/>
        <v>71.24</v>
      </c>
    </row>
    <row r="131" spans="1:12" ht="18" customHeight="1">
      <c r="A131" s="27">
        <v>128</v>
      </c>
      <c r="B131" s="27" t="s">
        <v>506</v>
      </c>
      <c r="C131" s="9" t="s">
        <v>16</v>
      </c>
      <c r="D131" s="10" t="s">
        <v>507</v>
      </c>
      <c r="E131" s="17" t="s">
        <v>508</v>
      </c>
      <c r="F131" s="18" t="s">
        <v>251</v>
      </c>
      <c r="G131" s="27" t="s">
        <v>502</v>
      </c>
      <c r="H131" s="12">
        <v>63</v>
      </c>
      <c r="I131" s="12">
        <f t="shared" si="3"/>
        <v>37.8</v>
      </c>
      <c r="J131" s="25" t="s">
        <v>309</v>
      </c>
      <c r="K131" s="12">
        <f t="shared" si="4"/>
        <v>26.72</v>
      </c>
      <c r="L131" s="12">
        <f t="shared" si="5"/>
        <v>64.52</v>
      </c>
    </row>
    <row r="132" spans="1:12" ht="18" customHeight="1">
      <c r="A132" s="27">
        <v>129</v>
      </c>
      <c r="B132" s="27" t="s">
        <v>509</v>
      </c>
      <c r="C132" s="9" t="s">
        <v>16</v>
      </c>
      <c r="D132" s="10" t="s">
        <v>510</v>
      </c>
      <c r="E132" s="17" t="s">
        <v>511</v>
      </c>
      <c r="F132" s="18" t="s">
        <v>251</v>
      </c>
      <c r="G132" s="27" t="s">
        <v>502</v>
      </c>
      <c r="H132" s="12">
        <v>62</v>
      </c>
      <c r="I132" s="12">
        <f aca="true" t="shared" si="6" ref="I132:I151">H132*0.6</f>
        <v>37.199999999999996</v>
      </c>
      <c r="J132" s="25" t="s">
        <v>301</v>
      </c>
      <c r="K132" s="12">
        <f aca="true" t="shared" si="7" ref="K132:K151">J132*0.4</f>
        <v>25.760000000000005</v>
      </c>
      <c r="L132" s="12">
        <f aca="true" t="shared" si="8" ref="L132:L151">I132+K132</f>
        <v>62.96</v>
      </c>
    </row>
    <row r="133" spans="1:12" ht="18" customHeight="1">
      <c r="A133" s="27">
        <v>130</v>
      </c>
      <c r="B133" s="27" t="s">
        <v>512</v>
      </c>
      <c r="C133" s="9" t="s">
        <v>16</v>
      </c>
      <c r="D133" s="10" t="s">
        <v>513</v>
      </c>
      <c r="E133" s="17" t="s">
        <v>514</v>
      </c>
      <c r="F133" s="18" t="s">
        <v>251</v>
      </c>
      <c r="G133" s="27" t="s">
        <v>502</v>
      </c>
      <c r="H133" s="12">
        <v>53</v>
      </c>
      <c r="I133" s="12">
        <f t="shared" si="6"/>
        <v>31.799999999999997</v>
      </c>
      <c r="J133" s="25" t="s">
        <v>515</v>
      </c>
      <c r="K133" s="12">
        <f t="shared" si="7"/>
        <v>30.72</v>
      </c>
      <c r="L133" s="12">
        <f t="shared" si="8"/>
        <v>62.519999999999996</v>
      </c>
    </row>
    <row r="134" spans="1:12" ht="18" customHeight="1">
      <c r="A134" s="27">
        <v>131</v>
      </c>
      <c r="B134" s="8" t="s">
        <v>516</v>
      </c>
      <c r="C134" s="9" t="s">
        <v>16</v>
      </c>
      <c r="D134" s="10" t="s">
        <v>517</v>
      </c>
      <c r="E134" s="7" t="s">
        <v>518</v>
      </c>
      <c r="F134" s="18" t="s">
        <v>251</v>
      </c>
      <c r="G134" s="27" t="s">
        <v>502</v>
      </c>
      <c r="H134" s="12">
        <v>51</v>
      </c>
      <c r="I134" s="12">
        <f t="shared" si="6"/>
        <v>30.599999999999998</v>
      </c>
      <c r="J134" s="25" t="s">
        <v>519</v>
      </c>
      <c r="K134" s="12">
        <f t="shared" si="7"/>
        <v>27.52</v>
      </c>
      <c r="L134" s="12">
        <f t="shared" si="8"/>
        <v>58.12</v>
      </c>
    </row>
    <row r="135" spans="1:12" ht="18" customHeight="1">
      <c r="A135" s="27">
        <v>132</v>
      </c>
      <c r="B135" s="15" t="s">
        <v>520</v>
      </c>
      <c r="C135" s="10" t="s">
        <v>28</v>
      </c>
      <c r="D135" s="10" t="s">
        <v>521</v>
      </c>
      <c r="E135" s="7" t="s">
        <v>522</v>
      </c>
      <c r="F135" s="11" t="s">
        <v>58</v>
      </c>
      <c r="G135" s="8" t="s">
        <v>523</v>
      </c>
      <c r="H135" s="12">
        <v>58</v>
      </c>
      <c r="I135" s="12">
        <f t="shared" si="6"/>
        <v>34.8</v>
      </c>
      <c r="J135" s="25" t="s">
        <v>340</v>
      </c>
      <c r="K135" s="12">
        <f t="shared" si="7"/>
        <v>29.439999999999998</v>
      </c>
      <c r="L135" s="12">
        <f t="shared" si="8"/>
        <v>64.24</v>
      </c>
    </row>
    <row r="136" spans="1:12" ht="18" customHeight="1">
      <c r="A136" s="27">
        <v>133</v>
      </c>
      <c r="B136" s="15" t="s">
        <v>524</v>
      </c>
      <c r="C136" s="10" t="s">
        <v>28</v>
      </c>
      <c r="D136" s="10" t="s">
        <v>525</v>
      </c>
      <c r="E136" s="7" t="s">
        <v>526</v>
      </c>
      <c r="F136" s="11" t="s">
        <v>58</v>
      </c>
      <c r="G136" s="8" t="s">
        <v>523</v>
      </c>
      <c r="H136" s="12">
        <v>60</v>
      </c>
      <c r="I136" s="12">
        <f t="shared" si="6"/>
        <v>36</v>
      </c>
      <c r="J136" s="25" t="s">
        <v>181</v>
      </c>
      <c r="K136" s="12">
        <f t="shared" si="7"/>
        <v>28.080000000000002</v>
      </c>
      <c r="L136" s="12">
        <f t="shared" si="8"/>
        <v>64.08</v>
      </c>
    </row>
    <row r="137" spans="1:12" ht="18" customHeight="1">
      <c r="A137" s="27">
        <v>134</v>
      </c>
      <c r="B137" s="15" t="s">
        <v>527</v>
      </c>
      <c r="C137" s="10" t="s">
        <v>28</v>
      </c>
      <c r="D137" s="10" t="s">
        <v>528</v>
      </c>
      <c r="E137" s="7" t="s">
        <v>529</v>
      </c>
      <c r="F137" s="11" t="s">
        <v>58</v>
      </c>
      <c r="G137" s="8" t="s">
        <v>523</v>
      </c>
      <c r="H137" s="12">
        <v>44</v>
      </c>
      <c r="I137" s="12">
        <f t="shared" si="6"/>
        <v>26.4</v>
      </c>
      <c r="J137" s="25" t="s">
        <v>530</v>
      </c>
      <c r="K137" s="12">
        <f t="shared" si="7"/>
        <v>31.680000000000003</v>
      </c>
      <c r="L137" s="12">
        <f t="shared" si="8"/>
        <v>58.08</v>
      </c>
    </row>
    <row r="138" spans="1:12" ht="18" customHeight="1">
      <c r="A138" s="27">
        <v>135</v>
      </c>
      <c r="B138" s="15" t="s">
        <v>531</v>
      </c>
      <c r="C138" s="10" t="s">
        <v>28</v>
      </c>
      <c r="D138" s="10" t="s">
        <v>532</v>
      </c>
      <c r="E138" s="7" t="s">
        <v>533</v>
      </c>
      <c r="F138" s="11" t="s">
        <v>58</v>
      </c>
      <c r="G138" s="8" t="s">
        <v>523</v>
      </c>
      <c r="H138" s="12">
        <v>44</v>
      </c>
      <c r="I138" s="12">
        <f t="shared" si="6"/>
        <v>26.4</v>
      </c>
      <c r="J138" s="25" t="s">
        <v>534</v>
      </c>
      <c r="K138" s="12">
        <f t="shared" si="7"/>
        <v>27.360000000000003</v>
      </c>
      <c r="L138" s="12">
        <f t="shared" si="8"/>
        <v>53.760000000000005</v>
      </c>
    </row>
    <row r="139" spans="1:12" ht="18" customHeight="1">
      <c r="A139" s="27">
        <v>136</v>
      </c>
      <c r="B139" s="8" t="s">
        <v>535</v>
      </c>
      <c r="C139" s="9" t="s">
        <v>16</v>
      </c>
      <c r="D139" s="10" t="s">
        <v>536</v>
      </c>
      <c r="E139" s="7" t="s">
        <v>537</v>
      </c>
      <c r="F139" s="11" t="s">
        <v>100</v>
      </c>
      <c r="G139" s="8" t="s">
        <v>538</v>
      </c>
      <c r="H139" s="12">
        <v>45</v>
      </c>
      <c r="I139" s="12">
        <f t="shared" si="6"/>
        <v>27</v>
      </c>
      <c r="J139" s="25" t="s">
        <v>539</v>
      </c>
      <c r="K139" s="12">
        <f t="shared" si="7"/>
        <v>30.24</v>
      </c>
      <c r="L139" s="12">
        <f t="shared" si="8"/>
        <v>57.239999999999995</v>
      </c>
    </row>
    <row r="140" spans="1:12" ht="18" customHeight="1">
      <c r="A140" s="27">
        <v>137</v>
      </c>
      <c r="B140" s="8" t="s">
        <v>540</v>
      </c>
      <c r="C140" s="9" t="s">
        <v>28</v>
      </c>
      <c r="D140" s="10" t="s">
        <v>541</v>
      </c>
      <c r="E140" s="7" t="s">
        <v>542</v>
      </c>
      <c r="F140" s="11" t="s">
        <v>100</v>
      </c>
      <c r="G140" s="8" t="s">
        <v>538</v>
      </c>
      <c r="H140" s="12">
        <v>40</v>
      </c>
      <c r="I140" s="12">
        <f t="shared" si="6"/>
        <v>24</v>
      </c>
      <c r="J140" s="25" t="s">
        <v>92</v>
      </c>
      <c r="K140" s="12">
        <f t="shared" si="7"/>
        <v>27.92</v>
      </c>
      <c r="L140" s="12">
        <f t="shared" si="8"/>
        <v>51.92</v>
      </c>
    </row>
    <row r="141" spans="1:12" ht="18" customHeight="1">
      <c r="A141" s="27">
        <v>138</v>
      </c>
      <c r="B141" s="8" t="s">
        <v>543</v>
      </c>
      <c r="C141" s="9" t="s">
        <v>28</v>
      </c>
      <c r="D141" s="10" t="s">
        <v>544</v>
      </c>
      <c r="E141" s="7" t="s">
        <v>545</v>
      </c>
      <c r="F141" s="11" t="s">
        <v>100</v>
      </c>
      <c r="G141" s="8" t="s">
        <v>538</v>
      </c>
      <c r="H141" s="12">
        <v>21</v>
      </c>
      <c r="I141" s="12">
        <f t="shared" si="6"/>
        <v>12.6</v>
      </c>
      <c r="J141" s="14" t="s">
        <v>592</v>
      </c>
      <c r="K141" s="12">
        <v>0</v>
      </c>
      <c r="L141" s="12">
        <f t="shared" si="8"/>
        <v>12.6</v>
      </c>
    </row>
    <row r="142" spans="1:12" ht="18" customHeight="1">
      <c r="A142" s="27">
        <v>139</v>
      </c>
      <c r="B142" s="8" t="s">
        <v>546</v>
      </c>
      <c r="C142" s="9" t="s">
        <v>28</v>
      </c>
      <c r="D142" s="10" t="s">
        <v>547</v>
      </c>
      <c r="E142" s="7" t="s">
        <v>548</v>
      </c>
      <c r="F142" s="11" t="s">
        <v>549</v>
      </c>
      <c r="G142" s="8" t="s">
        <v>550</v>
      </c>
      <c r="H142" s="12">
        <v>40</v>
      </c>
      <c r="I142" s="12">
        <f t="shared" si="6"/>
        <v>24</v>
      </c>
      <c r="J142" s="25" t="s">
        <v>551</v>
      </c>
      <c r="K142" s="12">
        <f t="shared" si="7"/>
        <v>26.400000000000002</v>
      </c>
      <c r="L142" s="12">
        <f t="shared" si="8"/>
        <v>50.400000000000006</v>
      </c>
    </row>
    <row r="143" spans="1:12" ht="18" customHeight="1">
      <c r="A143" s="27">
        <v>140</v>
      </c>
      <c r="B143" s="8" t="s">
        <v>552</v>
      </c>
      <c r="C143" s="9" t="s">
        <v>16</v>
      </c>
      <c r="D143" s="10" t="s">
        <v>553</v>
      </c>
      <c r="E143" s="7" t="s">
        <v>554</v>
      </c>
      <c r="F143" s="11" t="s">
        <v>549</v>
      </c>
      <c r="G143" s="8" t="s">
        <v>550</v>
      </c>
      <c r="H143" s="12">
        <v>23</v>
      </c>
      <c r="I143" s="12">
        <f t="shared" si="6"/>
        <v>13.799999999999999</v>
      </c>
      <c r="J143" s="25" t="s">
        <v>406</v>
      </c>
      <c r="K143" s="12">
        <f t="shared" si="7"/>
        <v>30.400000000000002</v>
      </c>
      <c r="L143" s="12">
        <f t="shared" si="8"/>
        <v>44.2</v>
      </c>
    </row>
    <row r="144" spans="1:12" ht="18" customHeight="1">
      <c r="A144" s="27">
        <v>141</v>
      </c>
      <c r="B144" s="8" t="s">
        <v>555</v>
      </c>
      <c r="C144" s="9" t="s">
        <v>28</v>
      </c>
      <c r="D144" s="10" t="s">
        <v>556</v>
      </c>
      <c r="E144" s="7" t="s">
        <v>557</v>
      </c>
      <c r="F144" s="11" t="s">
        <v>549</v>
      </c>
      <c r="G144" s="8" t="s">
        <v>550</v>
      </c>
      <c r="H144" s="12">
        <v>35</v>
      </c>
      <c r="I144" s="12">
        <f t="shared" si="6"/>
        <v>21</v>
      </c>
      <c r="J144" s="14" t="s">
        <v>592</v>
      </c>
      <c r="K144" s="12">
        <v>0</v>
      </c>
      <c r="L144" s="12">
        <f t="shared" si="8"/>
        <v>21</v>
      </c>
    </row>
    <row r="145" spans="1:12" ht="18" customHeight="1">
      <c r="A145" s="27">
        <v>142</v>
      </c>
      <c r="B145" s="8" t="s">
        <v>558</v>
      </c>
      <c r="C145" s="9" t="s">
        <v>16</v>
      </c>
      <c r="D145" s="10" t="s">
        <v>559</v>
      </c>
      <c r="E145" s="7" t="s">
        <v>560</v>
      </c>
      <c r="F145" s="11" t="s">
        <v>561</v>
      </c>
      <c r="G145" s="8" t="s">
        <v>550</v>
      </c>
      <c r="H145" s="12">
        <v>44</v>
      </c>
      <c r="I145" s="12">
        <f t="shared" si="6"/>
        <v>26.4</v>
      </c>
      <c r="J145" s="25" t="s">
        <v>530</v>
      </c>
      <c r="K145" s="12">
        <f t="shared" si="7"/>
        <v>31.680000000000003</v>
      </c>
      <c r="L145" s="12">
        <f t="shared" si="8"/>
        <v>58.08</v>
      </c>
    </row>
    <row r="146" spans="1:12" ht="18" customHeight="1">
      <c r="A146" s="27">
        <v>143</v>
      </c>
      <c r="B146" s="8" t="s">
        <v>562</v>
      </c>
      <c r="C146" s="9" t="s">
        <v>28</v>
      </c>
      <c r="D146" s="10" t="s">
        <v>563</v>
      </c>
      <c r="E146" s="7" t="s">
        <v>564</v>
      </c>
      <c r="F146" s="11" t="s">
        <v>561</v>
      </c>
      <c r="G146" s="8" t="s">
        <v>550</v>
      </c>
      <c r="H146" s="12">
        <v>36</v>
      </c>
      <c r="I146" s="12">
        <f t="shared" si="6"/>
        <v>21.599999999999998</v>
      </c>
      <c r="J146" s="25" t="s">
        <v>21</v>
      </c>
      <c r="K146" s="12">
        <f t="shared" si="7"/>
        <v>34.160000000000004</v>
      </c>
      <c r="L146" s="12">
        <f t="shared" si="8"/>
        <v>55.760000000000005</v>
      </c>
    </row>
    <row r="147" spans="1:12" ht="18" customHeight="1">
      <c r="A147" s="27">
        <v>144</v>
      </c>
      <c r="B147" s="8" t="s">
        <v>565</v>
      </c>
      <c r="C147" s="9" t="s">
        <v>16</v>
      </c>
      <c r="D147" s="10" t="s">
        <v>566</v>
      </c>
      <c r="E147" s="7" t="s">
        <v>567</v>
      </c>
      <c r="F147" s="11" t="s">
        <v>561</v>
      </c>
      <c r="G147" s="8" t="s">
        <v>550</v>
      </c>
      <c r="H147" s="12">
        <v>43</v>
      </c>
      <c r="I147" s="12">
        <f t="shared" si="6"/>
        <v>25.8</v>
      </c>
      <c r="J147" s="25" t="s">
        <v>336</v>
      </c>
      <c r="K147" s="12">
        <f t="shared" si="7"/>
        <v>28.72</v>
      </c>
      <c r="L147" s="12">
        <f t="shared" si="8"/>
        <v>54.519999999999996</v>
      </c>
    </row>
    <row r="148" spans="1:12" ht="18" customHeight="1">
      <c r="A148" s="27">
        <v>145</v>
      </c>
      <c r="B148" s="8" t="s">
        <v>568</v>
      </c>
      <c r="C148" s="9" t="s">
        <v>16</v>
      </c>
      <c r="D148" s="10" t="s">
        <v>569</v>
      </c>
      <c r="E148" s="7" t="s">
        <v>570</v>
      </c>
      <c r="F148" s="11" t="s">
        <v>561</v>
      </c>
      <c r="G148" s="8" t="s">
        <v>550</v>
      </c>
      <c r="H148" s="12">
        <v>36</v>
      </c>
      <c r="I148" s="12">
        <f t="shared" si="6"/>
        <v>21.599999999999998</v>
      </c>
      <c r="J148" s="25" t="s">
        <v>384</v>
      </c>
      <c r="K148" s="12">
        <f t="shared" si="7"/>
        <v>31.439999999999998</v>
      </c>
      <c r="L148" s="12">
        <f t="shared" si="8"/>
        <v>53.03999999999999</v>
      </c>
    </row>
    <row r="149" spans="1:12" ht="18" customHeight="1">
      <c r="A149" s="27">
        <v>146</v>
      </c>
      <c r="B149" s="27" t="s">
        <v>571</v>
      </c>
      <c r="C149" s="9" t="s">
        <v>16</v>
      </c>
      <c r="D149" s="10" t="s">
        <v>572</v>
      </c>
      <c r="E149" s="17" t="s">
        <v>573</v>
      </c>
      <c r="F149" s="18" t="s">
        <v>251</v>
      </c>
      <c r="G149" s="27" t="s">
        <v>574</v>
      </c>
      <c r="H149" s="12">
        <v>65</v>
      </c>
      <c r="I149" s="12">
        <f t="shared" si="6"/>
        <v>39</v>
      </c>
      <c r="J149" s="28" t="s">
        <v>237</v>
      </c>
      <c r="K149" s="12">
        <f t="shared" si="7"/>
        <v>30</v>
      </c>
      <c r="L149" s="12">
        <f t="shared" si="8"/>
        <v>69</v>
      </c>
    </row>
    <row r="150" spans="1:12" ht="18" customHeight="1">
      <c r="A150" s="27">
        <v>147</v>
      </c>
      <c r="B150" s="27" t="s">
        <v>575</v>
      </c>
      <c r="C150" s="9" t="s">
        <v>16</v>
      </c>
      <c r="D150" s="10" t="s">
        <v>576</v>
      </c>
      <c r="E150" s="7" t="s">
        <v>577</v>
      </c>
      <c r="F150" s="18" t="s">
        <v>251</v>
      </c>
      <c r="G150" s="27" t="s">
        <v>574</v>
      </c>
      <c r="H150" s="12">
        <v>54</v>
      </c>
      <c r="I150" s="12">
        <f t="shared" si="6"/>
        <v>32.4</v>
      </c>
      <c r="J150" s="28" t="s">
        <v>281</v>
      </c>
      <c r="K150" s="12">
        <f t="shared" si="7"/>
        <v>28.24</v>
      </c>
      <c r="L150" s="12">
        <f t="shared" si="8"/>
        <v>60.64</v>
      </c>
    </row>
    <row r="151" spans="1:12" ht="18" customHeight="1">
      <c r="A151" s="27">
        <v>148</v>
      </c>
      <c r="B151" s="27" t="s">
        <v>578</v>
      </c>
      <c r="C151" s="9" t="s">
        <v>16</v>
      </c>
      <c r="D151" s="10" t="s">
        <v>579</v>
      </c>
      <c r="E151" s="17" t="s">
        <v>580</v>
      </c>
      <c r="F151" s="18" t="s">
        <v>251</v>
      </c>
      <c r="G151" s="27" t="s">
        <v>574</v>
      </c>
      <c r="H151" s="12">
        <v>45</v>
      </c>
      <c r="I151" s="12">
        <f t="shared" si="6"/>
        <v>27</v>
      </c>
      <c r="J151" s="28" t="s">
        <v>581</v>
      </c>
      <c r="K151" s="12">
        <f t="shared" si="7"/>
        <v>29.360000000000003</v>
      </c>
      <c r="L151" s="12">
        <f t="shared" si="8"/>
        <v>56.36</v>
      </c>
    </row>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sheetData>
  <mergeCells count="3">
    <mergeCell ref="A1:L1"/>
    <mergeCell ref="A2:E2"/>
    <mergeCell ref="K2:L2"/>
  </mergeCells>
  <printOptions/>
  <pageMargins left="0.5905511811023623" right="0.3937007874015748" top="0.98425196850393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2015-11-26T03:13:09Z</cp:lastPrinted>
  <dcterms:created xsi:type="dcterms:W3CDTF">2015-11-26T02:25:26Z</dcterms:created>
  <dcterms:modified xsi:type="dcterms:W3CDTF">2015-11-26T03:14:34Z</dcterms:modified>
  <cp:category/>
  <cp:version/>
  <cp:contentType/>
  <cp:contentStatus/>
</cp:coreProperties>
</file>