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2"/>
  </bookViews>
  <sheets>
    <sheet name="语文组" sheetId="1" r:id="rId1"/>
    <sheet name="数学组" sheetId="2" r:id="rId2"/>
    <sheet name="英语组" sheetId="3" r:id="rId3"/>
    <sheet name="幼教组" sheetId="4" r:id="rId4"/>
    <sheet name="体音美组" sheetId="5" r:id="rId5"/>
  </sheets>
  <definedNames/>
  <calcPr fullCalcOnLoad="1"/>
</workbook>
</file>

<file path=xl/sharedStrings.xml><?xml version="1.0" encoding="utf-8"?>
<sst xmlns="http://schemas.openxmlformats.org/spreadsheetml/2006/main" count="347" uniqueCount="295">
  <si>
    <t>小学语文总成绩</t>
  </si>
  <si>
    <t xml:space="preserve">                                 2014.05.18</t>
  </si>
  <si>
    <t>名次</t>
  </si>
  <si>
    <t>姓名</t>
  </si>
  <si>
    <t>准考证号</t>
  </si>
  <si>
    <t>笔试成绩</t>
  </si>
  <si>
    <t>笔试成绩x60%</t>
  </si>
  <si>
    <t>面试成绩</t>
  </si>
  <si>
    <t>面试成绩x40%</t>
  </si>
  <si>
    <t>总成绩</t>
  </si>
  <si>
    <t>刘媛霞</t>
  </si>
  <si>
    <t>库聪姗</t>
  </si>
  <si>
    <t>罗丹玉</t>
  </si>
  <si>
    <t>常  敏</t>
  </si>
  <si>
    <t>杨  乐</t>
  </si>
  <si>
    <t>梁  敏</t>
  </si>
  <si>
    <t>张方方</t>
  </si>
  <si>
    <t>朱向娜</t>
  </si>
  <si>
    <t>张亚楠</t>
  </si>
  <si>
    <t>王  琳</t>
  </si>
  <si>
    <t>杨会敏</t>
  </si>
  <si>
    <t>张  珍</t>
  </si>
  <si>
    <t>马文慧</t>
  </si>
  <si>
    <t>代慧慧</t>
  </si>
  <si>
    <t>魏少描</t>
  </si>
  <si>
    <t>魏苏丽</t>
  </si>
  <si>
    <t>吴小娟</t>
  </si>
  <si>
    <t>周  阳</t>
  </si>
  <si>
    <t>吴春玉</t>
  </si>
  <si>
    <t>刘芮源</t>
  </si>
  <si>
    <t>赵亚新</t>
  </si>
  <si>
    <t>祝庆华</t>
  </si>
  <si>
    <t>苏  宁</t>
  </si>
  <si>
    <t>路大幸</t>
  </si>
  <si>
    <t>张红艳</t>
  </si>
  <si>
    <t>齐会珍</t>
  </si>
  <si>
    <t>胡焕荣</t>
  </si>
  <si>
    <t>张  影</t>
  </si>
  <si>
    <t>张  宁</t>
  </si>
  <si>
    <t>张平平</t>
  </si>
  <si>
    <t>张  华</t>
  </si>
  <si>
    <t>成芳芳</t>
  </si>
  <si>
    <t>周东东</t>
  </si>
  <si>
    <t>张沙沙</t>
  </si>
  <si>
    <t>何双双</t>
  </si>
  <si>
    <t>李  宁</t>
  </si>
  <si>
    <t>屈小娜</t>
  </si>
  <si>
    <t>范晓龙</t>
  </si>
  <si>
    <t>苗  磊</t>
  </si>
  <si>
    <t>葛丽廷</t>
  </si>
  <si>
    <t>尹靖华</t>
  </si>
  <si>
    <t>种  慧</t>
  </si>
  <si>
    <t>杨亚茹</t>
  </si>
  <si>
    <t>张趁娜</t>
  </si>
  <si>
    <t>王  兰</t>
  </si>
  <si>
    <t>杜  丹</t>
  </si>
  <si>
    <t>王艳娜</t>
  </si>
  <si>
    <t>丁会敏</t>
  </si>
  <si>
    <t>朱  迪</t>
  </si>
  <si>
    <t>王  杰</t>
  </si>
  <si>
    <t>李雪丽</t>
  </si>
  <si>
    <t>王方敏</t>
  </si>
  <si>
    <t>刘玉杰</t>
  </si>
  <si>
    <t>栗崟袁</t>
  </si>
  <si>
    <t>马晓路</t>
  </si>
  <si>
    <t>岳银英</t>
  </si>
  <si>
    <t>李佩佩</t>
  </si>
  <si>
    <t>王  唤</t>
  </si>
  <si>
    <t>张占奎</t>
  </si>
  <si>
    <t>李文芳</t>
  </si>
  <si>
    <t>张燕丽</t>
  </si>
  <si>
    <t>马玲玲</t>
  </si>
  <si>
    <t>张静</t>
  </si>
  <si>
    <t>乔曼曼</t>
  </si>
  <si>
    <t>刘亚娅</t>
  </si>
  <si>
    <t>小学数学总成绩</t>
  </si>
  <si>
    <t>郝俊杰</t>
  </si>
  <si>
    <t>杜永娟</t>
  </si>
  <si>
    <t>江利敏</t>
  </si>
  <si>
    <t>李帅</t>
  </si>
  <si>
    <t>王小丽</t>
  </si>
  <si>
    <t>娄晶晶</t>
  </si>
  <si>
    <t>李闪闪</t>
  </si>
  <si>
    <t>吕伟帅</t>
  </si>
  <si>
    <t>丁亚辉</t>
  </si>
  <si>
    <t>牛丹丹</t>
  </si>
  <si>
    <t>郭宁</t>
  </si>
  <si>
    <t>李亚飞</t>
  </si>
  <si>
    <t>位  华</t>
  </si>
  <si>
    <t>杨静</t>
  </si>
  <si>
    <t>张亚敏</t>
  </si>
  <si>
    <t>温  暖</t>
  </si>
  <si>
    <t>胡月勤</t>
  </si>
  <si>
    <t>邵格</t>
  </si>
  <si>
    <t>刘敏杰</t>
  </si>
  <si>
    <t>栾亚强</t>
  </si>
  <si>
    <t>张新静</t>
  </si>
  <si>
    <t>杨宏志</t>
  </si>
  <si>
    <t>孙绍磊</t>
  </si>
  <si>
    <t>孙倍倍</t>
  </si>
  <si>
    <t>王丹凤</t>
  </si>
  <si>
    <t>万  秋</t>
  </si>
  <si>
    <t>李顺</t>
  </si>
  <si>
    <t>陈淑香</t>
  </si>
  <si>
    <t>武爱霞</t>
  </si>
  <si>
    <t>余文雨</t>
  </si>
  <si>
    <t>李丽英</t>
  </si>
  <si>
    <t>何淑宁</t>
  </si>
  <si>
    <t>何  萌</t>
  </si>
  <si>
    <t>张苗苗</t>
  </si>
  <si>
    <t>朱家慧</t>
  </si>
  <si>
    <t>王红丽</t>
  </si>
  <si>
    <t>赵二平</t>
  </si>
  <si>
    <t>刘健康</t>
  </si>
  <si>
    <t>王  英</t>
  </si>
  <si>
    <t>李  祎</t>
  </si>
  <si>
    <t>张凯歌</t>
  </si>
  <si>
    <t>姜欢欢</t>
  </si>
  <si>
    <t>权丽杰</t>
  </si>
  <si>
    <t>戚亚影</t>
  </si>
  <si>
    <t>任方方</t>
  </si>
  <si>
    <t>刘曼丽</t>
  </si>
  <si>
    <t>何瑞杰</t>
  </si>
  <si>
    <t>刘  露</t>
  </si>
  <si>
    <t>郭肖利</t>
  </si>
  <si>
    <t>李瞳</t>
  </si>
  <si>
    <t>于艳芳</t>
  </si>
  <si>
    <t>刘晨晨</t>
  </si>
  <si>
    <t>武峰伟</t>
  </si>
  <si>
    <t>王飒飒</t>
  </si>
  <si>
    <t>刘雪瑞</t>
  </si>
  <si>
    <t>唐爱景</t>
  </si>
  <si>
    <t>刘敏</t>
  </si>
  <si>
    <t>王艳红</t>
  </si>
  <si>
    <t>周艺婷</t>
  </si>
  <si>
    <t>闫雪华</t>
  </si>
  <si>
    <t>李亚</t>
  </si>
  <si>
    <t>王  敏</t>
  </si>
  <si>
    <t>贾婉婉</t>
  </si>
  <si>
    <t>李会英</t>
  </si>
  <si>
    <t>郑逸凡</t>
  </si>
  <si>
    <t>司云丹</t>
  </si>
  <si>
    <t>赵景丽</t>
  </si>
  <si>
    <t>王盈盈</t>
  </si>
  <si>
    <t>小学英语总成绩</t>
  </si>
  <si>
    <t xml:space="preserve">                                </t>
  </si>
  <si>
    <t xml:space="preserve"> 2014.05.18</t>
  </si>
  <si>
    <t>徐玉簪</t>
  </si>
  <si>
    <t>李晓倩</t>
  </si>
  <si>
    <t>贾银华</t>
  </si>
  <si>
    <t>何亚娟</t>
  </si>
  <si>
    <t>刘二蕊</t>
  </si>
  <si>
    <t>马娟</t>
  </si>
  <si>
    <t>崔杉杉</t>
  </si>
  <si>
    <t>毛云阳</t>
  </si>
  <si>
    <t>孙亚果</t>
  </si>
  <si>
    <t>赵蔚</t>
  </si>
  <si>
    <t>马文华</t>
  </si>
  <si>
    <t>王双艳</t>
  </si>
  <si>
    <t>刘亚芳</t>
  </si>
  <si>
    <t>赵田田</t>
  </si>
  <si>
    <t>马静</t>
  </si>
  <si>
    <t>刘园园</t>
  </si>
  <si>
    <t>杨超群</t>
  </si>
  <si>
    <t>王雪艳</t>
  </si>
  <si>
    <t>张秀玲</t>
  </si>
  <si>
    <t>郭秀霞</t>
  </si>
  <si>
    <t>李雪玮</t>
  </si>
  <si>
    <t>于素琴</t>
  </si>
  <si>
    <t>李  波</t>
  </si>
  <si>
    <t>胡瑞雪</t>
  </si>
  <si>
    <t>周廉洁</t>
  </si>
  <si>
    <t>孙海丽</t>
  </si>
  <si>
    <t>赵伟伟</t>
  </si>
  <si>
    <t>李广川</t>
  </si>
  <si>
    <t>张  玉</t>
  </si>
  <si>
    <t>王双路</t>
  </si>
  <si>
    <t>孟艳锋</t>
  </si>
  <si>
    <t>魏瑞瑞</t>
  </si>
  <si>
    <t>刘秋雨</t>
  </si>
  <si>
    <t>马慧娟</t>
  </si>
  <si>
    <t>杨丽萍</t>
  </si>
  <si>
    <t>魏一兰</t>
  </si>
  <si>
    <t>陈燕枝</t>
  </si>
  <si>
    <t>刘银霞</t>
  </si>
  <si>
    <t>何娜娜</t>
  </si>
  <si>
    <t>王守艳</t>
  </si>
  <si>
    <t>张玉珍</t>
  </si>
  <si>
    <t>刘  梅</t>
  </si>
  <si>
    <t>李亚林</t>
  </si>
  <si>
    <t>张梦华</t>
  </si>
  <si>
    <t>王晓凤</t>
  </si>
  <si>
    <t>周青青</t>
  </si>
  <si>
    <t>李亚平</t>
  </si>
  <si>
    <t>江华蕊</t>
  </si>
  <si>
    <t>李莉</t>
  </si>
  <si>
    <t>余韵勋</t>
  </si>
  <si>
    <t>李  娜</t>
  </si>
  <si>
    <t>张灿灿</t>
  </si>
  <si>
    <t>吴园园</t>
  </si>
  <si>
    <t>袁青青</t>
  </si>
  <si>
    <t>鲁雨</t>
  </si>
  <si>
    <t>刘贝贝</t>
  </si>
  <si>
    <t>刘妙珍</t>
  </si>
  <si>
    <t>吴红霞</t>
  </si>
  <si>
    <t>吴婷婷</t>
  </si>
  <si>
    <t>韩兵雅</t>
  </si>
  <si>
    <t>黄  敏</t>
  </si>
  <si>
    <t>陈琼</t>
  </si>
  <si>
    <t>李素婷</t>
  </si>
  <si>
    <t>马鸽</t>
  </si>
  <si>
    <t>朱小密</t>
  </si>
  <si>
    <t>幼儿教育总成绩</t>
  </si>
  <si>
    <t>张晗</t>
  </si>
  <si>
    <t>李春雨</t>
  </si>
  <si>
    <t>沙晓艳</t>
  </si>
  <si>
    <t>张静华</t>
  </si>
  <si>
    <t>祝瑞瑞</t>
  </si>
  <si>
    <t>杜艳红</t>
  </si>
  <si>
    <t>吴亚洁</t>
  </si>
  <si>
    <t>朱丽丽</t>
  </si>
  <si>
    <t>周海敏</t>
  </si>
  <si>
    <t>程雯</t>
  </si>
  <si>
    <t>李静</t>
  </si>
  <si>
    <t>郁亚杉</t>
  </si>
  <si>
    <t>杨彦彦</t>
  </si>
  <si>
    <t>陈立春</t>
  </si>
  <si>
    <t>王艳秀</t>
  </si>
  <si>
    <t>王方圆</t>
  </si>
  <si>
    <t>薛双双</t>
  </si>
  <si>
    <t>聂丽平</t>
  </si>
  <si>
    <t>丁  蕊</t>
  </si>
  <si>
    <t>张巧丽</t>
  </si>
  <si>
    <t>谢聪</t>
  </si>
  <si>
    <t>杜  敏</t>
  </si>
  <si>
    <t>任业湘</t>
  </si>
  <si>
    <t>魏莹莹</t>
  </si>
  <si>
    <t>郝  畅</t>
  </si>
  <si>
    <t>李小芳</t>
  </si>
  <si>
    <t>杨  光</t>
  </si>
  <si>
    <t>王  姝</t>
  </si>
  <si>
    <t>邱艳杰</t>
  </si>
  <si>
    <t>顾可可</t>
  </si>
  <si>
    <t>劳秀丽</t>
  </si>
  <si>
    <t>柳  青</t>
  </si>
  <si>
    <t>张珍珍</t>
  </si>
  <si>
    <t>文静</t>
  </si>
  <si>
    <t>陈惠婷</t>
  </si>
  <si>
    <t>吴亚楠</t>
  </si>
  <si>
    <t>代昊霖</t>
  </si>
  <si>
    <t>陈晶晶</t>
  </si>
  <si>
    <t>高  杰</t>
  </si>
  <si>
    <t>赫小瑞</t>
  </si>
  <si>
    <t>王杰伟</t>
  </si>
  <si>
    <t>高多花</t>
  </si>
  <si>
    <t>肖盼盼</t>
  </si>
  <si>
    <t>于慧娟</t>
  </si>
  <si>
    <t>张东贺</t>
  </si>
  <si>
    <t>王婷婷</t>
  </si>
  <si>
    <t>杜  焕</t>
  </si>
  <si>
    <t>刘玉洁</t>
  </si>
  <si>
    <t>刘如月</t>
  </si>
  <si>
    <t>范俊</t>
  </si>
  <si>
    <t>舒诗茵</t>
  </si>
  <si>
    <t>张世辉</t>
  </si>
  <si>
    <t>高卫芹</t>
  </si>
  <si>
    <t>王慧敏</t>
  </si>
  <si>
    <t>黄俊霞</t>
  </si>
  <si>
    <t>苏美军</t>
  </si>
  <si>
    <t>小学体育总成绩</t>
  </si>
  <si>
    <t xml:space="preserve">                   </t>
  </si>
  <si>
    <t>2014.05.18</t>
  </si>
  <si>
    <t>许思豪</t>
  </si>
  <si>
    <t>梁丽娜</t>
  </si>
  <si>
    <t>万  丹</t>
  </si>
  <si>
    <t>刘莉华</t>
  </si>
  <si>
    <t>贾情情</t>
  </si>
  <si>
    <t>陈巍巍</t>
  </si>
  <si>
    <t>刘亚昆</t>
  </si>
  <si>
    <t>连小香</t>
  </si>
  <si>
    <t>陈杰</t>
  </si>
  <si>
    <t>小学音乐总成绩</t>
  </si>
  <si>
    <t>李鹏辉</t>
  </si>
  <si>
    <t>张蒙蒙</t>
  </si>
  <si>
    <t>马婉婉</t>
  </si>
  <si>
    <t>韩  静</t>
  </si>
  <si>
    <t>张宫甫</t>
  </si>
  <si>
    <t>李明蕊</t>
  </si>
  <si>
    <t>张瑞丹</t>
  </si>
  <si>
    <t>小学美术总成绩</t>
  </si>
  <si>
    <t>周威林</t>
  </si>
  <si>
    <t>王文雅</t>
  </si>
  <si>
    <t>郭  满</t>
  </si>
  <si>
    <t>冯  瑞</t>
  </si>
  <si>
    <t>孙学颖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</si>
</sst>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1011402&quot;####"/>
    <numFmt numFmtId="179" formatCode="&quot;10114026&quot;####"/>
    <numFmt numFmtId="180" formatCode="&quot;10114026&quot;###"/>
    <numFmt numFmtId="181" formatCode="&quot;1011403&quot;####"/>
    <numFmt numFmtId="182" formatCode="&quot;101140&quot;#####"/>
    <numFmt numFmtId="183" formatCode="&quot;101140&quot;######"/>
  </numFmts>
  <fonts count="6">
    <font>
      <sz val="12"/>
      <name val="宋体"/>
      <family val="0"/>
    </font>
    <font>
      <sz val="12"/>
      <name val="仿宋"/>
      <family val="0"/>
    </font>
    <font>
      <sz val="18"/>
      <name val="仿宋"/>
      <family val="0"/>
    </font>
    <font>
      <sz val="12"/>
      <color indexed="10"/>
      <name val="仿宋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="115" zoomScaleNormal="115" workbookViewId="0" topLeftCell="A1">
      <selection activeCell="D43" sqref="D1:D16384"/>
    </sheetView>
  </sheetViews>
  <sheetFormatPr defaultColWidth="9.00390625" defaultRowHeight="14.25"/>
  <cols>
    <col min="1" max="1" width="4.50390625" style="39" customWidth="1"/>
    <col min="2" max="2" width="7.50390625" style="39" customWidth="1"/>
    <col min="3" max="3" width="12.875" style="39" customWidth="1"/>
    <col min="4" max="4" width="8.25390625" style="40" customWidth="1"/>
    <col min="5" max="5" width="12.50390625" style="39" customWidth="1"/>
    <col min="6" max="6" width="9.00390625" style="39" customWidth="1"/>
    <col min="7" max="7" width="12.75390625" style="39" customWidth="1"/>
    <col min="8" max="8" width="11.00390625" style="41" customWidth="1"/>
    <col min="9" max="9" width="9.00390625" style="39" customWidth="1"/>
    <col min="10" max="10" width="12.625" style="39" bestFit="1" customWidth="1"/>
    <col min="11" max="16384" width="9.00390625" style="39" customWidth="1"/>
  </cols>
  <sheetData>
    <row r="1" spans="1:8" ht="22.5">
      <c r="A1" s="52" t="s">
        <v>0</v>
      </c>
      <c r="B1" s="52"/>
      <c r="C1" s="52"/>
      <c r="D1" s="53"/>
      <c r="E1" s="52"/>
      <c r="F1" s="52"/>
      <c r="G1" s="52"/>
      <c r="H1" s="52"/>
    </row>
    <row r="2" spans="1:8" ht="15.75" customHeight="1">
      <c r="A2" s="54" t="s">
        <v>1</v>
      </c>
      <c r="B2" s="54"/>
      <c r="C2" s="54"/>
      <c r="D2" s="55"/>
      <c r="E2" s="54"/>
      <c r="F2" s="54"/>
      <c r="G2" s="54"/>
      <c r="H2" s="54"/>
    </row>
    <row r="3" spans="1:8" ht="15.75" customHeight="1">
      <c r="A3" s="3" t="s">
        <v>2</v>
      </c>
      <c r="B3" s="3" t="s">
        <v>3</v>
      </c>
      <c r="C3" s="3" t="s">
        <v>4</v>
      </c>
      <c r="D3" s="36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15.75" customHeight="1">
      <c r="A4" s="3">
        <v>1</v>
      </c>
      <c r="B4" s="3" t="s">
        <v>10</v>
      </c>
      <c r="C4" s="35">
        <v>10925</v>
      </c>
      <c r="D4" s="36">
        <v>88.5</v>
      </c>
      <c r="E4" s="4">
        <f aca="true" t="shared" si="0" ref="E4:E67">D4*0.6</f>
        <v>53.1</v>
      </c>
      <c r="F4" s="5">
        <v>87.54</v>
      </c>
      <c r="G4" s="7">
        <f aca="true" t="shared" si="1" ref="G4:G67">F4*0.4</f>
        <v>35.016000000000005</v>
      </c>
      <c r="H4" s="2">
        <f aca="true" t="shared" si="2" ref="H4:H67">E4+G4</f>
        <v>88.11600000000001</v>
      </c>
    </row>
    <row r="5" spans="1:8" ht="15.75" customHeight="1">
      <c r="A5" s="3">
        <v>2</v>
      </c>
      <c r="B5" s="3" t="s">
        <v>11</v>
      </c>
      <c r="C5" s="35">
        <v>11114</v>
      </c>
      <c r="D5" s="36">
        <v>84</v>
      </c>
      <c r="E5" s="4">
        <f t="shared" si="0"/>
        <v>50.4</v>
      </c>
      <c r="F5" s="5">
        <v>87.98</v>
      </c>
      <c r="G5" s="7">
        <f t="shared" si="1"/>
        <v>35.192</v>
      </c>
      <c r="H5" s="2">
        <f t="shared" si="2"/>
        <v>85.592</v>
      </c>
    </row>
    <row r="6" spans="1:8" ht="15.75" customHeight="1">
      <c r="A6" s="3">
        <v>3</v>
      </c>
      <c r="B6" s="3" t="s">
        <v>12</v>
      </c>
      <c r="C6" s="35">
        <v>11225</v>
      </c>
      <c r="D6" s="36">
        <v>82.5</v>
      </c>
      <c r="E6" s="4">
        <f t="shared" si="0"/>
        <v>49.5</v>
      </c>
      <c r="F6" s="5">
        <v>85.98</v>
      </c>
      <c r="G6" s="7">
        <f t="shared" si="1"/>
        <v>34.392</v>
      </c>
      <c r="H6" s="2">
        <f t="shared" si="2"/>
        <v>83.892</v>
      </c>
    </row>
    <row r="7" spans="1:8" ht="15.75" customHeight="1">
      <c r="A7" s="3">
        <v>4</v>
      </c>
      <c r="B7" s="3" t="s">
        <v>13</v>
      </c>
      <c r="C7" s="35">
        <v>11026</v>
      </c>
      <c r="D7" s="36">
        <v>80.5</v>
      </c>
      <c r="E7" s="4">
        <f t="shared" si="0"/>
        <v>48.3</v>
      </c>
      <c r="F7" s="5">
        <v>86.66</v>
      </c>
      <c r="G7" s="7">
        <f t="shared" si="1"/>
        <v>34.664</v>
      </c>
      <c r="H7" s="2">
        <f t="shared" si="2"/>
        <v>82.964</v>
      </c>
    </row>
    <row r="8" spans="1:8" ht="15.75" customHeight="1">
      <c r="A8" s="3">
        <v>5</v>
      </c>
      <c r="B8" s="3" t="s">
        <v>14</v>
      </c>
      <c r="C8" s="35">
        <v>11018</v>
      </c>
      <c r="D8" s="36">
        <v>80.5</v>
      </c>
      <c r="E8" s="4">
        <f t="shared" si="0"/>
        <v>48.3</v>
      </c>
      <c r="F8" s="5">
        <v>86.38</v>
      </c>
      <c r="G8" s="7">
        <f t="shared" si="1"/>
        <v>34.552</v>
      </c>
      <c r="H8" s="2">
        <f t="shared" si="2"/>
        <v>82.852</v>
      </c>
    </row>
    <row r="9" spans="1:8" ht="15.75" customHeight="1">
      <c r="A9" s="3">
        <v>6</v>
      </c>
      <c r="B9" s="3" t="s">
        <v>15</v>
      </c>
      <c r="C9" s="43">
        <v>11008</v>
      </c>
      <c r="D9" s="44">
        <v>80</v>
      </c>
      <c r="E9" s="4">
        <f t="shared" si="0"/>
        <v>48</v>
      </c>
      <c r="F9" s="5">
        <v>86.76</v>
      </c>
      <c r="G9" s="7">
        <f t="shared" si="1"/>
        <v>34.704</v>
      </c>
      <c r="H9" s="2">
        <f t="shared" si="2"/>
        <v>82.70400000000001</v>
      </c>
    </row>
    <row r="10" spans="1:8" ht="15.75" customHeight="1">
      <c r="A10" s="3">
        <v>7</v>
      </c>
      <c r="B10" s="3" t="s">
        <v>16</v>
      </c>
      <c r="C10" s="43">
        <v>11302</v>
      </c>
      <c r="D10" s="44">
        <v>80</v>
      </c>
      <c r="E10" s="4">
        <f t="shared" si="0"/>
        <v>48</v>
      </c>
      <c r="F10" s="5">
        <v>86.24</v>
      </c>
      <c r="G10" s="7">
        <f t="shared" si="1"/>
        <v>34.496</v>
      </c>
      <c r="H10" s="2">
        <f t="shared" si="2"/>
        <v>82.49600000000001</v>
      </c>
    </row>
    <row r="11" spans="1:15" ht="15.75" customHeight="1">
      <c r="A11" s="3">
        <v>8</v>
      </c>
      <c r="B11" s="3" t="s">
        <v>17</v>
      </c>
      <c r="C11" s="35">
        <v>11401</v>
      </c>
      <c r="D11" s="36">
        <v>78</v>
      </c>
      <c r="E11" s="4">
        <f t="shared" si="0"/>
        <v>46.8</v>
      </c>
      <c r="F11" s="5">
        <v>88.16</v>
      </c>
      <c r="G11" s="7">
        <f t="shared" si="1"/>
        <v>35.264</v>
      </c>
      <c r="H11" s="2">
        <f t="shared" si="2"/>
        <v>82.064</v>
      </c>
      <c r="K11" s="3"/>
      <c r="L11" s="3"/>
      <c r="M11" s="4"/>
      <c r="N11" s="5"/>
      <c r="O11" s="7"/>
    </row>
    <row r="12" spans="1:15" ht="15.75" customHeight="1">
      <c r="A12" s="3">
        <v>9</v>
      </c>
      <c r="B12" s="3" t="s">
        <v>18</v>
      </c>
      <c r="C12" s="35">
        <v>11322</v>
      </c>
      <c r="D12" s="36">
        <v>78.5</v>
      </c>
      <c r="E12" s="4">
        <f t="shared" si="0"/>
        <v>47.1</v>
      </c>
      <c r="F12" s="5">
        <v>86.9</v>
      </c>
      <c r="G12" s="7">
        <f t="shared" si="1"/>
        <v>34.760000000000005</v>
      </c>
      <c r="H12" s="2">
        <f t="shared" si="2"/>
        <v>81.86000000000001</v>
      </c>
      <c r="K12" s="3"/>
      <c r="L12" s="3"/>
      <c r="M12" s="4"/>
      <c r="N12" s="5"/>
      <c r="O12" s="7"/>
    </row>
    <row r="13" spans="1:8" ht="15.75" customHeight="1">
      <c r="A13" s="3">
        <v>10</v>
      </c>
      <c r="B13" s="3" t="s">
        <v>19</v>
      </c>
      <c r="C13" s="35">
        <v>10902</v>
      </c>
      <c r="D13" s="36">
        <v>78</v>
      </c>
      <c r="E13" s="4">
        <f t="shared" si="0"/>
        <v>46.8</v>
      </c>
      <c r="F13" s="5">
        <v>87.28</v>
      </c>
      <c r="G13" s="7">
        <f t="shared" si="1"/>
        <v>34.912</v>
      </c>
      <c r="H13" s="2">
        <f t="shared" si="2"/>
        <v>81.71199999999999</v>
      </c>
    </row>
    <row r="14" spans="1:8" ht="15.75" customHeight="1">
      <c r="A14" s="3">
        <v>11</v>
      </c>
      <c r="B14" s="3" t="s">
        <v>20</v>
      </c>
      <c r="C14" s="35">
        <v>10410</v>
      </c>
      <c r="D14" s="36">
        <v>77.5</v>
      </c>
      <c r="E14" s="4">
        <f t="shared" si="0"/>
        <v>46.5</v>
      </c>
      <c r="F14" s="5">
        <v>87.94</v>
      </c>
      <c r="G14" s="7">
        <f t="shared" si="1"/>
        <v>35.176</v>
      </c>
      <c r="H14" s="2">
        <f t="shared" si="2"/>
        <v>81.676</v>
      </c>
    </row>
    <row r="15" spans="1:8" ht="15.75" customHeight="1">
      <c r="A15" s="3">
        <v>12</v>
      </c>
      <c r="B15" s="3" t="s">
        <v>21</v>
      </c>
      <c r="C15" s="35">
        <v>10627</v>
      </c>
      <c r="D15" s="36">
        <v>79</v>
      </c>
      <c r="E15" s="4">
        <f t="shared" si="0"/>
        <v>47.4</v>
      </c>
      <c r="F15" s="5">
        <v>85.32</v>
      </c>
      <c r="G15" s="7">
        <f t="shared" si="1"/>
        <v>34.128</v>
      </c>
      <c r="H15" s="2">
        <f t="shared" si="2"/>
        <v>81.52799999999999</v>
      </c>
    </row>
    <row r="16" spans="1:8" ht="15.75" customHeight="1">
      <c r="A16" s="3">
        <v>13</v>
      </c>
      <c r="B16" s="3" t="s">
        <v>22</v>
      </c>
      <c r="C16" s="35">
        <v>10106</v>
      </c>
      <c r="D16" s="36">
        <v>76</v>
      </c>
      <c r="E16" s="4">
        <f t="shared" si="0"/>
        <v>45.6</v>
      </c>
      <c r="F16" s="5">
        <v>89.72</v>
      </c>
      <c r="G16" s="7">
        <f t="shared" si="1"/>
        <v>35.888</v>
      </c>
      <c r="H16" s="2">
        <f t="shared" si="2"/>
        <v>81.488</v>
      </c>
    </row>
    <row r="17" spans="1:8" ht="15.75" customHeight="1">
      <c r="A17" s="3">
        <v>14</v>
      </c>
      <c r="B17" s="3" t="s">
        <v>23</v>
      </c>
      <c r="C17" s="45">
        <v>10915</v>
      </c>
      <c r="D17" s="36">
        <v>76.5</v>
      </c>
      <c r="E17" s="4">
        <f t="shared" si="0"/>
        <v>45.9</v>
      </c>
      <c r="F17" s="5">
        <v>88.72</v>
      </c>
      <c r="G17" s="7">
        <f t="shared" si="1"/>
        <v>35.488</v>
      </c>
      <c r="H17" s="2">
        <f t="shared" si="2"/>
        <v>81.388</v>
      </c>
    </row>
    <row r="18" spans="1:8" ht="15.75" customHeight="1">
      <c r="A18" s="3">
        <v>15</v>
      </c>
      <c r="B18" s="3" t="s">
        <v>24</v>
      </c>
      <c r="C18" s="45">
        <v>11626</v>
      </c>
      <c r="D18" s="36">
        <v>77</v>
      </c>
      <c r="E18" s="4">
        <f t="shared" si="0"/>
        <v>46.199999999999996</v>
      </c>
      <c r="F18" s="5">
        <v>87.8</v>
      </c>
      <c r="G18" s="7">
        <f t="shared" si="1"/>
        <v>35.12</v>
      </c>
      <c r="H18" s="2">
        <f t="shared" si="2"/>
        <v>81.32</v>
      </c>
    </row>
    <row r="19" spans="1:8" ht="15.75" customHeight="1">
      <c r="A19" s="3">
        <v>16</v>
      </c>
      <c r="B19" s="3" t="s">
        <v>25</v>
      </c>
      <c r="C19" s="45">
        <v>10908</v>
      </c>
      <c r="D19" s="36">
        <v>78.5</v>
      </c>
      <c r="E19" s="4">
        <f t="shared" si="0"/>
        <v>47.1</v>
      </c>
      <c r="F19" s="5">
        <v>85.48</v>
      </c>
      <c r="G19" s="7">
        <f t="shared" si="1"/>
        <v>34.192</v>
      </c>
      <c r="H19" s="2">
        <f t="shared" si="2"/>
        <v>81.292</v>
      </c>
    </row>
    <row r="20" spans="1:8" ht="15.75" customHeight="1">
      <c r="A20" s="3">
        <v>17</v>
      </c>
      <c r="B20" s="19" t="s">
        <v>26</v>
      </c>
      <c r="C20" s="46">
        <v>11109</v>
      </c>
      <c r="D20" s="47">
        <v>78</v>
      </c>
      <c r="E20" s="21">
        <f t="shared" si="0"/>
        <v>46.8</v>
      </c>
      <c r="F20" s="22">
        <v>86.1</v>
      </c>
      <c r="G20" s="48">
        <f t="shared" si="1"/>
        <v>34.44</v>
      </c>
      <c r="H20" s="49">
        <f t="shared" si="2"/>
        <v>81.24</v>
      </c>
    </row>
    <row r="21" spans="1:8" ht="15.75" customHeight="1">
      <c r="A21" s="3">
        <v>18</v>
      </c>
      <c r="B21" s="3" t="s">
        <v>27</v>
      </c>
      <c r="C21" s="45">
        <v>12112</v>
      </c>
      <c r="D21" s="36">
        <v>78</v>
      </c>
      <c r="E21" s="4">
        <f t="shared" si="0"/>
        <v>46.8</v>
      </c>
      <c r="F21" s="5">
        <v>85.52</v>
      </c>
      <c r="G21" s="7">
        <f t="shared" si="1"/>
        <v>34.208</v>
      </c>
      <c r="H21" s="2">
        <f t="shared" si="2"/>
        <v>81.008</v>
      </c>
    </row>
    <row r="22" spans="1:8" ht="15.75" customHeight="1">
      <c r="A22" s="3">
        <v>19</v>
      </c>
      <c r="B22" s="3" t="s">
        <v>28</v>
      </c>
      <c r="C22" s="45">
        <v>12105</v>
      </c>
      <c r="D22" s="36">
        <v>77</v>
      </c>
      <c r="E22" s="4">
        <f t="shared" si="0"/>
        <v>46.199999999999996</v>
      </c>
      <c r="F22" s="5">
        <v>87.02</v>
      </c>
      <c r="G22" s="7">
        <f t="shared" si="1"/>
        <v>34.808</v>
      </c>
      <c r="H22" s="2">
        <f t="shared" si="2"/>
        <v>81.008</v>
      </c>
    </row>
    <row r="23" spans="1:8" ht="15.75" customHeight="1">
      <c r="A23" s="3">
        <v>20</v>
      </c>
      <c r="B23" s="3" t="s">
        <v>29</v>
      </c>
      <c r="C23" s="45">
        <v>12008</v>
      </c>
      <c r="D23" s="36">
        <v>78</v>
      </c>
      <c r="E23" s="4">
        <f t="shared" si="0"/>
        <v>46.8</v>
      </c>
      <c r="F23" s="5">
        <v>85.4</v>
      </c>
      <c r="G23" s="7">
        <f t="shared" si="1"/>
        <v>34.160000000000004</v>
      </c>
      <c r="H23" s="2">
        <f t="shared" si="2"/>
        <v>80.96000000000001</v>
      </c>
    </row>
    <row r="24" spans="1:8" ht="15.75" customHeight="1">
      <c r="A24" s="3">
        <v>21</v>
      </c>
      <c r="B24" s="3" t="s">
        <v>30</v>
      </c>
      <c r="C24" s="45">
        <v>11819</v>
      </c>
      <c r="D24" s="36">
        <v>75.5</v>
      </c>
      <c r="E24" s="4">
        <f t="shared" si="0"/>
        <v>45.3</v>
      </c>
      <c r="F24" s="5">
        <v>88.94</v>
      </c>
      <c r="G24" s="7">
        <f t="shared" si="1"/>
        <v>35.576</v>
      </c>
      <c r="H24" s="2">
        <f t="shared" si="2"/>
        <v>80.876</v>
      </c>
    </row>
    <row r="25" spans="1:8" ht="15.75" customHeight="1">
      <c r="A25" s="3">
        <v>22</v>
      </c>
      <c r="B25" s="3" t="s">
        <v>31</v>
      </c>
      <c r="C25" s="45">
        <v>10811</v>
      </c>
      <c r="D25" s="36">
        <v>75</v>
      </c>
      <c r="E25" s="4">
        <f t="shared" si="0"/>
        <v>45</v>
      </c>
      <c r="F25" s="5">
        <v>89.42</v>
      </c>
      <c r="G25" s="7">
        <f t="shared" si="1"/>
        <v>35.768</v>
      </c>
      <c r="H25" s="2">
        <f t="shared" si="2"/>
        <v>80.768</v>
      </c>
    </row>
    <row r="26" spans="1:8" ht="15.75" customHeight="1">
      <c r="A26" s="3">
        <v>23</v>
      </c>
      <c r="B26" s="3" t="s">
        <v>32</v>
      </c>
      <c r="C26" s="45">
        <v>10406</v>
      </c>
      <c r="D26" s="36">
        <v>75.5</v>
      </c>
      <c r="E26" s="4">
        <f t="shared" si="0"/>
        <v>45.3</v>
      </c>
      <c r="F26" s="5">
        <v>88.62</v>
      </c>
      <c r="G26" s="7">
        <f t="shared" si="1"/>
        <v>35.448</v>
      </c>
      <c r="H26" s="2">
        <f t="shared" si="2"/>
        <v>80.74799999999999</v>
      </c>
    </row>
    <row r="27" spans="1:8" ht="15.75" customHeight="1">
      <c r="A27" s="3">
        <v>24</v>
      </c>
      <c r="B27" s="3" t="s">
        <v>33</v>
      </c>
      <c r="C27" s="45">
        <v>10622</v>
      </c>
      <c r="D27" s="36">
        <v>76</v>
      </c>
      <c r="E27" s="4">
        <f t="shared" si="0"/>
        <v>45.6</v>
      </c>
      <c r="F27" s="5">
        <v>87.78</v>
      </c>
      <c r="G27" s="7">
        <f t="shared" si="1"/>
        <v>35.112</v>
      </c>
      <c r="H27" s="2">
        <f t="shared" si="2"/>
        <v>80.712</v>
      </c>
    </row>
    <row r="28" spans="1:8" ht="15.75" customHeight="1">
      <c r="A28" s="3">
        <v>25</v>
      </c>
      <c r="B28" s="3" t="s">
        <v>34</v>
      </c>
      <c r="C28" s="45">
        <v>10803</v>
      </c>
      <c r="D28" s="36">
        <v>76.5</v>
      </c>
      <c r="E28" s="4">
        <f t="shared" si="0"/>
        <v>45.9</v>
      </c>
      <c r="F28" s="5">
        <v>87</v>
      </c>
      <c r="G28" s="7">
        <f t="shared" si="1"/>
        <v>34.800000000000004</v>
      </c>
      <c r="H28" s="2">
        <f t="shared" si="2"/>
        <v>80.7</v>
      </c>
    </row>
    <row r="29" spans="1:8" ht="15.75" customHeight="1">
      <c r="A29" s="3">
        <v>26</v>
      </c>
      <c r="B29" s="3" t="s">
        <v>35</v>
      </c>
      <c r="C29" s="45">
        <v>10413</v>
      </c>
      <c r="D29" s="36">
        <v>76</v>
      </c>
      <c r="E29" s="4">
        <f t="shared" si="0"/>
        <v>45.6</v>
      </c>
      <c r="F29" s="5">
        <v>87.64</v>
      </c>
      <c r="G29" s="7">
        <f t="shared" si="1"/>
        <v>35.056000000000004</v>
      </c>
      <c r="H29" s="2">
        <f t="shared" si="2"/>
        <v>80.656</v>
      </c>
    </row>
    <row r="30" spans="1:8" ht="15.75" customHeight="1">
      <c r="A30" s="3">
        <v>27</v>
      </c>
      <c r="B30" s="3" t="s">
        <v>36</v>
      </c>
      <c r="C30" s="45">
        <v>11102</v>
      </c>
      <c r="D30" s="36">
        <v>75.5</v>
      </c>
      <c r="E30" s="4">
        <f t="shared" si="0"/>
        <v>45.3</v>
      </c>
      <c r="F30" s="5">
        <v>88.08</v>
      </c>
      <c r="G30" s="7">
        <f t="shared" si="1"/>
        <v>35.232</v>
      </c>
      <c r="H30" s="2">
        <f t="shared" si="2"/>
        <v>80.532</v>
      </c>
    </row>
    <row r="31" spans="1:8" ht="15.75" customHeight="1">
      <c r="A31" s="3">
        <v>28</v>
      </c>
      <c r="B31" s="3" t="s">
        <v>37</v>
      </c>
      <c r="C31" s="45">
        <v>11416</v>
      </c>
      <c r="D31" s="36">
        <v>75.5</v>
      </c>
      <c r="E31" s="4">
        <f t="shared" si="0"/>
        <v>45.3</v>
      </c>
      <c r="F31" s="5">
        <v>87.82</v>
      </c>
      <c r="G31" s="7">
        <f t="shared" si="1"/>
        <v>35.128</v>
      </c>
      <c r="H31" s="2">
        <f t="shared" si="2"/>
        <v>80.428</v>
      </c>
    </row>
    <row r="32" spans="1:8" ht="15.75" customHeight="1">
      <c r="A32" s="3">
        <v>29</v>
      </c>
      <c r="B32" s="3" t="s">
        <v>38</v>
      </c>
      <c r="C32" s="45">
        <v>10904</v>
      </c>
      <c r="D32" s="36">
        <v>74.5</v>
      </c>
      <c r="E32" s="4">
        <f t="shared" si="0"/>
        <v>44.699999999999996</v>
      </c>
      <c r="F32" s="5">
        <v>89.2</v>
      </c>
      <c r="G32" s="7">
        <f t="shared" si="1"/>
        <v>35.68</v>
      </c>
      <c r="H32" s="2">
        <f t="shared" si="2"/>
        <v>80.38</v>
      </c>
    </row>
    <row r="33" spans="1:8" ht="15.75" customHeight="1">
      <c r="A33" s="3">
        <v>30</v>
      </c>
      <c r="B33" s="3" t="s">
        <v>39</v>
      </c>
      <c r="C33" s="45">
        <v>10214</v>
      </c>
      <c r="D33" s="36">
        <v>75</v>
      </c>
      <c r="E33" s="4">
        <f t="shared" si="0"/>
        <v>45</v>
      </c>
      <c r="F33" s="5">
        <v>88.38</v>
      </c>
      <c r="G33" s="7">
        <f t="shared" si="1"/>
        <v>35.352</v>
      </c>
      <c r="H33" s="2">
        <f t="shared" si="2"/>
        <v>80.352</v>
      </c>
    </row>
    <row r="34" spans="1:8" ht="15.75" customHeight="1">
      <c r="A34" s="3">
        <v>31</v>
      </c>
      <c r="B34" s="3" t="s">
        <v>40</v>
      </c>
      <c r="C34" s="45">
        <v>10629</v>
      </c>
      <c r="D34" s="36">
        <v>76</v>
      </c>
      <c r="E34" s="4">
        <f t="shared" si="0"/>
        <v>45.6</v>
      </c>
      <c r="F34" s="5">
        <v>86.84</v>
      </c>
      <c r="G34" s="7">
        <f t="shared" si="1"/>
        <v>34.736000000000004</v>
      </c>
      <c r="H34" s="2">
        <f t="shared" si="2"/>
        <v>80.33600000000001</v>
      </c>
    </row>
    <row r="35" spans="1:14" ht="15.75" customHeight="1">
      <c r="A35" s="3">
        <v>32</v>
      </c>
      <c r="B35" s="3" t="s">
        <v>41</v>
      </c>
      <c r="C35" s="45">
        <v>10507</v>
      </c>
      <c r="D35" s="36">
        <v>75</v>
      </c>
      <c r="E35" s="4">
        <f t="shared" si="0"/>
        <v>45</v>
      </c>
      <c r="F35" s="5">
        <v>88.1</v>
      </c>
      <c r="G35" s="7">
        <f t="shared" si="1"/>
        <v>35.24</v>
      </c>
      <c r="H35" s="2">
        <f t="shared" si="2"/>
        <v>80.24000000000001</v>
      </c>
      <c r="I35" s="3"/>
      <c r="J35" s="3"/>
      <c r="K35" s="4"/>
      <c r="L35" s="5"/>
      <c r="M35" s="7"/>
      <c r="N35" s="2"/>
    </row>
    <row r="36" spans="1:14" ht="15.75" customHeight="1">
      <c r="A36" s="3">
        <v>33</v>
      </c>
      <c r="B36" s="3" t="s">
        <v>42</v>
      </c>
      <c r="C36" s="45">
        <v>10517</v>
      </c>
      <c r="D36" s="36">
        <v>74.5</v>
      </c>
      <c r="E36" s="4">
        <f t="shared" si="0"/>
        <v>44.699999999999996</v>
      </c>
      <c r="F36" s="5">
        <v>88.58</v>
      </c>
      <c r="G36" s="7">
        <f t="shared" si="1"/>
        <v>35.432</v>
      </c>
      <c r="H36" s="2">
        <f t="shared" si="2"/>
        <v>80.132</v>
      </c>
      <c r="I36" s="3"/>
      <c r="J36" s="3"/>
      <c r="K36" s="4"/>
      <c r="L36" s="5"/>
      <c r="M36" s="7"/>
      <c r="N36" s="2"/>
    </row>
    <row r="37" spans="1:8" ht="15.75" customHeight="1">
      <c r="A37" s="3">
        <v>34</v>
      </c>
      <c r="B37" s="3" t="s">
        <v>43</v>
      </c>
      <c r="C37" s="45">
        <v>11423</v>
      </c>
      <c r="D37" s="36">
        <v>77</v>
      </c>
      <c r="E37" s="4">
        <f t="shared" si="0"/>
        <v>46.199999999999996</v>
      </c>
      <c r="F37" s="5">
        <v>84.74</v>
      </c>
      <c r="G37" s="7">
        <f t="shared" si="1"/>
        <v>33.896</v>
      </c>
      <c r="H37" s="2">
        <f t="shared" si="2"/>
        <v>80.096</v>
      </c>
    </row>
    <row r="38" spans="1:8" ht="15.75" customHeight="1">
      <c r="A38" s="3">
        <v>35</v>
      </c>
      <c r="B38" s="3" t="s">
        <v>44</v>
      </c>
      <c r="C38" s="45">
        <v>11914</v>
      </c>
      <c r="D38" s="36">
        <v>74.5</v>
      </c>
      <c r="E38" s="4">
        <f t="shared" si="0"/>
        <v>44.699999999999996</v>
      </c>
      <c r="F38" s="5">
        <v>88.42</v>
      </c>
      <c r="G38" s="7">
        <f t="shared" si="1"/>
        <v>35.368</v>
      </c>
      <c r="H38" s="2">
        <f t="shared" si="2"/>
        <v>80.068</v>
      </c>
    </row>
    <row r="39" spans="1:8" ht="14.25">
      <c r="A39" s="3">
        <v>36</v>
      </c>
      <c r="B39" s="3" t="s">
        <v>45</v>
      </c>
      <c r="C39" s="45">
        <v>11320</v>
      </c>
      <c r="D39" s="36">
        <v>74</v>
      </c>
      <c r="E39" s="4">
        <f t="shared" si="0"/>
        <v>44.4</v>
      </c>
      <c r="F39" s="5">
        <v>89.08</v>
      </c>
      <c r="G39" s="7">
        <f t="shared" si="1"/>
        <v>35.632</v>
      </c>
      <c r="H39" s="2">
        <f t="shared" si="2"/>
        <v>80.032</v>
      </c>
    </row>
    <row r="40" spans="1:8" ht="14.25">
      <c r="A40" s="3">
        <v>37</v>
      </c>
      <c r="B40" s="3" t="s">
        <v>46</v>
      </c>
      <c r="C40" s="45">
        <v>11007</v>
      </c>
      <c r="D40" s="36">
        <v>76</v>
      </c>
      <c r="E40" s="4">
        <f t="shared" si="0"/>
        <v>45.6</v>
      </c>
      <c r="F40" s="5">
        <v>86.06</v>
      </c>
      <c r="G40" s="7">
        <f t="shared" si="1"/>
        <v>34.424</v>
      </c>
      <c r="H40" s="2">
        <f t="shared" si="2"/>
        <v>80.024</v>
      </c>
    </row>
    <row r="41" spans="1:8" ht="14.25">
      <c r="A41" s="3">
        <v>38</v>
      </c>
      <c r="B41" s="3" t="s">
        <v>47</v>
      </c>
      <c r="C41" s="45">
        <v>10922</v>
      </c>
      <c r="D41" s="36">
        <v>75</v>
      </c>
      <c r="E41" s="4">
        <f t="shared" si="0"/>
        <v>45</v>
      </c>
      <c r="F41" s="5">
        <v>87.14</v>
      </c>
      <c r="G41" s="7">
        <f t="shared" si="1"/>
        <v>34.856</v>
      </c>
      <c r="H41" s="2">
        <f t="shared" si="2"/>
        <v>79.856</v>
      </c>
    </row>
    <row r="42" spans="1:8" ht="14.25">
      <c r="A42" s="3">
        <v>39</v>
      </c>
      <c r="B42" s="3" t="s">
        <v>48</v>
      </c>
      <c r="C42" s="45">
        <v>11023</v>
      </c>
      <c r="D42" s="36">
        <v>76.5</v>
      </c>
      <c r="E42" s="4">
        <f t="shared" si="0"/>
        <v>45.9</v>
      </c>
      <c r="F42" s="5">
        <v>84.86</v>
      </c>
      <c r="G42" s="7">
        <f t="shared" si="1"/>
        <v>33.944</v>
      </c>
      <c r="H42" s="2">
        <f t="shared" si="2"/>
        <v>79.844</v>
      </c>
    </row>
    <row r="43" spans="1:8" ht="14.25">
      <c r="A43" s="3">
        <v>40</v>
      </c>
      <c r="B43" s="3" t="s">
        <v>49</v>
      </c>
      <c r="C43" s="45">
        <v>11702</v>
      </c>
      <c r="D43" s="36">
        <v>75</v>
      </c>
      <c r="E43" s="4">
        <f t="shared" si="0"/>
        <v>45</v>
      </c>
      <c r="F43" s="5">
        <v>86.94</v>
      </c>
      <c r="G43" s="7">
        <f t="shared" si="1"/>
        <v>34.776</v>
      </c>
      <c r="H43" s="2">
        <f t="shared" si="2"/>
        <v>79.77600000000001</v>
      </c>
    </row>
    <row r="44" spans="1:8" ht="14.25">
      <c r="A44" s="3">
        <v>41</v>
      </c>
      <c r="B44" s="3" t="s">
        <v>50</v>
      </c>
      <c r="C44" s="45">
        <v>11622</v>
      </c>
      <c r="D44" s="36">
        <v>73</v>
      </c>
      <c r="E44" s="4">
        <f t="shared" si="0"/>
        <v>43.8</v>
      </c>
      <c r="F44" s="5">
        <v>89.84</v>
      </c>
      <c r="G44" s="7">
        <f t="shared" si="1"/>
        <v>35.936</v>
      </c>
      <c r="H44" s="2">
        <f t="shared" si="2"/>
        <v>79.73599999999999</v>
      </c>
    </row>
    <row r="45" spans="1:8" ht="14.25">
      <c r="A45" s="3">
        <v>42</v>
      </c>
      <c r="B45" s="3" t="s">
        <v>51</v>
      </c>
      <c r="C45" s="45">
        <v>11324</v>
      </c>
      <c r="D45" s="36">
        <v>75</v>
      </c>
      <c r="E45" s="4">
        <f t="shared" si="0"/>
        <v>45</v>
      </c>
      <c r="F45" s="5">
        <v>86.82</v>
      </c>
      <c r="G45" s="7">
        <f t="shared" si="1"/>
        <v>34.728</v>
      </c>
      <c r="H45" s="2">
        <f t="shared" si="2"/>
        <v>79.72800000000001</v>
      </c>
    </row>
    <row r="46" spans="1:8" ht="14.25">
      <c r="A46" s="3">
        <v>43</v>
      </c>
      <c r="B46" s="3" t="s">
        <v>52</v>
      </c>
      <c r="C46" s="45">
        <v>10123</v>
      </c>
      <c r="D46" s="36">
        <v>76</v>
      </c>
      <c r="E46" s="4">
        <f t="shared" si="0"/>
        <v>45.6</v>
      </c>
      <c r="F46" s="5">
        <v>85.2</v>
      </c>
      <c r="G46" s="7">
        <f t="shared" si="1"/>
        <v>34.080000000000005</v>
      </c>
      <c r="H46" s="2">
        <f t="shared" si="2"/>
        <v>79.68</v>
      </c>
    </row>
    <row r="47" spans="1:8" ht="14.25">
      <c r="A47" s="3">
        <v>44</v>
      </c>
      <c r="B47" s="3" t="s">
        <v>53</v>
      </c>
      <c r="C47" s="45">
        <v>10116</v>
      </c>
      <c r="D47" s="36">
        <v>73.5</v>
      </c>
      <c r="E47" s="4">
        <f t="shared" si="0"/>
        <v>44.1</v>
      </c>
      <c r="F47" s="5">
        <v>88.96</v>
      </c>
      <c r="G47" s="7">
        <f t="shared" si="1"/>
        <v>35.583999999999996</v>
      </c>
      <c r="H47" s="2">
        <f t="shared" si="2"/>
        <v>79.684</v>
      </c>
    </row>
    <row r="48" spans="1:8" ht="14.25">
      <c r="A48" s="3">
        <v>45</v>
      </c>
      <c r="B48" s="3" t="s">
        <v>54</v>
      </c>
      <c r="C48" s="45">
        <v>11116</v>
      </c>
      <c r="D48" s="36">
        <v>75.5</v>
      </c>
      <c r="E48" s="4">
        <f t="shared" si="0"/>
        <v>45.3</v>
      </c>
      <c r="F48" s="5">
        <v>85.78</v>
      </c>
      <c r="G48" s="7">
        <f t="shared" si="1"/>
        <v>34.312000000000005</v>
      </c>
      <c r="H48" s="2">
        <f t="shared" si="2"/>
        <v>79.612</v>
      </c>
    </row>
    <row r="49" spans="1:8" ht="14.25">
      <c r="A49" s="3">
        <v>46</v>
      </c>
      <c r="B49" s="3" t="s">
        <v>55</v>
      </c>
      <c r="C49" s="45">
        <v>10421</v>
      </c>
      <c r="D49" s="36">
        <v>73.5</v>
      </c>
      <c r="E49" s="4">
        <f t="shared" si="0"/>
        <v>44.1</v>
      </c>
      <c r="F49" s="5">
        <v>88.5</v>
      </c>
      <c r="G49" s="7">
        <f t="shared" si="1"/>
        <v>35.4</v>
      </c>
      <c r="H49" s="2">
        <f t="shared" si="2"/>
        <v>79.5</v>
      </c>
    </row>
    <row r="50" spans="1:8" ht="14.25">
      <c r="A50" s="3">
        <v>47</v>
      </c>
      <c r="B50" s="3" t="s">
        <v>56</v>
      </c>
      <c r="C50" s="45">
        <v>11115</v>
      </c>
      <c r="D50" s="36">
        <v>73</v>
      </c>
      <c r="E50" s="4">
        <f t="shared" si="0"/>
        <v>43.8</v>
      </c>
      <c r="F50" s="5">
        <v>88.9</v>
      </c>
      <c r="G50" s="7">
        <f t="shared" si="1"/>
        <v>35.56</v>
      </c>
      <c r="H50" s="2">
        <f t="shared" si="2"/>
        <v>79.36</v>
      </c>
    </row>
    <row r="51" spans="1:8" ht="14.25">
      <c r="A51" s="3">
        <v>48</v>
      </c>
      <c r="B51" s="3" t="s">
        <v>57</v>
      </c>
      <c r="C51" s="45">
        <v>11120</v>
      </c>
      <c r="D51" s="36">
        <v>75</v>
      </c>
      <c r="E51" s="4">
        <f t="shared" si="0"/>
        <v>45</v>
      </c>
      <c r="F51" s="5">
        <v>85.62</v>
      </c>
      <c r="G51" s="7">
        <f t="shared" si="1"/>
        <v>34.248000000000005</v>
      </c>
      <c r="H51" s="2">
        <f t="shared" si="2"/>
        <v>79.248</v>
      </c>
    </row>
    <row r="52" spans="1:8" ht="14.25">
      <c r="A52" s="3">
        <v>49</v>
      </c>
      <c r="B52" s="3" t="s">
        <v>58</v>
      </c>
      <c r="C52" s="45">
        <v>11221</v>
      </c>
      <c r="D52" s="36">
        <v>74</v>
      </c>
      <c r="E52" s="4">
        <f t="shared" si="0"/>
        <v>44.4</v>
      </c>
      <c r="F52" s="5">
        <v>86.86</v>
      </c>
      <c r="G52" s="7">
        <f t="shared" si="1"/>
        <v>34.744</v>
      </c>
      <c r="H52" s="2">
        <f t="shared" si="2"/>
        <v>79.144</v>
      </c>
    </row>
    <row r="53" spans="1:8" ht="14.25">
      <c r="A53" s="3">
        <v>50</v>
      </c>
      <c r="B53" s="3" t="s">
        <v>59</v>
      </c>
      <c r="C53" s="45">
        <v>10124</v>
      </c>
      <c r="D53" s="36">
        <v>74.5</v>
      </c>
      <c r="E53" s="4">
        <f t="shared" si="0"/>
        <v>44.699999999999996</v>
      </c>
      <c r="F53" s="5">
        <v>85.88</v>
      </c>
      <c r="G53" s="7">
        <f t="shared" si="1"/>
        <v>34.352</v>
      </c>
      <c r="H53" s="2">
        <f t="shared" si="2"/>
        <v>79.05199999999999</v>
      </c>
    </row>
    <row r="54" spans="1:8" ht="14.25">
      <c r="A54" s="3">
        <v>51</v>
      </c>
      <c r="B54" s="3" t="s">
        <v>60</v>
      </c>
      <c r="C54" s="45">
        <v>10521</v>
      </c>
      <c r="D54" s="36">
        <v>74.5</v>
      </c>
      <c r="E54" s="4">
        <f t="shared" si="0"/>
        <v>44.699999999999996</v>
      </c>
      <c r="F54" s="5">
        <v>85.76</v>
      </c>
      <c r="G54" s="7">
        <f t="shared" si="1"/>
        <v>34.304</v>
      </c>
      <c r="H54" s="2">
        <f t="shared" si="2"/>
        <v>79.00399999999999</v>
      </c>
    </row>
    <row r="55" spans="1:8" ht="14.25">
      <c r="A55" s="3">
        <v>52</v>
      </c>
      <c r="B55" s="3" t="s">
        <v>61</v>
      </c>
      <c r="C55" s="45">
        <v>11606</v>
      </c>
      <c r="D55" s="36">
        <v>74</v>
      </c>
      <c r="E55" s="4">
        <f t="shared" si="0"/>
        <v>44.4</v>
      </c>
      <c r="F55" s="5">
        <v>86.28</v>
      </c>
      <c r="G55" s="7">
        <f t="shared" si="1"/>
        <v>34.512</v>
      </c>
      <c r="H55" s="2">
        <f t="shared" si="2"/>
        <v>78.912</v>
      </c>
    </row>
    <row r="56" spans="1:8" ht="14.25">
      <c r="A56" s="3">
        <v>53</v>
      </c>
      <c r="B56" s="3" t="s">
        <v>62</v>
      </c>
      <c r="C56" s="45">
        <v>11614</v>
      </c>
      <c r="D56" s="36">
        <v>74.5</v>
      </c>
      <c r="E56" s="4">
        <f t="shared" si="0"/>
        <v>44.699999999999996</v>
      </c>
      <c r="F56" s="5">
        <v>85.5</v>
      </c>
      <c r="G56" s="7">
        <f t="shared" si="1"/>
        <v>34.2</v>
      </c>
      <c r="H56" s="2">
        <f t="shared" si="2"/>
        <v>78.9</v>
      </c>
    </row>
    <row r="57" spans="1:8" s="38" customFormat="1" ht="14.25">
      <c r="A57" s="3">
        <v>54</v>
      </c>
      <c r="B57" s="3" t="s">
        <v>63</v>
      </c>
      <c r="C57" s="45">
        <v>10519</v>
      </c>
      <c r="D57" s="36">
        <v>75</v>
      </c>
      <c r="E57" s="4">
        <f t="shared" si="0"/>
        <v>45</v>
      </c>
      <c r="F57" s="5">
        <v>84.72</v>
      </c>
      <c r="G57" s="7">
        <f t="shared" si="1"/>
        <v>33.888</v>
      </c>
      <c r="H57" s="2">
        <f t="shared" si="2"/>
        <v>78.888</v>
      </c>
    </row>
    <row r="58" spans="1:8" ht="14.25">
      <c r="A58" s="3">
        <v>55</v>
      </c>
      <c r="B58" s="3" t="s">
        <v>64</v>
      </c>
      <c r="C58" s="45">
        <v>11130</v>
      </c>
      <c r="D58" s="36">
        <v>75</v>
      </c>
      <c r="E58" s="4">
        <f t="shared" si="0"/>
        <v>45</v>
      </c>
      <c r="F58" s="5">
        <v>84.3</v>
      </c>
      <c r="G58" s="7">
        <f t="shared" si="1"/>
        <v>33.72</v>
      </c>
      <c r="H58" s="2">
        <f t="shared" si="2"/>
        <v>78.72</v>
      </c>
    </row>
    <row r="59" spans="1:8" ht="14.25">
      <c r="A59" s="3">
        <v>56</v>
      </c>
      <c r="B59" s="3" t="s">
        <v>65</v>
      </c>
      <c r="C59" s="45">
        <v>10128</v>
      </c>
      <c r="D59" s="36">
        <v>74.5</v>
      </c>
      <c r="E59" s="4">
        <f t="shared" si="0"/>
        <v>44.699999999999996</v>
      </c>
      <c r="F59" s="5">
        <v>84.92</v>
      </c>
      <c r="G59" s="7">
        <f t="shared" si="1"/>
        <v>33.968</v>
      </c>
      <c r="H59" s="2">
        <f t="shared" si="2"/>
        <v>78.668</v>
      </c>
    </row>
    <row r="60" spans="1:8" ht="14.25">
      <c r="A60" s="3">
        <v>57</v>
      </c>
      <c r="B60" s="3" t="s">
        <v>66</v>
      </c>
      <c r="C60" s="45">
        <v>10103</v>
      </c>
      <c r="D60" s="36">
        <v>73.5</v>
      </c>
      <c r="E60" s="4">
        <f t="shared" si="0"/>
        <v>44.1</v>
      </c>
      <c r="F60" s="5">
        <v>86.26</v>
      </c>
      <c r="G60" s="7">
        <f t="shared" si="1"/>
        <v>34.504000000000005</v>
      </c>
      <c r="H60" s="2">
        <f t="shared" si="2"/>
        <v>78.60400000000001</v>
      </c>
    </row>
    <row r="61" spans="1:11" ht="14.25">
      <c r="A61" s="3">
        <v>58</v>
      </c>
      <c r="B61" s="3" t="s">
        <v>67</v>
      </c>
      <c r="C61" s="45">
        <v>10317</v>
      </c>
      <c r="D61" s="36">
        <v>73</v>
      </c>
      <c r="E61" s="4">
        <f t="shared" si="0"/>
        <v>43.8</v>
      </c>
      <c r="F61" s="5">
        <v>86.88</v>
      </c>
      <c r="G61" s="7">
        <f t="shared" si="1"/>
        <v>34.752</v>
      </c>
      <c r="H61" s="2">
        <f t="shared" si="2"/>
        <v>78.55199999999999</v>
      </c>
      <c r="I61" s="51"/>
      <c r="J61" s="51"/>
      <c r="K61" s="51"/>
    </row>
    <row r="62" spans="1:11" ht="14.25">
      <c r="A62" s="3">
        <v>59</v>
      </c>
      <c r="B62" s="3" t="s">
        <v>68</v>
      </c>
      <c r="C62" s="45">
        <v>10715</v>
      </c>
      <c r="D62" s="36">
        <v>74</v>
      </c>
      <c r="E62" s="4">
        <f t="shared" si="0"/>
        <v>44.4</v>
      </c>
      <c r="F62" s="5">
        <v>85.3</v>
      </c>
      <c r="G62" s="7">
        <f t="shared" si="1"/>
        <v>34.12</v>
      </c>
      <c r="H62" s="2">
        <f t="shared" si="2"/>
        <v>78.52</v>
      </c>
      <c r="I62" s="51"/>
      <c r="J62" s="51"/>
      <c r="K62" s="51"/>
    </row>
    <row r="63" spans="1:11" ht="14.25">
      <c r="A63" s="3">
        <v>60</v>
      </c>
      <c r="B63" s="3" t="s">
        <v>69</v>
      </c>
      <c r="C63" s="50">
        <v>10313</v>
      </c>
      <c r="D63" s="44">
        <v>74</v>
      </c>
      <c r="E63" s="4">
        <f t="shared" si="0"/>
        <v>44.4</v>
      </c>
      <c r="F63" s="5">
        <v>85.02</v>
      </c>
      <c r="G63" s="7">
        <f t="shared" si="1"/>
        <v>34.008</v>
      </c>
      <c r="H63" s="2">
        <f t="shared" si="2"/>
        <v>78.408</v>
      </c>
      <c r="I63" s="51"/>
      <c r="J63" s="51"/>
      <c r="K63" s="51"/>
    </row>
    <row r="64" spans="1:11" ht="14.25">
      <c r="A64" s="3">
        <v>61</v>
      </c>
      <c r="B64" s="3" t="s">
        <v>70</v>
      </c>
      <c r="C64" s="45">
        <v>10126</v>
      </c>
      <c r="D64" s="36">
        <v>73</v>
      </c>
      <c r="E64" s="4">
        <f t="shared" si="0"/>
        <v>43.8</v>
      </c>
      <c r="F64" s="5">
        <v>85.2</v>
      </c>
      <c r="G64" s="7">
        <f t="shared" si="1"/>
        <v>34.080000000000005</v>
      </c>
      <c r="H64" s="2">
        <f t="shared" si="2"/>
        <v>77.88</v>
      </c>
      <c r="I64" s="51"/>
      <c r="J64" s="51"/>
      <c r="K64" s="51"/>
    </row>
    <row r="65" spans="1:11" ht="14.25">
      <c r="A65" s="3">
        <v>62</v>
      </c>
      <c r="B65" s="3" t="s">
        <v>71</v>
      </c>
      <c r="C65" s="45">
        <v>11908</v>
      </c>
      <c r="D65" s="36">
        <v>73</v>
      </c>
      <c r="E65" s="4">
        <f t="shared" si="0"/>
        <v>43.8</v>
      </c>
      <c r="F65" s="5">
        <v>84.18</v>
      </c>
      <c r="G65" s="7">
        <f t="shared" si="1"/>
        <v>33.672000000000004</v>
      </c>
      <c r="H65" s="2">
        <f t="shared" si="2"/>
        <v>77.47200000000001</v>
      </c>
      <c r="I65" s="51"/>
      <c r="J65" s="51"/>
      <c r="K65" s="51"/>
    </row>
    <row r="66" spans="1:11" ht="14.25">
      <c r="A66" s="3">
        <v>63</v>
      </c>
      <c r="B66" s="3" t="s">
        <v>72</v>
      </c>
      <c r="C66" s="45">
        <v>12106</v>
      </c>
      <c r="D66" s="36">
        <v>80</v>
      </c>
      <c r="E66" s="4">
        <f t="shared" si="0"/>
        <v>48</v>
      </c>
      <c r="F66" s="5">
        <v>0</v>
      </c>
      <c r="G66" s="7">
        <f t="shared" si="1"/>
        <v>0</v>
      </c>
      <c r="H66" s="2">
        <f t="shared" si="2"/>
        <v>48</v>
      </c>
      <c r="I66" s="51"/>
      <c r="J66" s="51"/>
      <c r="K66" s="51"/>
    </row>
    <row r="67" spans="1:11" ht="14.25">
      <c r="A67" s="3">
        <v>64</v>
      </c>
      <c r="B67" s="1" t="s">
        <v>73</v>
      </c>
      <c r="C67" s="50">
        <v>12024</v>
      </c>
      <c r="D67" s="44">
        <v>76</v>
      </c>
      <c r="E67" s="4">
        <f t="shared" si="0"/>
        <v>45.6</v>
      </c>
      <c r="F67" s="5">
        <v>0</v>
      </c>
      <c r="G67" s="7">
        <f t="shared" si="1"/>
        <v>0</v>
      </c>
      <c r="H67" s="2">
        <f t="shared" si="2"/>
        <v>45.6</v>
      </c>
      <c r="I67" s="51"/>
      <c r="J67" s="51"/>
      <c r="K67" s="51"/>
    </row>
    <row r="68" spans="1:11" ht="14.25">
      <c r="A68" s="3">
        <v>65</v>
      </c>
      <c r="B68" s="3" t="s">
        <v>74</v>
      </c>
      <c r="C68" s="45">
        <v>10119</v>
      </c>
      <c r="D68" s="36">
        <v>75</v>
      </c>
      <c r="E68" s="4">
        <f>D68*0.6</f>
        <v>45</v>
      </c>
      <c r="F68" s="5">
        <v>0</v>
      </c>
      <c r="G68" s="7">
        <f>F68*0.4</f>
        <v>0</v>
      </c>
      <c r="H68" s="2">
        <f>E68+G68</f>
        <v>45</v>
      </c>
      <c r="I68" s="51"/>
      <c r="J68" s="51"/>
      <c r="K68" s="51"/>
    </row>
    <row r="69" spans="1:11" ht="14.25">
      <c r="A69" s="3"/>
      <c r="B69" s="3"/>
      <c r="C69" s="3"/>
      <c r="D69" s="36"/>
      <c r="E69" s="4"/>
      <c r="F69" s="5"/>
      <c r="G69" s="7"/>
      <c r="H69" s="2"/>
      <c r="I69" s="51"/>
      <c r="J69" s="51"/>
      <c r="K69" s="51"/>
    </row>
    <row r="70" spans="1:11" ht="14.25">
      <c r="A70" s="3"/>
      <c r="B70" s="3"/>
      <c r="C70" s="3"/>
      <c r="D70" s="36"/>
      <c r="E70" s="4"/>
      <c r="F70" s="5"/>
      <c r="G70" s="7"/>
      <c r="H70" s="2"/>
      <c r="I70" s="51"/>
      <c r="J70" s="51"/>
      <c r="K70" s="51"/>
    </row>
    <row r="71" spans="1:8" ht="14.25">
      <c r="A71" s="3"/>
      <c r="B71" s="16"/>
      <c r="C71" s="16"/>
      <c r="D71" s="42"/>
      <c r="E71" s="4"/>
      <c r="F71" s="5"/>
      <c r="G71" s="5"/>
      <c r="H71" s="2"/>
    </row>
    <row r="72" spans="1:8" ht="14.25">
      <c r="A72" s="3"/>
      <c r="B72" s="16"/>
      <c r="C72" s="16"/>
      <c r="D72" s="42"/>
      <c r="E72" s="16"/>
      <c r="F72" s="16"/>
      <c r="G72" s="16"/>
      <c r="H72" s="27"/>
    </row>
  </sheetData>
  <sheetProtection/>
  <mergeCells count="2">
    <mergeCell ref="A1:H1"/>
    <mergeCell ref="A2:H2"/>
  </mergeCells>
  <printOptions gridLines="1" horizontalCentered="1"/>
  <pageMargins left="0.7513888888888889" right="0.7513888888888889" top="1" bottom="1" header="0.5" footer="0.5"/>
  <pageSetup horizontalDpi="600" verticalDpi="600" orientation="portrait" paperSize="9"/>
  <headerFooter alignWithMargins="0">
    <oddFooter>&amp;C&amp;"宋体"&amp;12第&amp;P页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115" zoomScaleNormal="115" workbookViewId="0" topLeftCell="A45">
      <selection activeCell="H50" sqref="H50"/>
    </sheetView>
  </sheetViews>
  <sheetFormatPr defaultColWidth="9.00390625" defaultRowHeight="14.25"/>
  <cols>
    <col min="1" max="1" width="4.75390625" style="24" customWidth="1"/>
    <col min="2" max="2" width="5.875" style="24" customWidth="1"/>
    <col min="3" max="3" width="12.875" style="24" customWidth="1"/>
    <col min="4" max="4" width="8.625" style="24" customWidth="1"/>
    <col min="5" max="5" width="12.625" style="24" customWidth="1"/>
    <col min="6" max="6" width="9.125" style="33" customWidth="1"/>
    <col min="7" max="7" width="12.125" style="33" customWidth="1"/>
    <col min="8" max="8" width="9.625" style="1" customWidth="1"/>
    <col min="9" max="10" width="9.00390625" style="24" customWidth="1"/>
    <col min="11" max="11" width="12.625" style="24" bestFit="1" customWidth="1"/>
    <col min="12" max="16384" width="9.00390625" style="24" customWidth="1"/>
  </cols>
  <sheetData>
    <row r="1" spans="1:8" ht="22.5">
      <c r="A1" s="52" t="s">
        <v>75</v>
      </c>
      <c r="B1" s="52"/>
      <c r="C1" s="52"/>
      <c r="D1" s="52"/>
      <c r="E1" s="52"/>
      <c r="F1" s="52"/>
      <c r="G1" s="52"/>
      <c r="H1" s="52"/>
    </row>
    <row r="2" spans="1:8" ht="14.25">
      <c r="A2" s="56" t="s">
        <v>1</v>
      </c>
      <c r="B2" s="56"/>
      <c r="C2" s="56"/>
      <c r="D2" s="56"/>
      <c r="E2" s="56"/>
      <c r="F2" s="56"/>
      <c r="G2" s="56"/>
      <c r="H2" s="56"/>
    </row>
    <row r="3" spans="1:8" ht="14.25">
      <c r="A3" s="3" t="s">
        <v>2</v>
      </c>
      <c r="B3" s="3" t="s">
        <v>3</v>
      </c>
      <c r="C3" s="3" t="s">
        <v>4</v>
      </c>
      <c r="D3" s="34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14.25">
      <c r="A4" s="3">
        <v>1</v>
      </c>
      <c r="B4" s="3" t="s">
        <v>76</v>
      </c>
      <c r="C4" s="35">
        <v>23109</v>
      </c>
      <c r="D4" s="36">
        <v>90</v>
      </c>
      <c r="E4" s="4">
        <f aca="true" t="shared" si="0" ref="E4:E34">D4*0.6</f>
        <v>54</v>
      </c>
      <c r="F4" s="5">
        <v>87.02</v>
      </c>
      <c r="G4" s="2">
        <f aca="true" t="shared" si="1" ref="G4:G34">F4*0.4</f>
        <v>34.808</v>
      </c>
      <c r="H4" s="2">
        <f aca="true" t="shared" si="2" ref="H4:H67">E4+G4</f>
        <v>88.80799999999999</v>
      </c>
    </row>
    <row r="5" spans="1:8" ht="14.25">
      <c r="A5" s="3">
        <v>2</v>
      </c>
      <c r="B5" s="3" t="s">
        <v>77</v>
      </c>
      <c r="C5" s="35">
        <v>23818</v>
      </c>
      <c r="D5" s="36">
        <v>80.5</v>
      </c>
      <c r="E5" s="4">
        <f t="shared" si="0"/>
        <v>48.3</v>
      </c>
      <c r="F5" s="37">
        <v>88.34</v>
      </c>
      <c r="G5" s="2">
        <f t="shared" si="1"/>
        <v>35.336000000000006</v>
      </c>
      <c r="H5" s="2">
        <f t="shared" si="2"/>
        <v>83.636</v>
      </c>
    </row>
    <row r="6" spans="1:8" ht="14.25">
      <c r="A6" s="3">
        <v>3</v>
      </c>
      <c r="B6" s="3" t="s">
        <v>78</v>
      </c>
      <c r="C6" s="35">
        <v>23824</v>
      </c>
      <c r="D6" s="36">
        <v>82</v>
      </c>
      <c r="E6" s="4">
        <f t="shared" si="0"/>
        <v>49.199999999999996</v>
      </c>
      <c r="F6" s="5">
        <v>85.96</v>
      </c>
      <c r="G6" s="2">
        <f t="shared" si="1"/>
        <v>34.384</v>
      </c>
      <c r="H6" s="2">
        <f t="shared" si="2"/>
        <v>83.584</v>
      </c>
    </row>
    <row r="7" spans="1:8" ht="14.25">
      <c r="A7" s="3">
        <v>4</v>
      </c>
      <c r="B7" s="3" t="s">
        <v>79</v>
      </c>
      <c r="C7" s="35">
        <v>23814</v>
      </c>
      <c r="D7" s="36">
        <v>81.5</v>
      </c>
      <c r="E7" s="4">
        <f t="shared" si="0"/>
        <v>48.9</v>
      </c>
      <c r="F7" s="5">
        <v>86.18</v>
      </c>
      <c r="G7" s="2">
        <f t="shared" si="1"/>
        <v>34.472</v>
      </c>
      <c r="H7" s="2">
        <f t="shared" si="2"/>
        <v>83.372</v>
      </c>
    </row>
    <row r="8" spans="1:8" ht="14.25">
      <c r="A8" s="3">
        <v>5</v>
      </c>
      <c r="B8" s="3" t="s">
        <v>80</v>
      </c>
      <c r="C8" s="35">
        <v>12428</v>
      </c>
      <c r="D8" s="36">
        <v>80.5</v>
      </c>
      <c r="E8" s="4">
        <f t="shared" si="0"/>
        <v>48.3</v>
      </c>
      <c r="F8" s="37">
        <v>87.6</v>
      </c>
      <c r="G8" s="2">
        <f t="shared" si="1"/>
        <v>35.04</v>
      </c>
      <c r="H8" s="2">
        <f t="shared" si="2"/>
        <v>83.34</v>
      </c>
    </row>
    <row r="9" spans="1:8" ht="14.25">
      <c r="A9" s="3">
        <v>6</v>
      </c>
      <c r="B9" s="3" t="s">
        <v>81</v>
      </c>
      <c r="C9" s="35">
        <v>24317</v>
      </c>
      <c r="D9" s="36">
        <v>81</v>
      </c>
      <c r="E9" s="4">
        <f t="shared" si="0"/>
        <v>48.6</v>
      </c>
      <c r="F9" s="37">
        <v>86.4</v>
      </c>
      <c r="G9" s="2">
        <f t="shared" si="1"/>
        <v>34.56</v>
      </c>
      <c r="H9" s="2">
        <f t="shared" si="2"/>
        <v>83.16</v>
      </c>
    </row>
    <row r="10" spans="1:8" ht="14.25">
      <c r="A10" s="3">
        <v>7</v>
      </c>
      <c r="B10" s="3" t="s">
        <v>82</v>
      </c>
      <c r="C10" s="35">
        <v>24022</v>
      </c>
      <c r="D10" s="36">
        <v>81.5</v>
      </c>
      <c r="E10" s="4">
        <f t="shared" si="0"/>
        <v>48.9</v>
      </c>
      <c r="F10" s="37">
        <v>85.44</v>
      </c>
      <c r="G10" s="2">
        <f t="shared" si="1"/>
        <v>34.176</v>
      </c>
      <c r="H10" s="2">
        <f t="shared" si="2"/>
        <v>83.076</v>
      </c>
    </row>
    <row r="11" spans="1:8" ht="14.25">
      <c r="A11" s="3">
        <v>8</v>
      </c>
      <c r="B11" s="3" t="s">
        <v>83</v>
      </c>
      <c r="C11" s="35">
        <v>12120</v>
      </c>
      <c r="D11" s="36">
        <v>78.5</v>
      </c>
      <c r="E11" s="4">
        <f t="shared" si="0"/>
        <v>47.1</v>
      </c>
      <c r="F11" s="37">
        <v>89.22</v>
      </c>
      <c r="G11" s="2">
        <f t="shared" si="1"/>
        <v>35.688</v>
      </c>
      <c r="H11" s="2">
        <f t="shared" si="2"/>
        <v>82.78800000000001</v>
      </c>
    </row>
    <row r="12" spans="1:8" ht="14.25">
      <c r="A12" s="3">
        <v>9</v>
      </c>
      <c r="B12" s="3" t="s">
        <v>84</v>
      </c>
      <c r="C12" s="35">
        <v>23905</v>
      </c>
      <c r="D12" s="36">
        <v>81</v>
      </c>
      <c r="E12" s="4">
        <f t="shared" si="0"/>
        <v>48.6</v>
      </c>
      <c r="F12" s="37">
        <v>85.22</v>
      </c>
      <c r="G12" s="2">
        <f t="shared" si="1"/>
        <v>34.088</v>
      </c>
      <c r="H12" s="2">
        <f t="shared" si="2"/>
        <v>82.688</v>
      </c>
    </row>
    <row r="13" spans="1:8" ht="14.25">
      <c r="A13" s="3">
        <v>10</v>
      </c>
      <c r="B13" s="3" t="s">
        <v>85</v>
      </c>
      <c r="C13" s="35">
        <v>23707</v>
      </c>
      <c r="D13" s="36">
        <v>80</v>
      </c>
      <c r="E13" s="4">
        <f t="shared" si="0"/>
        <v>48</v>
      </c>
      <c r="F13" s="37">
        <v>86.62</v>
      </c>
      <c r="G13" s="2">
        <f t="shared" si="1"/>
        <v>34.648</v>
      </c>
      <c r="H13" s="2">
        <f t="shared" si="2"/>
        <v>82.648</v>
      </c>
    </row>
    <row r="14" spans="1:8" ht="14.25">
      <c r="A14" s="3">
        <v>11</v>
      </c>
      <c r="B14" s="3" t="s">
        <v>86</v>
      </c>
      <c r="C14" s="35">
        <v>23503</v>
      </c>
      <c r="D14" s="36">
        <v>79</v>
      </c>
      <c r="E14" s="4">
        <f t="shared" si="0"/>
        <v>47.4</v>
      </c>
      <c r="F14" s="5">
        <v>87.72</v>
      </c>
      <c r="G14" s="2">
        <f t="shared" si="1"/>
        <v>35.088</v>
      </c>
      <c r="H14" s="2">
        <f t="shared" si="2"/>
        <v>82.488</v>
      </c>
    </row>
    <row r="15" spans="1:8" ht="14.25">
      <c r="A15" s="3">
        <v>12</v>
      </c>
      <c r="B15" s="3" t="s">
        <v>87</v>
      </c>
      <c r="C15" s="35">
        <v>12710</v>
      </c>
      <c r="D15" s="36">
        <v>80</v>
      </c>
      <c r="E15" s="4">
        <f t="shared" si="0"/>
        <v>48</v>
      </c>
      <c r="F15" s="5">
        <v>86.12</v>
      </c>
      <c r="G15" s="2">
        <f t="shared" si="1"/>
        <v>34.448</v>
      </c>
      <c r="H15" s="2">
        <f t="shared" si="2"/>
        <v>82.44800000000001</v>
      </c>
    </row>
    <row r="16" spans="1:8" ht="14.25">
      <c r="A16" s="3">
        <v>13</v>
      </c>
      <c r="B16" s="3" t="s">
        <v>88</v>
      </c>
      <c r="C16" s="35">
        <v>23220</v>
      </c>
      <c r="D16" s="36">
        <v>78.5</v>
      </c>
      <c r="E16" s="4">
        <f t="shared" si="0"/>
        <v>47.1</v>
      </c>
      <c r="F16" s="37">
        <v>87.92</v>
      </c>
      <c r="G16" s="2">
        <f t="shared" si="1"/>
        <v>35.168</v>
      </c>
      <c r="H16" s="2">
        <f t="shared" si="2"/>
        <v>82.268</v>
      </c>
    </row>
    <row r="17" spans="1:8" ht="14.25">
      <c r="A17" s="3">
        <v>14</v>
      </c>
      <c r="B17" s="3" t="s">
        <v>89</v>
      </c>
      <c r="C17" s="35">
        <v>12910</v>
      </c>
      <c r="D17" s="36">
        <v>78</v>
      </c>
      <c r="E17" s="4">
        <f t="shared" si="0"/>
        <v>46.8</v>
      </c>
      <c r="F17" s="5">
        <v>88.48</v>
      </c>
      <c r="G17" s="2">
        <f t="shared" si="1"/>
        <v>35.392</v>
      </c>
      <c r="H17" s="2">
        <f t="shared" si="2"/>
        <v>82.19200000000001</v>
      </c>
    </row>
    <row r="18" spans="1:8" ht="14.25">
      <c r="A18" s="3">
        <v>15</v>
      </c>
      <c r="B18" s="3" t="s">
        <v>90</v>
      </c>
      <c r="C18" s="35">
        <v>24324</v>
      </c>
      <c r="D18" s="36">
        <v>78</v>
      </c>
      <c r="E18" s="4">
        <f t="shared" si="0"/>
        <v>46.8</v>
      </c>
      <c r="F18" s="5">
        <v>87.64</v>
      </c>
      <c r="G18" s="2">
        <f t="shared" si="1"/>
        <v>35.056000000000004</v>
      </c>
      <c r="H18" s="2">
        <f t="shared" si="2"/>
        <v>81.856</v>
      </c>
    </row>
    <row r="19" spans="1:8" ht="14.25">
      <c r="A19" s="3">
        <v>16</v>
      </c>
      <c r="B19" s="3" t="s">
        <v>91</v>
      </c>
      <c r="C19" s="35">
        <v>23917</v>
      </c>
      <c r="D19" s="36">
        <v>78</v>
      </c>
      <c r="E19" s="4">
        <f t="shared" si="0"/>
        <v>46.8</v>
      </c>
      <c r="F19" s="37">
        <v>86.9</v>
      </c>
      <c r="G19" s="2">
        <f t="shared" si="1"/>
        <v>34.760000000000005</v>
      </c>
      <c r="H19" s="2">
        <f t="shared" si="2"/>
        <v>81.56</v>
      </c>
    </row>
    <row r="20" spans="1:8" ht="14.25">
      <c r="A20" s="3">
        <v>17</v>
      </c>
      <c r="B20" s="3" t="s">
        <v>92</v>
      </c>
      <c r="C20" s="35">
        <v>23416</v>
      </c>
      <c r="D20" s="36">
        <v>77</v>
      </c>
      <c r="E20" s="4">
        <f t="shared" si="0"/>
        <v>46.199999999999996</v>
      </c>
      <c r="F20" s="5">
        <v>88.1</v>
      </c>
      <c r="G20" s="2">
        <f t="shared" si="1"/>
        <v>35.24</v>
      </c>
      <c r="H20" s="2">
        <f t="shared" si="2"/>
        <v>81.44</v>
      </c>
    </row>
    <row r="21" spans="1:8" ht="14.25">
      <c r="A21" s="3">
        <v>18</v>
      </c>
      <c r="B21" s="3" t="s">
        <v>93</v>
      </c>
      <c r="C21" s="35">
        <v>12614</v>
      </c>
      <c r="D21" s="36">
        <v>77</v>
      </c>
      <c r="E21" s="4">
        <f t="shared" si="0"/>
        <v>46.199999999999996</v>
      </c>
      <c r="F21" s="37">
        <v>88.02</v>
      </c>
      <c r="G21" s="2">
        <f t="shared" si="1"/>
        <v>35.208</v>
      </c>
      <c r="H21" s="2">
        <f t="shared" si="2"/>
        <v>81.40799999999999</v>
      </c>
    </row>
    <row r="22" spans="1:8" ht="14.25">
      <c r="A22" s="3">
        <v>19</v>
      </c>
      <c r="B22" s="3" t="s">
        <v>94</v>
      </c>
      <c r="C22" s="35">
        <v>23711</v>
      </c>
      <c r="D22" s="36">
        <v>77.5</v>
      </c>
      <c r="E22" s="4">
        <f t="shared" si="0"/>
        <v>46.5</v>
      </c>
      <c r="F22" s="5">
        <v>86.72</v>
      </c>
      <c r="G22" s="2">
        <f t="shared" si="1"/>
        <v>34.688</v>
      </c>
      <c r="H22" s="2">
        <f t="shared" si="2"/>
        <v>81.188</v>
      </c>
    </row>
    <row r="23" spans="1:8" ht="14.25">
      <c r="A23" s="3">
        <v>20</v>
      </c>
      <c r="B23" s="3" t="s">
        <v>95</v>
      </c>
      <c r="C23" s="35">
        <v>12615</v>
      </c>
      <c r="D23" s="36">
        <v>76.5</v>
      </c>
      <c r="E23" s="4">
        <f t="shared" si="0"/>
        <v>45.9</v>
      </c>
      <c r="F23" s="37">
        <v>87.92</v>
      </c>
      <c r="G23" s="2">
        <f t="shared" si="1"/>
        <v>35.168</v>
      </c>
      <c r="H23" s="2">
        <f t="shared" si="2"/>
        <v>81.068</v>
      </c>
    </row>
    <row r="24" spans="1:8" ht="14.25">
      <c r="A24" s="3">
        <v>21</v>
      </c>
      <c r="B24" s="3" t="s">
        <v>96</v>
      </c>
      <c r="C24" s="35">
        <v>24015</v>
      </c>
      <c r="D24" s="36">
        <v>78</v>
      </c>
      <c r="E24" s="4">
        <f t="shared" si="0"/>
        <v>46.8</v>
      </c>
      <c r="F24" s="5">
        <v>85.56</v>
      </c>
      <c r="G24" s="2">
        <f t="shared" si="1"/>
        <v>34.224000000000004</v>
      </c>
      <c r="H24" s="2">
        <f t="shared" si="2"/>
        <v>81.024</v>
      </c>
    </row>
    <row r="25" spans="1:8" ht="14.25">
      <c r="A25" s="3">
        <v>22</v>
      </c>
      <c r="B25" s="3" t="s">
        <v>97</v>
      </c>
      <c r="C25" s="35">
        <v>23713</v>
      </c>
      <c r="D25" s="36">
        <v>75.5</v>
      </c>
      <c r="E25" s="4">
        <f t="shared" si="0"/>
        <v>45.3</v>
      </c>
      <c r="F25" s="37">
        <v>88.82</v>
      </c>
      <c r="G25" s="2">
        <f t="shared" si="1"/>
        <v>35.528</v>
      </c>
      <c r="H25" s="2">
        <f t="shared" si="2"/>
        <v>80.828</v>
      </c>
    </row>
    <row r="26" spans="1:8" ht="14.25">
      <c r="A26" s="3">
        <v>23</v>
      </c>
      <c r="B26" s="3" t="s">
        <v>98</v>
      </c>
      <c r="C26" s="35">
        <v>12630</v>
      </c>
      <c r="D26" s="36">
        <v>76.5</v>
      </c>
      <c r="E26" s="4">
        <f t="shared" si="0"/>
        <v>45.9</v>
      </c>
      <c r="F26" s="37">
        <v>87.22</v>
      </c>
      <c r="G26" s="2">
        <f t="shared" si="1"/>
        <v>34.888</v>
      </c>
      <c r="H26" s="2">
        <f t="shared" si="2"/>
        <v>80.788</v>
      </c>
    </row>
    <row r="27" spans="1:8" ht="14.25">
      <c r="A27" s="3">
        <v>24</v>
      </c>
      <c r="B27" s="3" t="s">
        <v>99</v>
      </c>
      <c r="C27" s="35">
        <v>23618</v>
      </c>
      <c r="D27" s="36">
        <v>76.5</v>
      </c>
      <c r="E27" s="4">
        <f t="shared" si="0"/>
        <v>45.9</v>
      </c>
      <c r="F27" s="5">
        <v>87.1</v>
      </c>
      <c r="G27" s="2">
        <f t="shared" si="1"/>
        <v>34.839999999999996</v>
      </c>
      <c r="H27" s="2">
        <f t="shared" si="2"/>
        <v>80.74</v>
      </c>
    </row>
    <row r="28" spans="1:8" ht="14.25">
      <c r="A28" s="3">
        <v>25</v>
      </c>
      <c r="B28" s="3" t="s">
        <v>100</v>
      </c>
      <c r="C28" s="35">
        <v>12719</v>
      </c>
      <c r="D28" s="36">
        <v>78</v>
      </c>
      <c r="E28" s="4">
        <f t="shared" si="0"/>
        <v>46.8</v>
      </c>
      <c r="F28" s="5">
        <v>84.68</v>
      </c>
      <c r="G28" s="2">
        <f t="shared" si="1"/>
        <v>33.87200000000001</v>
      </c>
      <c r="H28" s="2">
        <f t="shared" si="2"/>
        <v>80.672</v>
      </c>
    </row>
    <row r="29" spans="1:8" ht="14.25">
      <c r="A29" s="3">
        <v>26</v>
      </c>
      <c r="B29" s="3" t="s">
        <v>101</v>
      </c>
      <c r="C29" s="35">
        <v>23122</v>
      </c>
      <c r="D29" s="36">
        <v>75.5</v>
      </c>
      <c r="E29" s="4">
        <f t="shared" si="0"/>
        <v>45.3</v>
      </c>
      <c r="F29" s="37">
        <v>88.4</v>
      </c>
      <c r="G29" s="2">
        <f t="shared" si="1"/>
        <v>35.36000000000001</v>
      </c>
      <c r="H29" s="2">
        <f t="shared" si="2"/>
        <v>80.66</v>
      </c>
    </row>
    <row r="30" spans="1:8" ht="14.25">
      <c r="A30" s="3">
        <v>27</v>
      </c>
      <c r="B30" s="3" t="s">
        <v>102</v>
      </c>
      <c r="C30" s="35">
        <v>24206</v>
      </c>
      <c r="D30" s="36">
        <v>77.5</v>
      </c>
      <c r="E30" s="4">
        <f t="shared" si="0"/>
        <v>46.5</v>
      </c>
      <c r="F30" s="5">
        <v>85.38</v>
      </c>
      <c r="G30" s="2">
        <f t="shared" si="1"/>
        <v>34.152</v>
      </c>
      <c r="H30" s="2">
        <f t="shared" si="2"/>
        <v>80.652</v>
      </c>
    </row>
    <row r="31" spans="1:8" ht="14.25">
      <c r="A31" s="3">
        <v>28</v>
      </c>
      <c r="B31" s="3" t="s">
        <v>103</v>
      </c>
      <c r="C31" s="35">
        <v>24106</v>
      </c>
      <c r="D31" s="36">
        <v>78</v>
      </c>
      <c r="E31" s="4">
        <f t="shared" si="0"/>
        <v>46.8</v>
      </c>
      <c r="F31" s="5">
        <v>84.22</v>
      </c>
      <c r="G31" s="2">
        <f t="shared" si="1"/>
        <v>33.688</v>
      </c>
      <c r="H31" s="2">
        <f t="shared" si="2"/>
        <v>80.488</v>
      </c>
    </row>
    <row r="32" spans="1:8" ht="14.25">
      <c r="A32" s="3">
        <v>29</v>
      </c>
      <c r="B32" s="3" t="s">
        <v>104</v>
      </c>
      <c r="C32" s="35">
        <v>12707</v>
      </c>
      <c r="D32" s="36">
        <v>75.5</v>
      </c>
      <c r="E32" s="4">
        <f t="shared" si="0"/>
        <v>45.3</v>
      </c>
      <c r="F32" s="37">
        <v>87.94</v>
      </c>
      <c r="G32" s="2">
        <f t="shared" si="1"/>
        <v>35.176</v>
      </c>
      <c r="H32" s="2">
        <f t="shared" si="2"/>
        <v>80.476</v>
      </c>
    </row>
    <row r="33" spans="1:8" ht="14.25">
      <c r="A33" s="3">
        <v>30</v>
      </c>
      <c r="B33" s="3" t="s">
        <v>105</v>
      </c>
      <c r="C33" s="35">
        <v>23407</v>
      </c>
      <c r="D33" s="36">
        <v>75.5</v>
      </c>
      <c r="E33" s="4">
        <f t="shared" si="0"/>
        <v>45.3</v>
      </c>
      <c r="F33" s="5">
        <v>87.54</v>
      </c>
      <c r="G33" s="2">
        <f t="shared" si="1"/>
        <v>35.016000000000005</v>
      </c>
      <c r="H33" s="2">
        <f t="shared" si="2"/>
        <v>80.316</v>
      </c>
    </row>
    <row r="34" spans="1:8" ht="14.25">
      <c r="A34" s="3">
        <v>31</v>
      </c>
      <c r="B34" s="3" t="s">
        <v>106</v>
      </c>
      <c r="C34" s="35">
        <v>23724</v>
      </c>
      <c r="D34" s="36">
        <v>74</v>
      </c>
      <c r="E34" s="4">
        <f t="shared" si="0"/>
        <v>44.4</v>
      </c>
      <c r="F34" s="5">
        <v>89.74</v>
      </c>
      <c r="G34" s="2">
        <f t="shared" si="1"/>
        <v>35.896</v>
      </c>
      <c r="H34" s="2">
        <f t="shared" si="2"/>
        <v>80.29599999999999</v>
      </c>
    </row>
    <row r="35" spans="1:8" ht="14.25">
      <c r="A35" s="3">
        <v>32</v>
      </c>
      <c r="B35" s="3" t="s">
        <v>107</v>
      </c>
      <c r="C35" s="35">
        <v>23402</v>
      </c>
      <c r="D35" s="36">
        <v>77</v>
      </c>
      <c r="E35" s="4">
        <f aca="true" t="shared" si="3" ref="E35:E71">D35*0.6</f>
        <v>46.199999999999996</v>
      </c>
      <c r="F35" s="5">
        <v>84.8</v>
      </c>
      <c r="G35" s="2">
        <f aca="true" t="shared" si="4" ref="G35:G71">F35*0.4</f>
        <v>33.92</v>
      </c>
      <c r="H35" s="2">
        <f t="shared" si="2"/>
        <v>80.12</v>
      </c>
    </row>
    <row r="36" spans="1:8" ht="14.25">
      <c r="A36" s="3">
        <v>33</v>
      </c>
      <c r="B36" s="3" t="s">
        <v>108</v>
      </c>
      <c r="C36" s="35">
        <v>24315</v>
      </c>
      <c r="D36" s="36">
        <v>74.5</v>
      </c>
      <c r="E36" s="4">
        <f t="shared" si="3"/>
        <v>44.699999999999996</v>
      </c>
      <c r="F36" s="37">
        <v>88.32</v>
      </c>
      <c r="G36" s="2">
        <f t="shared" si="4"/>
        <v>35.327999999999996</v>
      </c>
      <c r="H36" s="2">
        <f t="shared" si="2"/>
        <v>80.02799999999999</v>
      </c>
    </row>
    <row r="37" spans="1:8" ht="14.25">
      <c r="A37" s="3">
        <v>34</v>
      </c>
      <c r="B37" s="3" t="s">
        <v>109</v>
      </c>
      <c r="C37" s="35">
        <v>23915</v>
      </c>
      <c r="D37" s="36">
        <v>74</v>
      </c>
      <c r="E37" s="4">
        <f t="shared" si="3"/>
        <v>44.4</v>
      </c>
      <c r="F37" s="37">
        <v>88.94</v>
      </c>
      <c r="G37" s="2">
        <f t="shared" si="4"/>
        <v>35.576</v>
      </c>
      <c r="H37" s="2">
        <f t="shared" si="2"/>
        <v>79.976</v>
      </c>
    </row>
    <row r="38" spans="1:8" ht="14.25">
      <c r="A38" s="3">
        <v>35</v>
      </c>
      <c r="B38" s="3" t="s">
        <v>110</v>
      </c>
      <c r="C38" s="35">
        <v>24306</v>
      </c>
      <c r="D38" s="36">
        <v>75.5</v>
      </c>
      <c r="E38" s="4">
        <f t="shared" si="3"/>
        <v>45.3</v>
      </c>
      <c r="F38" s="5">
        <v>86.68</v>
      </c>
      <c r="G38" s="2">
        <f t="shared" si="4"/>
        <v>34.672000000000004</v>
      </c>
      <c r="H38" s="2">
        <f t="shared" si="2"/>
        <v>79.97200000000001</v>
      </c>
    </row>
    <row r="39" spans="1:8" ht="14.25">
      <c r="A39" s="3">
        <v>36</v>
      </c>
      <c r="B39" s="3" t="s">
        <v>111</v>
      </c>
      <c r="C39" s="35">
        <v>23613</v>
      </c>
      <c r="D39" s="36">
        <v>76</v>
      </c>
      <c r="E39" s="4">
        <f t="shared" si="3"/>
        <v>45.6</v>
      </c>
      <c r="F39" s="5">
        <v>85.8</v>
      </c>
      <c r="G39" s="2">
        <f t="shared" si="4"/>
        <v>34.32</v>
      </c>
      <c r="H39" s="2">
        <f t="shared" si="2"/>
        <v>79.92</v>
      </c>
    </row>
    <row r="40" spans="1:8" ht="14.25">
      <c r="A40" s="3">
        <v>37</v>
      </c>
      <c r="B40" s="3" t="s">
        <v>112</v>
      </c>
      <c r="C40" s="35">
        <v>24024</v>
      </c>
      <c r="D40" s="36">
        <v>76</v>
      </c>
      <c r="E40" s="4">
        <f t="shared" si="3"/>
        <v>45.6</v>
      </c>
      <c r="F40" s="37">
        <v>85.64</v>
      </c>
      <c r="G40" s="2">
        <f t="shared" si="4"/>
        <v>34.256</v>
      </c>
      <c r="H40" s="2">
        <f t="shared" si="2"/>
        <v>79.856</v>
      </c>
    </row>
    <row r="41" spans="1:8" ht="14.25">
      <c r="A41" s="3">
        <v>38</v>
      </c>
      <c r="B41" s="3" t="s">
        <v>113</v>
      </c>
      <c r="C41" s="35">
        <v>23813</v>
      </c>
      <c r="D41" s="36">
        <v>75.5</v>
      </c>
      <c r="E41" s="4">
        <f t="shared" si="3"/>
        <v>45.3</v>
      </c>
      <c r="F41" s="37">
        <v>86.4</v>
      </c>
      <c r="G41" s="2">
        <f t="shared" si="4"/>
        <v>34.56</v>
      </c>
      <c r="H41" s="2">
        <f t="shared" si="2"/>
        <v>79.86</v>
      </c>
    </row>
    <row r="42" spans="1:8" ht="14.25">
      <c r="A42" s="3">
        <v>39</v>
      </c>
      <c r="B42" s="3" t="s">
        <v>114</v>
      </c>
      <c r="C42" s="35">
        <v>23419</v>
      </c>
      <c r="D42" s="36">
        <v>76.5</v>
      </c>
      <c r="E42" s="4">
        <f t="shared" si="3"/>
        <v>45.9</v>
      </c>
      <c r="F42" s="37">
        <v>84.66</v>
      </c>
      <c r="G42" s="2">
        <f t="shared" si="4"/>
        <v>33.864</v>
      </c>
      <c r="H42" s="2">
        <f t="shared" si="2"/>
        <v>79.764</v>
      </c>
    </row>
    <row r="43" spans="1:8" ht="14.25">
      <c r="A43" s="3">
        <v>40</v>
      </c>
      <c r="B43" s="3" t="s">
        <v>115</v>
      </c>
      <c r="C43" s="35">
        <v>24310</v>
      </c>
      <c r="D43" s="36">
        <v>74.5</v>
      </c>
      <c r="E43" s="4">
        <f t="shared" si="3"/>
        <v>44.699999999999996</v>
      </c>
      <c r="F43" s="37">
        <v>87.62</v>
      </c>
      <c r="G43" s="2">
        <f t="shared" si="4"/>
        <v>35.048</v>
      </c>
      <c r="H43" s="2">
        <f t="shared" si="2"/>
        <v>79.74799999999999</v>
      </c>
    </row>
    <row r="44" spans="1:8" ht="14.25">
      <c r="A44" s="3">
        <v>41</v>
      </c>
      <c r="B44" s="3" t="s">
        <v>116</v>
      </c>
      <c r="C44" s="35">
        <v>13019</v>
      </c>
      <c r="D44" s="36">
        <v>74.5</v>
      </c>
      <c r="E44" s="4">
        <f t="shared" si="3"/>
        <v>44.699999999999996</v>
      </c>
      <c r="F44" s="5">
        <v>87.52</v>
      </c>
      <c r="G44" s="2">
        <f t="shared" si="4"/>
        <v>35.008</v>
      </c>
      <c r="H44" s="2">
        <f t="shared" si="2"/>
        <v>79.708</v>
      </c>
    </row>
    <row r="45" spans="1:8" ht="14.25">
      <c r="A45" s="3">
        <v>42</v>
      </c>
      <c r="B45" s="3" t="s">
        <v>117</v>
      </c>
      <c r="C45" s="35">
        <v>23726</v>
      </c>
      <c r="D45" s="36">
        <v>75</v>
      </c>
      <c r="E45" s="4">
        <f t="shared" si="3"/>
        <v>45</v>
      </c>
      <c r="F45" s="5">
        <v>86.58</v>
      </c>
      <c r="G45" s="2">
        <f t="shared" si="4"/>
        <v>34.632</v>
      </c>
      <c r="H45" s="2">
        <f t="shared" si="2"/>
        <v>79.632</v>
      </c>
    </row>
    <row r="46" spans="1:8" ht="14.25">
      <c r="A46" s="3">
        <v>43</v>
      </c>
      <c r="B46" s="3" t="s">
        <v>118</v>
      </c>
      <c r="C46" s="35">
        <v>12525</v>
      </c>
      <c r="D46" s="36">
        <v>73.5</v>
      </c>
      <c r="E46" s="4">
        <f t="shared" si="3"/>
        <v>44.1</v>
      </c>
      <c r="F46" s="5">
        <v>88.18</v>
      </c>
      <c r="G46" s="2">
        <f t="shared" si="4"/>
        <v>35.272000000000006</v>
      </c>
      <c r="H46" s="2">
        <f t="shared" si="2"/>
        <v>79.37200000000001</v>
      </c>
    </row>
    <row r="47" spans="1:8" ht="14.25">
      <c r="A47" s="3">
        <v>44</v>
      </c>
      <c r="B47" s="3" t="s">
        <v>119</v>
      </c>
      <c r="C47" s="35">
        <v>24213</v>
      </c>
      <c r="D47" s="36">
        <v>76</v>
      </c>
      <c r="E47" s="4">
        <f t="shared" si="3"/>
        <v>45.6</v>
      </c>
      <c r="F47" s="5">
        <v>84.24</v>
      </c>
      <c r="G47" s="2">
        <f t="shared" si="4"/>
        <v>33.696</v>
      </c>
      <c r="H47" s="2">
        <f t="shared" si="2"/>
        <v>79.29599999999999</v>
      </c>
    </row>
    <row r="48" spans="1:8" ht="14.25">
      <c r="A48" s="3">
        <v>45</v>
      </c>
      <c r="B48" s="3" t="s">
        <v>120</v>
      </c>
      <c r="C48" s="35">
        <v>23208</v>
      </c>
      <c r="D48" s="36">
        <v>75</v>
      </c>
      <c r="E48" s="4">
        <f t="shared" si="3"/>
        <v>45</v>
      </c>
      <c r="F48" s="5">
        <v>85.48</v>
      </c>
      <c r="G48" s="2">
        <f t="shared" si="4"/>
        <v>34.192</v>
      </c>
      <c r="H48" s="2">
        <f t="shared" si="2"/>
        <v>79.19200000000001</v>
      </c>
    </row>
    <row r="49" spans="1:8" ht="14.25">
      <c r="A49" s="3">
        <v>46</v>
      </c>
      <c r="B49" s="3" t="s">
        <v>121</v>
      </c>
      <c r="C49" s="35">
        <v>24102</v>
      </c>
      <c r="D49" s="36">
        <v>73.5</v>
      </c>
      <c r="E49" s="4">
        <f t="shared" si="3"/>
        <v>44.1</v>
      </c>
      <c r="F49" s="37">
        <v>87.7</v>
      </c>
      <c r="G49" s="2">
        <f t="shared" si="4"/>
        <v>35.080000000000005</v>
      </c>
      <c r="H49" s="2">
        <f t="shared" si="2"/>
        <v>79.18</v>
      </c>
    </row>
    <row r="50" spans="1:8" ht="14.25">
      <c r="A50" s="3">
        <v>47</v>
      </c>
      <c r="B50" s="3" t="s">
        <v>122</v>
      </c>
      <c r="C50" s="35">
        <v>23626</v>
      </c>
      <c r="D50" s="36">
        <v>74.5</v>
      </c>
      <c r="E50" s="4">
        <f t="shared" si="3"/>
        <v>44.699999999999996</v>
      </c>
      <c r="F50" s="37">
        <v>85.76</v>
      </c>
      <c r="G50" s="2">
        <f t="shared" si="4"/>
        <v>34.304</v>
      </c>
      <c r="H50" s="2">
        <f t="shared" si="2"/>
        <v>79.00399999999999</v>
      </c>
    </row>
    <row r="51" spans="1:8" ht="14.25">
      <c r="A51" s="3">
        <v>48</v>
      </c>
      <c r="B51" s="3" t="s">
        <v>123</v>
      </c>
      <c r="C51" s="35">
        <v>12802</v>
      </c>
      <c r="D51" s="36">
        <v>74</v>
      </c>
      <c r="E51" s="4">
        <f t="shared" si="3"/>
        <v>44.4</v>
      </c>
      <c r="F51" s="37">
        <v>86.38</v>
      </c>
      <c r="G51" s="2">
        <f t="shared" si="4"/>
        <v>34.552</v>
      </c>
      <c r="H51" s="2">
        <f t="shared" si="2"/>
        <v>78.952</v>
      </c>
    </row>
    <row r="52" spans="1:8" ht="14.25">
      <c r="A52" s="3">
        <v>49</v>
      </c>
      <c r="B52" s="3" t="s">
        <v>124</v>
      </c>
      <c r="C52" s="35">
        <v>23123</v>
      </c>
      <c r="D52" s="36">
        <v>74</v>
      </c>
      <c r="E52" s="4">
        <f t="shared" si="3"/>
        <v>44.4</v>
      </c>
      <c r="F52" s="37">
        <v>86.38</v>
      </c>
      <c r="G52" s="2">
        <f t="shared" si="4"/>
        <v>34.552</v>
      </c>
      <c r="H52" s="2">
        <f t="shared" si="2"/>
        <v>78.952</v>
      </c>
    </row>
    <row r="53" spans="1:8" ht="14.25">
      <c r="A53" s="3">
        <v>50</v>
      </c>
      <c r="B53" s="3" t="s">
        <v>125</v>
      </c>
      <c r="C53" s="35">
        <v>24314</v>
      </c>
      <c r="D53" s="36">
        <v>74</v>
      </c>
      <c r="E53" s="4">
        <f t="shared" si="3"/>
        <v>44.4</v>
      </c>
      <c r="F53" s="5">
        <v>86.16</v>
      </c>
      <c r="G53" s="2">
        <f t="shared" si="4"/>
        <v>34.464</v>
      </c>
      <c r="H53" s="2">
        <f t="shared" si="2"/>
        <v>78.864</v>
      </c>
    </row>
    <row r="54" spans="1:8" ht="14.25">
      <c r="A54" s="3">
        <v>51</v>
      </c>
      <c r="B54" s="3" t="s">
        <v>126</v>
      </c>
      <c r="C54" s="35">
        <v>12307</v>
      </c>
      <c r="D54" s="36">
        <v>74.5</v>
      </c>
      <c r="E54" s="4">
        <f t="shared" si="3"/>
        <v>44.699999999999996</v>
      </c>
      <c r="F54" s="37">
        <v>85.24</v>
      </c>
      <c r="G54" s="2">
        <f t="shared" si="4"/>
        <v>34.096</v>
      </c>
      <c r="H54" s="2">
        <f t="shared" si="2"/>
        <v>78.79599999999999</v>
      </c>
    </row>
    <row r="55" spans="1:8" ht="14.25">
      <c r="A55" s="3">
        <v>52</v>
      </c>
      <c r="B55" s="3" t="s">
        <v>127</v>
      </c>
      <c r="C55" s="35">
        <v>23615</v>
      </c>
      <c r="D55" s="36">
        <v>73</v>
      </c>
      <c r="E55" s="4">
        <f t="shared" si="3"/>
        <v>43.8</v>
      </c>
      <c r="F55" s="37">
        <v>87.4</v>
      </c>
      <c r="G55" s="2">
        <f t="shared" si="4"/>
        <v>34.96</v>
      </c>
      <c r="H55" s="2">
        <f t="shared" si="2"/>
        <v>78.75999999999999</v>
      </c>
    </row>
    <row r="56" spans="1:8" ht="14.25">
      <c r="A56" s="3">
        <v>53</v>
      </c>
      <c r="B56" s="3" t="s">
        <v>128</v>
      </c>
      <c r="C56" s="35">
        <v>12415</v>
      </c>
      <c r="D56" s="36">
        <v>73.5</v>
      </c>
      <c r="E56" s="4">
        <f t="shared" si="3"/>
        <v>44.1</v>
      </c>
      <c r="F56" s="37">
        <v>86.62</v>
      </c>
      <c r="G56" s="2">
        <f t="shared" si="4"/>
        <v>34.648</v>
      </c>
      <c r="H56" s="2">
        <f t="shared" si="2"/>
        <v>78.748</v>
      </c>
    </row>
    <row r="57" spans="1:8" ht="14.25">
      <c r="A57" s="3">
        <v>54</v>
      </c>
      <c r="B57" s="3" t="s">
        <v>129</v>
      </c>
      <c r="C57" s="35">
        <v>13016</v>
      </c>
      <c r="D57" s="36">
        <v>73</v>
      </c>
      <c r="E57" s="4">
        <f t="shared" si="3"/>
        <v>43.8</v>
      </c>
      <c r="F57" s="37">
        <v>87.34</v>
      </c>
      <c r="G57" s="2">
        <f t="shared" si="4"/>
        <v>34.936</v>
      </c>
      <c r="H57" s="2">
        <f t="shared" si="2"/>
        <v>78.73599999999999</v>
      </c>
    </row>
    <row r="58" spans="1:8" ht="14.25">
      <c r="A58" s="3">
        <v>55</v>
      </c>
      <c r="B58" s="3" t="s">
        <v>130</v>
      </c>
      <c r="C58" s="35">
        <v>12926</v>
      </c>
      <c r="D58" s="36">
        <v>74</v>
      </c>
      <c r="E58" s="4">
        <f t="shared" si="3"/>
        <v>44.4</v>
      </c>
      <c r="F58" s="37">
        <v>85.74</v>
      </c>
      <c r="G58" s="2">
        <f t="shared" si="4"/>
        <v>34.296</v>
      </c>
      <c r="H58" s="2">
        <f t="shared" si="2"/>
        <v>78.696</v>
      </c>
    </row>
    <row r="59" spans="1:8" ht="14.25">
      <c r="A59" s="3">
        <v>56</v>
      </c>
      <c r="B59" s="3" t="s">
        <v>131</v>
      </c>
      <c r="C59" s="35">
        <v>23418</v>
      </c>
      <c r="D59" s="36">
        <v>73</v>
      </c>
      <c r="E59" s="4">
        <f t="shared" si="3"/>
        <v>43.8</v>
      </c>
      <c r="F59" s="5">
        <v>87.1</v>
      </c>
      <c r="G59" s="2">
        <f t="shared" si="4"/>
        <v>34.839999999999996</v>
      </c>
      <c r="H59" s="2">
        <f t="shared" si="2"/>
        <v>78.63999999999999</v>
      </c>
    </row>
    <row r="60" spans="1:8" ht="14.25">
      <c r="A60" s="3">
        <v>57</v>
      </c>
      <c r="B60" s="3" t="s">
        <v>132</v>
      </c>
      <c r="C60" s="35">
        <v>12319</v>
      </c>
      <c r="D60" s="36">
        <v>74</v>
      </c>
      <c r="E60" s="4">
        <f t="shared" si="3"/>
        <v>44.4</v>
      </c>
      <c r="F60" s="5">
        <v>85.58</v>
      </c>
      <c r="G60" s="2">
        <f t="shared" si="4"/>
        <v>34.232</v>
      </c>
      <c r="H60" s="2">
        <f t="shared" si="2"/>
        <v>78.632</v>
      </c>
    </row>
    <row r="61" spans="1:8" ht="14.25">
      <c r="A61" s="3">
        <v>58</v>
      </c>
      <c r="B61" s="3" t="s">
        <v>133</v>
      </c>
      <c r="C61" s="35">
        <v>12522</v>
      </c>
      <c r="D61" s="36">
        <v>75.5</v>
      </c>
      <c r="E61" s="4">
        <f t="shared" si="3"/>
        <v>45.3</v>
      </c>
      <c r="F61" s="5">
        <v>83.28</v>
      </c>
      <c r="G61" s="2">
        <f t="shared" si="4"/>
        <v>33.312000000000005</v>
      </c>
      <c r="H61" s="2">
        <f t="shared" si="2"/>
        <v>78.612</v>
      </c>
    </row>
    <row r="62" spans="1:8" ht="14.25">
      <c r="A62" s="3">
        <v>59</v>
      </c>
      <c r="B62" s="3" t="s">
        <v>134</v>
      </c>
      <c r="C62" s="35">
        <v>23927</v>
      </c>
      <c r="D62" s="36">
        <v>73</v>
      </c>
      <c r="E62" s="4">
        <f t="shared" si="3"/>
        <v>43.8</v>
      </c>
      <c r="F62" s="37">
        <v>86.6</v>
      </c>
      <c r="G62" s="2">
        <f t="shared" si="4"/>
        <v>34.64</v>
      </c>
      <c r="H62" s="2">
        <f t="shared" si="2"/>
        <v>78.44</v>
      </c>
    </row>
    <row r="63" spans="1:8" ht="14.25">
      <c r="A63" s="3">
        <v>60</v>
      </c>
      <c r="B63" s="3" t="s">
        <v>135</v>
      </c>
      <c r="C63" s="35">
        <v>12717</v>
      </c>
      <c r="D63" s="36">
        <v>73</v>
      </c>
      <c r="E63" s="4">
        <f t="shared" si="3"/>
        <v>43.8</v>
      </c>
      <c r="F63" s="5">
        <v>86.28</v>
      </c>
      <c r="G63" s="2">
        <f t="shared" si="4"/>
        <v>34.512</v>
      </c>
      <c r="H63" s="2">
        <f t="shared" si="2"/>
        <v>78.312</v>
      </c>
    </row>
    <row r="64" spans="1:8" ht="14.25">
      <c r="A64" s="3">
        <v>61</v>
      </c>
      <c r="B64" s="3" t="s">
        <v>136</v>
      </c>
      <c r="C64" s="35">
        <v>12728</v>
      </c>
      <c r="D64" s="36">
        <v>73</v>
      </c>
      <c r="E64" s="4">
        <f t="shared" si="3"/>
        <v>43.8</v>
      </c>
      <c r="F64" s="5">
        <v>85.58</v>
      </c>
      <c r="G64" s="2">
        <f t="shared" si="4"/>
        <v>34.232</v>
      </c>
      <c r="H64" s="2">
        <f t="shared" si="2"/>
        <v>78.032</v>
      </c>
    </row>
    <row r="65" spans="1:8" ht="14.25">
      <c r="A65" s="3">
        <v>62</v>
      </c>
      <c r="B65" s="3" t="s">
        <v>137</v>
      </c>
      <c r="C65" s="35">
        <v>12205</v>
      </c>
      <c r="D65" s="36">
        <v>80.5</v>
      </c>
      <c r="E65" s="4">
        <f t="shared" si="3"/>
        <v>48.3</v>
      </c>
      <c r="F65" s="37">
        <v>74.1</v>
      </c>
      <c r="G65" s="2">
        <f t="shared" si="4"/>
        <v>29.64</v>
      </c>
      <c r="H65" s="2">
        <f t="shared" si="2"/>
        <v>77.94</v>
      </c>
    </row>
    <row r="66" spans="1:8" ht="14.25">
      <c r="A66" s="3">
        <v>63</v>
      </c>
      <c r="B66" s="3" t="s">
        <v>138</v>
      </c>
      <c r="C66" s="35">
        <v>12506</v>
      </c>
      <c r="D66" s="36">
        <v>73</v>
      </c>
      <c r="E66" s="4">
        <f t="shared" si="3"/>
        <v>43.8</v>
      </c>
      <c r="F66" s="37">
        <v>85</v>
      </c>
      <c r="G66" s="2">
        <f t="shared" si="4"/>
        <v>34</v>
      </c>
      <c r="H66" s="2">
        <f t="shared" si="2"/>
        <v>77.8</v>
      </c>
    </row>
    <row r="67" spans="1:8" ht="14.25">
      <c r="A67" s="3">
        <v>64</v>
      </c>
      <c r="B67" s="3" t="s">
        <v>139</v>
      </c>
      <c r="C67" s="35">
        <v>23829</v>
      </c>
      <c r="D67" s="36">
        <v>73</v>
      </c>
      <c r="E67" s="4">
        <f t="shared" si="3"/>
        <v>43.8</v>
      </c>
      <c r="F67" s="5">
        <v>84.46</v>
      </c>
      <c r="G67" s="2">
        <f t="shared" si="4"/>
        <v>33.784</v>
      </c>
      <c r="H67" s="2">
        <f t="shared" si="2"/>
        <v>77.584</v>
      </c>
    </row>
    <row r="68" spans="1:8" ht="14.25">
      <c r="A68" s="3">
        <v>65</v>
      </c>
      <c r="B68" s="3" t="s">
        <v>140</v>
      </c>
      <c r="C68" s="35">
        <v>13021</v>
      </c>
      <c r="D68" s="36">
        <v>78</v>
      </c>
      <c r="E68" s="4">
        <f t="shared" si="3"/>
        <v>46.8</v>
      </c>
      <c r="F68" s="37">
        <v>74.72</v>
      </c>
      <c r="G68" s="2">
        <f t="shared" si="4"/>
        <v>29.888</v>
      </c>
      <c r="H68" s="2">
        <f>E68+G68</f>
        <v>76.688</v>
      </c>
    </row>
    <row r="69" spans="1:8" ht="14.25">
      <c r="A69" s="3">
        <v>66</v>
      </c>
      <c r="B69" s="3" t="s">
        <v>141</v>
      </c>
      <c r="C69" s="35">
        <v>12629</v>
      </c>
      <c r="D69" s="36">
        <v>75</v>
      </c>
      <c r="E69" s="4">
        <f t="shared" si="3"/>
        <v>45</v>
      </c>
      <c r="F69" s="37">
        <v>78.46</v>
      </c>
      <c r="G69" s="2">
        <f t="shared" si="4"/>
        <v>31.384</v>
      </c>
      <c r="H69" s="2">
        <f>E69+G69</f>
        <v>76.384</v>
      </c>
    </row>
    <row r="70" spans="1:8" ht="14.25">
      <c r="A70" s="3">
        <v>67</v>
      </c>
      <c r="B70" s="3" t="s">
        <v>142</v>
      </c>
      <c r="C70" s="35">
        <v>24115</v>
      </c>
      <c r="D70" s="36">
        <v>83</v>
      </c>
      <c r="E70" s="4">
        <f t="shared" si="3"/>
        <v>49.8</v>
      </c>
      <c r="F70" s="37">
        <v>0</v>
      </c>
      <c r="G70" s="2">
        <f t="shared" si="4"/>
        <v>0</v>
      </c>
      <c r="H70" s="2">
        <f>E70+G70</f>
        <v>49.8</v>
      </c>
    </row>
    <row r="71" spans="1:8" ht="14.25">
      <c r="A71" s="3">
        <v>68</v>
      </c>
      <c r="B71" s="3" t="s">
        <v>143</v>
      </c>
      <c r="C71" s="35">
        <v>24321</v>
      </c>
      <c r="D71" s="36">
        <v>73.5</v>
      </c>
      <c r="E71" s="4">
        <f t="shared" si="3"/>
        <v>44.1</v>
      </c>
      <c r="F71" s="37">
        <v>0</v>
      </c>
      <c r="G71" s="2">
        <f t="shared" si="4"/>
        <v>0</v>
      </c>
      <c r="H71" s="2">
        <f>E71+G71</f>
        <v>44.1</v>
      </c>
    </row>
  </sheetData>
  <sheetProtection/>
  <mergeCells count="2">
    <mergeCell ref="A1:H1"/>
    <mergeCell ref="A2:H2"/>
  </mergeCells>
  <printOptions gridLines="1" horizontalCentered="1"/>
  <pageMargins left="0.7513888888888889" right="0.7513888888888889" top="1" bottom="1" header="0.5" footer="0.5"/>
  <pageSetup horizontalDpi="600" verticalDpi="600" orientation="portrait" paperSize="9"/>
  <headerFooter alignWithMargins="0">
    <oddFooter>&amp;C&amp;"宋体"&amp;12第&amp;P页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49">
      <selection activeCell="H59" sqref="H59"/>
    </sheetView>
  </sheetViews>
  <sheetFormatPr defaultColWidth="9.00390625" defaultRowHeight="14.25"/>
  <cols>
    <col min="1" max="1" width="5.25390625" style="16" customWidth="1"/>
    <col min="2" max="2" width="7.00390625" style="16" customWidth="1"/>
    <col min="3" max="3" width="12.75390625" style="16" customWidth="1"/>
    <col min="4" max="4" width="8.625" style="27" customWidth="1"/>
    <col min="5" max="5" width="12.625" style="16" customWidth="1"/>
    <col min="6" max="6" width="11.125" style="16" customWidth="1"/>
    <col min="7" max="7" width="14.00390625" style="27" customWidth="1"/>
    <col min="8" max="8" width="8.00390625" style="16" customWidth="1"/>
    <col min="9" max="9" width="9.00390625" style="16" customWidth="1"/>
    <col min="10" max="11" width="12.625" style="16" bestFit="1" customWidth="1"/>
    <col min="12" max="16384" width="9.00390625" style="16" customWidth="1"/>
  </cols>
  <sheetData>
    <row r="1" spans="1:8" ht="22.5">
      <c r="A1" s="57" t="s">
        <v>144</v>
      </c>
      <c r="B1" s="57"/>
      <c r="C1" s="57"/>
      <c r="D1" s="57"/>
      <c r="E1" s="57"/>
      <c r="F1" s="57"/>
      <c r="G1" s="57"/>
      <c r="H1" s="57"/>
    </row>
    <row r="2" spans="1:8" ht="14.25">
      <c r="A2" s="30" t="s">
        <v>145</v>
      </c>
      <c r="B2" s="30"/>
      <c r="C2" s="30"/>
      <c r="D2" s="30"/>
      <c r="E2" s="30"/>
      <c r="F2" s="30"/>
      <c r="G2" s="56" t="s">
        <v>146</v>
      </c>
      <c r="H2" s="58"/>
    </row>
    <row r="3" spans="1:8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14.25">
      <c r="A4" s="3">
        <v>1</v>
      </c>
      <c r="B4" s="3" t="s">
        <v>147</v>
      </c>
      <c r="C4" s="6">
        <v>5212</v>
      </c>
      <c r="D4" s="7">
        <v>88</v>
      </c>
      <c r="E4" s="2">
        <f aca="true" t="shared" si="0" ref="E4:E67">D4*0.6</f>
        <v>52.8</v>
      </c>
      <c r="F4" s="5">
        <v>85.98</v>
      </c>
      <c r="G4" s="31">
        <f aca="true" t="shared" si="1" ref="G4:G67">F4*0.4</f>
        <v>34.392</v>
      </c>
      <c r="H4" s="2">
        <f aca="true" t="shared" si="2" ref="H4:H67">E4+G4</f>
        <v>87.19200000000001</v>
      </c>
    </row>
    <row r="5" spans="1:8" ht="14.25">
      <c r="A5" s="3">
        <v>2</v>
      </c>
      <c r="B5" s="3" t="s">
        <v>148</v>
      </c>
      <c r="C5" s="6">
        <v>5311</v>
      </c>
      <c r="D5" s="7">
        <v>83</v>
      </c>
      <c r="E5" s="2">
        <f t="shared" si="0"/>
        <v>49.8</v>
      </c>
      <c r="F5" s="5">
        <v>86.48</v>
      </c>
      <c r="G5" s="31">
        <f t="shared" si="1"/>
        <v>34.592000000000006</v>
      </c>
      <c r="H5" s="2">
        <f t="shared" si="2"/>
        <v>84.392</v>
      </c>
    </row>
    <row r="6" spans="1:8" ht="14.25">
      <c r="A6" s="3">
        <v>3</v>
      </c>
      <c r="B6" s="3" t="s">
        <v>149</v>
      </c>
      <c r="C6" s="6">
        <v>5514</v>
      </c>
      <c r="D6" s="7">
        <v>83</v>
      </c>
      <c r="E6" s="2">
        <f t="shared" si="0"/>
        <v>49.8</v>
      </c>
      <c r="F6" s="5">
        <v>86.42</v>
      </c>
      <c r="G6" s="31">
        <f t="shared" si="1"/>
        <v>34.568000000000005</v>
      </c>
      <c r="H6" s="2">
        <f t="shared" si="2"/>
        <v>84.368</v>
      </c>
    </row>
    <row r="7" spans="1:8" ht="14.25">
      <c r="A7" s="3">
        <v>4</v>
      </c>
      <c r="B7" s="3" t="s">
        <v>150</v>
      </c>
      <c r="C7" s="6">
        <v>5626</v>
      </c>
      <c r="D7" s="7">
        <v>81</v>
      </c>
      <c r="E7" s="2">
        <f t="shared" si="0"/>
        <v>48.6</v>
      </c>
      <c r="F7" s="5">
        <v>88.28</v>
      </c>
      <c r="G7" s="31">
        <f t="shared" si="1"/>
        <v>35.312000000000005</v>
      </c>
      <c r="H7" s="2">
        <f t="shared" si="2"/>
        <v>83.912</v>
      </c>
    </row>
    <row r="8" spans="1:8" ht="14.25">
      <c r="A8" s="3">
        <v>5</v>
      </c>
      <c r="B8" s="3" t="s">
        <v>151</v>
      </c>
      <c r="C8" s="6">
        <v>5611</v>
      </c>
      <c r="D8" s="7">
        <v>80.5</v>
      </c>
      <c r="E8" s="2">
        <f t="shared" si="0"/>
        <v>48.3</v>
      </c>
      <c r="F8" s="5">
        <v>88.52</v>
      </c>
      <c r="G8" s="31">
        <f t="shared" si="1"/>
        <v>35.408</v>
      </c>
      <c r="H8" s="2">
        <f t="shared" si="2"/>
        <v>83.708</v>
      </c>
    </row>
    <row r="9" spans="1:8" ht="14.25">
      <c r="A9" s="3">
        <v>6</v>
      </c>
      <c r="B9" s="3" t="s">
        <v>152</v>
      </c>
      <c r="C9" s="6">
        <v>5302</v>
      </c>
      <c r="D9" s="7">
        <v>80</v>
      </c>
      <c r="E9" s="2">
        <f t="shared" si="0"/>
        <v>48</v>
      </c>
      <c r="F9" s="5">
        <v>88</v>
      </c>
      <c r="G9" s="31">
        <f t="shared" si="1"/>
        <v>35.2</v>
      </c>
      <c r="H9" s="2">
        <f t="shared" si="2"/>
        <v>83.2</v>
      </c>
    </row>
    <row r="10" spans="1:8" ht="14.25">
      <c r="A10" s="3">
        <v>7</v>
      </c>
      <c r="B10" s="3" t="s">
        <v>153</v>
      </c>
      <c r="C10" s="6">
        <v>5319</v>
      </c>
      <c r="D10" s="7">
        <v>80.5</v>
      </c>
      <c r="E10" s="2">
        <f t="shared" si="0"/>
        <v>48.3</v>
      </c>
      <c r="F10" s="5">
        <v>86.02</v>
      </c>
      <c r="G10" s="31">
        <f t="shared" si="1"/>
        <v>34.408</v>
      </c>
      <c r="H10" s="2">
        <f t="shared" si="2"/>
        <v>82.708</v>
      </c>
    </row>
    <row r="11" spans="1:8" ht="14.25">
      <c r="A11" s="3">
        <v>8</v>
      </c>
      <c r="B11" s="3" t="s">
        <v>154</v>
      </c>
      <c r="C11" s="6">
        <v>4913</v>
      </c>
      <c r="D11" s="7">
        <v>79.5</v>
      </c>
      <c r="E11" s="2">
        <f t="shared" si="0"/>
        <v>47.699999999999996</v>
      </c>
      <c r="F11" s="5">
        <v>87.38</v>
      </c>
      <c r="G11" s="31">
        <f t="shared" si="1"/>
        <v>34.952</v>
      </c>
      <c r="H11" s="2">
        <f t="shared" si="2"/>
        <v>82.65199999999999</v>
      </c>
    </row>
    <row r="12" spans="1:8" ht="14.25">
      <c r="A12" s="3">
        <v>9</v>
      </c>
      <c r="B12" s="3" t="s">
        <v>155</v>
      </c>
      <c r="C12" s="6">
        <v>5912</v>
      </c>
      <c r="D12" s="7">
        <v>80</v>
      </c>
      <c r="E12" s="2">
        <f t="shared" si="0"/>
        <v>48</v>
      </c>
      <c r="F12" s="5">
        <v>86.58</v>
      </c>
      <c r="G12" s="31">
        <f t="shared" si="1"/>
        <v>34.632</v>
      </c>
      <c r="H12" s="2">
        <f t="shared" si="2"/>
        <v>82.632</v>
      </c>
    </row>
    <row r="13" spans="1:8" ht="14.25">
      <c r="A13" s="3">
        <v>10</v>
      </c>
      <c r="B13" s="3" t="s">
        <v>156</v>
      </c>
      <c r="C13" s="6">
        <v>5328</v>
      </c>
      <c r="D13" s="7">
        <v>80</v>
      </c>
      <c r="E13" s="2">
        <f t="shared" si="0"/>
        <v>48</v>
      </c>
      <c r="F13" s="5">
        <v>86.4</v>
      </c>
      <c r="G13" s="31">
        <f t="shared" si="1"/>
        <v>34.56</v>
      </c>
      <c r="H13" s="2">
        <f t="shared" si="2"/>
        <v>82.56</v>
      </c>
    </row>
    <row r="14" spans="1:8" ht="14.25">
      <c r="A14" s="3">
        <v>11</v>
      </c>
      <c r="B14" s="3" t="s">
        <v>157</v>
      </c>
      <c r="C14" s="6">
        <v>4524</v>
      </c>
      <c r="D14" s="7">
        <v>79</v>
      </c>
      <c r="E14" s="2">
        <f t="shared" si="0"/>
        <v>47.4</v>
      </c>
      <c r="F14" s="5">
        <v>87.74</v>
      </c>
      <c r="G14" s="31">
        <f t="shared" si="1"/>
        <v>35.096</v>
      </c>
      <c r="H14" s="2">
        <f t="shared" si="2"/>
        <v>82.496</v>
      </c>
    </row>
    <row r="15" spans="1:8" ht="14.25">
      <c r="A15" s="3">
        <v>12</v>
      </c>
      <c r="B15" s="3" t="s">
        <v>158</v>
      </c>
      <c r="C15" s="6">
        <v>5106</v>
      </c>
      <c r="D15" s="7">
        <v>79</v>
      </c>
      <c r="E15" s="2">
        <f t="shared" si="0"/>
        <v>47.4</v>
      </c>
      <c r="F15" s="5">
        <v>87.26</v>
      </c>
      <c r="G15" s="31">
        <f t="shared" si="1"/>
        <v>34.904</v>
      </c>
      <c r="H15" s="2">
        <f t="shared" si="2"/>
        <v>82.304</v>
      </c>
    </row>
    <row r="16" spans="1:8" ht="14.25">
      <c r="A16" s="3">
        <v>13</v>
      </c>
      <c r="B16" s="3" t="s">
        <v>159</v>
      </c>
      <c r="C16" s="6">
        <v>5813</v>
      </c>
      <c r="D16" s="7">
        <v>80</v>
      </c>
      <c r="E16" s="2">
        <f t="shared" si="0"/>
        <v>48</v>
      </c>
      <c r="F16" s="5">
        <v>85.3</v>
      </c>
      <c r="G16" s="31">
        <f t="shared" si="1"/>
        <v>34.12</v>
      </c>
      <c r="H16" s="2">
        <f t="shared" si="2"/>
        <v>82.12</v>
      </c>
    </row>
    <row r="17" spans="1:8" ht="14.25">
      <c r="A17" s="3">
        <v>14</v>
      </c>
      <c r="B17" s="3" t="s">
        <v>160</v>
      </c>
      <c r="C17" s="6">
        <v>4603</v>
      </c>
      <c r="D17" s="7">
        <v>78.5</v>
      </c>
      <c r="E17" s="2">
        <f t="shared" si="0"/>
        <v>47.1</v>
      </c>
      <c r="F17" s="5">
        <v>86.56</v>
      </c>
      <c r="G17" s="31">
        <f t="shared" si="1"/>
        <v>34.624</v>
      </c>
      <c r="H17" s="2">
        <f t="shared" si="2"/>
        <v>81.724</v>
      </c>
    </row>
    <row r="18" spans="1:8" ht="14.25">
      <c r="A18" s="3">
        <v>15</v>
      </c>
      <c r="B18" s="3" t="s">
        <v>161</v>
      </c>
      <c r="C18" s="6">
        <v>4930</v>
      </c>
      <c r="D18" s="7">
        <v>77.5</v>
      </c>
      <c r="E18" s="2">
        <f t="shared" si="0"/>
        <v>46.5</v>
      </c>
      <c r="F18" s="5">
        <v>87.54</v>
      </c>
      <c r="G18" s="31">
        <f t="shared" si="1"/>
        <v>35.016000000000005</v>
      </c>
      <c r="H18" s="2">
        <f t="shared" si="2"/>
        <v>81.516</v>
      </c>
    </row>
    <row r="19" spans="1:8" ht="14.25">
      <c r="A19" s="3">
        <v>16</v>
      </c>
      <c r="B19" s="3" t="s">
        <v>162</v>
      </c>
      <c r="C19" s="6">
        <v>4720</v>
      </c>
      <c r="D19" s="7">
        <v>77.5</v>
      </c>
      <c r="E19" s="2">
        <f t="shared" si="0"/>
        <v>46.5</v>
      </c>
      <c r="F19" s="5">
        <v>87.42</v>
      </c>
      <c r="G19" s="31">
        <f t="shared" si="1"/>
        <v>34.968</v>
      </c>
      <c r="H19" s="2">
        <f t="shared" si="2"/>
        <v>81.468</v>
      </c>
    </row>
    <row r="20" spans="1:8" ht="14.25">
      <c r="A20" s="3">
        <v>17</v>
      </c>
      <c r="B20" s="3" t="s">
        <v>163</v>
      </c>
      <c r="C20" s="6">
        <v>4716</v>
      </c>
      <c r="D20" s="7">
        <v>76.5</v>
      </c>
      <c r="E20" s="2">
        <f t="shared" si="0"/>
        <v>45.9</v>
      </c>
      <c r="F20" s="5">
        <v>88.44</v>
      </c>
      <c r="G20" s="31">
        <f t="shared" si="1"/>
        <v>35.376</v>
      </c>
      <c r="H20" s="2">
        <f t="shared" si="2"/>
        <v>81.276</v>
      </c>
    </row>
    <row r="21" spans="1:8" ht="14.25">
      <c r="A21" s="3">
        <v>18</v>
      </c>
      <c r="B21" s="3" t="s">
        <v>164</v>
      </c>
      <c r="C21" s="6">
        <v>5325</v>
      </c>
      <c r="D21" s="7">
        <v>77.5</v>
      </c>
      <c r="E21" s="2">
        <f t="shared" si="0"/>
        <v>46.5</v>
      </c>
      <c r="F21" s="5">
        <v>86.9</v>
      </c>
      <c r="G21" s="31">
        <f t="shared" si="1"/>
        <v>34.760000000000005</v>
      </c>
      <c r="H21" s="2">
        <f t="shared" si="2"/>
        <v>81.26</v>
      </c>
    </row>
    <row r="22" spans="1:8" ht="14.25">
      <c r="A22" s="3">
        <v>19</v>
      </c>
      <c r="B22" s="3" t="s">
        <v>165</v>
      </c>
      <c r="C22" s="6">
        <v>5808</v>
      </c>
      <c r="D22" s="7">
        <v>76</v>
      </c>
      <c r="E22" s="2">
        <f t="shared" si="0"/>
        <v>45.6</v>
      </c>
      <c r="F22" s="5">
        <v>89.08</v>
      </c>
      <c r="G22" s="31">
        <f t="shared" si="1"/>
        <v>35.632</v>
      </c>
      <c r="H22" s="2">
        <f t="shared" si="2"/>
        <v>81.232</v>
      </c>
    </row>
    <row r="23" spans="1:8" ht="14.25">
      <c r="A23" s="3">
        <v>20</v>
      </c>
      <c r="B23" s="3" t="s">
        <v>166</v>
      </c>
      <c r="C23" s="6">
        <v>4408</v>
      </c>
      <c r="D23" s="7">
        <v>77</v>
      </c>
      <c r="E23" s="2">
        <f t="shared" si="0"/>
        <v>46.199999999999996</v>
      </c>
      <c r="F23" s="5">
        <v>87.52</v>
      </c>
      <c r="G23" s="31">
        <f t="shared" si="1"/>
        <v>35.008</v>
      </c>
      <c r="H23" s="2">
        <f t="shared" si="2"/>
        <v>81.208</v>
      </c>
    </row>
    <row r="24" spans="1:8" ht="14.25">
      <c r="A24" s="3">
        <v>21</v>
      </c>
      <c r="B24" s="3" t="s">
        <v>167</v>
      </c>
      <c r="C24" s="6">
        <v>4722</v>
      </c>
      <c r="D24" s="7">
        <v>76</v>
      </c>
      <c r="E24" s="2">
        <f t="shared" si="0"/>
        <v>45.6</v>
      </c>
      <c r="F24" s="5">
        <v>88.64</v>
      </c>
      <c r="G24" s="31">
        <f t="shared" si="1"/>
        <v>35.456</v>
      </c>
      <c r="H24" s="2">
        <f t="shared" si="2"/>
        <v>81.05600000000001</v>
      </c>
    </row>
    <row r="25" spans="1:8" ht="14.25">
      <c r="A25" s="3">
        <v>22</v>
      </c>
      <c r="B25" s="3" t="s">
        <v>168</v>
      </c>
      <c r="C25" s="6">
        <v>4719</v>
      </c>
      <c r="D25" s="7">
        <v>76.5</v>
      </c>
      <c r="E25" s="2">
        <f t="shared" si="0"/>
        <v>45.9</v>
      </c>
      <c r="F25" s="5">
        <v>87.74</v>
      </c>
      <c r="G25" s="31">
        <f t="shared" si="1"/>
        <v>35.096</v>
      </c>
      <c r="H25" s="2">
        <f t="shared" si="2"/>
        <v>80.996</v>
      </c>
    </row>
    <row r="26" spans="1:8" ht="14.25">
      <c r="A26" s="3">
        <v>23</v>
      </c>
      <c r="B26" s="3" t="s">
        <v>169</v>
      </c>
      <c r="C26" s="6">
        <v>5015</v>
      </c>
      <c r="D26" s="7">
        <v>77.5</v>
      </c>
      <c r="E26" s="2">
        <f t="shared" si="0"/>
        <v>46.5</v>
      </c>
      <c r="F26" s="5">
        <v>85.94</v>
      </c>
      <c r="G26" s="31">
        <f t="shared" si="1"/>
        <v>34.376</v>
      </c>
      <c r="H26" s="2">
        <f t="shared" si="2"/>
        <v>80.876</v>
      </c>
    </row>
    <row r="27" spans="1:8" ht="14.25">
      <c r="A27" s="3">
        <v>24</v>
      </c>
      <c r="B27" s="3" t="s">
        <v>170</v>
      </c>
      <c r="C27" s="6">
        <v>5327</v>
      </c>
      <c r="D27" s="7">
        <v>76</v>
      </c>
      <c r="E27" s="2">
        <f t="shared" si="0"/>
        <v>45.6</v>
      </c>
      <c r="F27" s="5">
        <v>88.04</v>
      </c>
      <c r="G27" s="31">
        <f t="shared" si="1"/>
        <v>35.216</v>
      </c>
      <c r="H27" s="2">
        <f t="shared" si="2"/>
        <v>80.816</v>
      </c>
    </row>
    <row r="28" spans="1:8" ht="14.25">
      <c r="A28" s="3">
        <v>25</v>
      </c>
      <c r="B28" s="3" t="s">
        <v>171</v>
      </c>
      <c r="C28" s="6">
        <v>4623</v>
      </c>
      <c r="D28" s="7">
        <v>75</v>
      </c>
      <c r="E28" s="2">
        <f t="shared" si="0"/>
        <v>45</v>
      </c>
      <c r="F28" s="5">
        <v>88.46</v>
      </c>
      <c r="G28" s="31">
        <f t="shared" si="1"/>
        <v>35.384</v>
      </c>
      <c r="H28" s="2">
        <f t="shared" si="2"/>
        <v>80.384</v>
      </c>
    </row>
    <row r="29" spans="1:8" ht="14.25">
      <c r="A29" s="3">
        <v>26</v>
      </c>
      <c r="B29" s="3" t="s">
        <v>172</v>
      </c>
      <c r="C29" s="6">
        <v>5215</v>
      </c>
      <c r="D29" s="7">
        <v>76.5</v>
      </c>
      <c r="E29" s="2">
        <f t="shared" si="0"/>
        <v>45.9</v>
      </c>
      <c r="F29" s="5">
        <v>86.08</v>
      </c>
      <c r="G29" s="31">
        <f t="shared" si="1"/>
        <v>34.432</v>
      </c>
      <c r="H29" s="2">
        <f t="shared" si="2"/>
        <v>80.332</v>
      </c>
    </row>
    <row r="30" spans="1:8" ht="14.25">
      <c r="A30" s="3">
        <v>27</v>
      </c>
      <c r="B30" s="3" t="s">
        <v>173</v>
      </c>
      <c r="C30" s="6">
        <v>5118</v>
      </c>
      <c r="D30" s="7">
        <v>76</v>
      </c>
      <c r="E30" s="2">
        <f t="shared" si="0"/>
        <v>45.6</v>
      </c>
      <c r="F30" s="5">
        <v>86.64</v>
      </c>
      <c r="G30" s="31">
        <f t="shared" si="1"/>
        <v>34.656</v>
      </c>
      <c r="H30" s="2">
        <f t="shared" si="2"/>
        <v>80.256</v>
      </c>
    </row>
    <row r="31" spans="1:8" ht="14.25">
      <c r="A31" s="3">
        <v>28</v>
      </c>
      <c r="B31" s="3" t="s">
        <v>174</v>
      </c>
      <c r="C31" s="6">
        <v>5122</v>
      </c>
      <c r="D31" s="7">
        <v>76</v>
      </c>
      <c r="E31" s="2">
        <f t="shared" si="0"/>
        <v>45.6</v>
      </c>
      <c r="F31" s="5">
        <v>86.64</v>
      </c>
      <c r="G31" s="31">
        <f t="shared" si="1"/>
        <v>34.656</v>
      </c>
      <c r="H31" s="2">
        <f t="shared" si="2"/>
        <v>80.256</v>
      </c>
    </row>
    <row r="32" spans="1:8" ht="14.25">
      <c r="A32" s="3">
        <v>29</v>
      </c>
      <c r="B32" s="3" t="s">
        <v>175</v>
      </c>
      <c r="C32" s="6">
        <v>4504</v>
      </c>
      <c r="D32" s="7">
        <v>75.5</v>
      </c>
      <c r="E32" s="2">
        <f t="shared" si="0"/>
        <v>45.3</v>
      </c>
      <c r="F32" s="5">
        <v>87.26</v>
      </c>
      <c r="G32" s="31">
        <f t="shared" si="1"/>
        <v>34.904</v>
      </c>
      <c r="H32" s="2">
        <f t="shared" si="2"/>
        <v>80.20400000000001</v>
      </c>
    </row>
    <row r="33" spans="1:8" ht="14.25">
      <c r="A33" s="3">
        <v>30</v>
      </c>
      <c r="B33" s="3" t="s">
        <v>176</v>
      </c>
      <c r="C33" s="6">
        <v>4506</v>
      </c>
      <c r="D33" s="7">
        <v>76</v>
      </c>
      <c r="E33" s="2">
        <f t="shared" si="0"/>
        <v>45.6</v>
      </c>
      <c r="F33" s="5">
        <v>86.36</v>
      </c>
      <c r="G33" s="31">
        <f t="shared" si="1"/>
        <v>34.544000000000004</v>
      </c>
      <c r="H33" s="2">
        <f t="shared" si="2"/>
        <v>80.144</v>
      </c>
    </row>
    <row r="34" spans="1:8" ht="14.25">
      <c r="A34" s="3">
        <v>31</v>
      </c>
      <c r="B34" s="3" t="s">
        <v>177</v>
      </c>
      <c r="C34" s="6">
        <v>5317</v>
      </c>
      <c r="D34" s="7">
        <v>75</v>
      </c>
      <c r="E34" s="2">
        <f t="shared" si="0"/>
        <v>45</v>
      </c>
      <c r="F34" s="5">
        <v>87.64</v>
      </c>
      <c r="G34" s="31">
        <f t="shared" si="1"/>
        <v>35.056000000000004</v>
      </c>
      <c r="H34" s="2">
        <f t="shared" si="2"/>
        <v>80.05600000000001</v>
      </c>
    </row>
    <row r="35" spans="1:8" ht="14.25">
      <c r="A35" s="3">
        <v>32</v>
      </c>
      <c r="B35" s="3" t="s">
        <v>178</v>
      </c>
      <c r="C35" s="6">
        <v>5716</v>
      </c>
      <c r="D35" s="7">
        <v>77</v>
      </c>
      <c r="E35" s="2">
        <f t="shared" si="0"/>
        <v>46.199999999999996</v>
      </c>
      <c r="F35" s="5">
        <v>84.24</v>
      </c>
      <c r="G35" s="31">
        <f t="shared" si="1"/>
        <v>33.696</v>
      </c>
      <c r="H35" s="2">
        <f t="shared" si="2"/>
        <v>79.89599999999999</v>
      </c>
    </row>
    <row r="36" spans="1:8" ht="14.25">
      <c r="A36" s="3">
        <v>33</v>
      </c>
      <c r="B36" s="3" t="s">
        <v>179</v>
      </c>
      <c r="C36" s="6">
        <v>4829</v>
      </c>
      <c r="D36" s="7">
        <v>75</v>
      </c>
      <c r="E36" s="2">
        <f t="shared" si="0"/>
        <v>45</v>
      </c>
      <c r="F36" s="5">
        <v>87.24</v>
      </c>
      <c r="G36" s="31">
        <f t="shared" si="1"/>
        <v>34.896</v>
      </c>
      <c r="H36" s="2">
        <f t="shared" si="2"/>
        <v>79.896</v>
      </c>
    </row>
    <row r="37" spans="1:8" ht="14.25">
      <c r="A37" s="3">
        <v>34</v>
      </c>
      <c r="B37" s="3" t="s">
        <v>180</v>
      </c>
      <c r="C37" s="6">
        <v>5515</v>
      </c>
      <c r="D37" s="7">
        <v>75</v>
      </c>
      <c r="E37" s="2">
        <f t="shared" si="0"/>
        <v>45</v>
      </c>
      <c r="F37" s="5">
        <v>87.2</v>
      </c>
      <c r="G37" s="31">
        <f t="shared" si="1"/>
        <v>34.88</v>
      </c>
      <c r="H37" s="2">
        <f t="shared" si="2"/>
        <v>79.88</v>
      </c>
    </row>
    <row r="38" spans="1:8" ht="14.25">
      <c r="A38" s="3">
        <v>35</v>
      </c>
      <c r="B38" s="3" t="s">
        <v>181</v>
      </c>
      <c r="C38" s="6">
        <v>4527</v>
      </c>
      <c r="D38" s="7">
        <v>75</v>
      </c>
      <c r="E38" s="2">
        <f t="shared" si="0"/>
        <v>45</v>
      </c>
      <c r="F38" s="5">
        <v>87.06</v>
      </c>
      <c r="G38" s="31">
        <f t="shared" si="1"/>
        <v>34.824000000000005</v>
      </c>
      <c r="H38" s="2">
        <f t="shared" si="2"/>
        <v>79.82400000000001</v>
      </c>
    </row>
    <row r="39" spans="1:8" ht="14.25">
      <c r="A39" s="3">
        <v>36</v>
      </c>
      <c r="B39" s="3" t="s">
        <v>182</v>
      </c>
      <c r="C39" s="6">
        <v>5604</v>
      </c>
      <c r="D39" s="7">
        <v>75</v>
      </c>
      <c r="E39" s="2">
        <f t="shared" si="0"/>
        <v>45</v>
      </c>
      <c r="F39" s="5">
        <v>86.28</v>
      </c>
      <c r="G39" s="31">
        <f t="shared" si="1"/>
        <v>34.512</v>
      </c>
      <c r="H39" s="2">
        <f t="shared" si="2"/>
        <v>79.512</v>
      </c>
    </row>
    <row r="40" spans="1:8" ht="14.25">
      <c r="A40" s="3">
        <v>37</v>
      </c>
      <c r="B40" s="3" t="s">
        <v>183</v>
      </c>
      <c r="C40" s="6">
        <v>5127</v>
      </c>
      <c r="D40" s="7">
        <v>74</v>
      </c>
      <c r="E40" s="2">
        <f t="shared" si="0"/>
        <v>44.4</v>
      </c>
      <c r="F40" s="5">
        <v>87.56</v>
      </c>
      <c r="G40" s="31">
        <f t="shared" si="1"/>
        <v>35.024</v>
      </c>
      <c r="H40" s="2">
        <f t="shared" si="2"/>
        <v>79.424</v>
      </c>
    </row>
    <row r="41" spans="1:8" ht="14.25">
      <c r="A41" s="3">
        <v>38</v>
      </c>
      <c r="B41" s="3" t="s">
        <v>184</v>
      </c>
      <c r="C41" s="6">
        <v>4813</v>
      </c>
      <c r="D41" s="7">
        <v>74.5</v>
      </c>
      <c r="E41" s="2">
        <f t="shared" si="0"/>
        <v>44.699999999999996</v>
      </c>
      <c r="F41" s="5">
        <v>86.76</v>
      </c>
      <c r="G41" s="31">
        <f t="shared" si="1"/>
        <v>34.704</v>
      </c>
      <c r="H41" s="2">
        <f t="shared" si="2"/>
        <v>79.404</v>
      </c>
    </row>
    <row r="42" spans="1:8" ht="14.25">
      <c r="A42" s="3">
        <v>39</v>
      </c>
      <c r="B42" s="3" t="s">
        <v>185</v>
      </c>
      <c r="C42" s="6">
        <v>5615</v>
      </c>
      <c r="D42" s="7">
        <v>73</v>
      </c>
      <c r="E42" s="2">
        <f t="shared" si="0"/>
        <v>43.8</v>
      </c>
      <c r="F42" s="5">
        <v>88.86</v>
      </c>
      <c r="G42" s="31">
        <f t="shared" si="1"/>
        <v>35.544000000000004</v>
      </c>
      <c r="H42" s="2">
        <f t="shared" si="2"/>
        <v>79.344</v>
      </c>
    </row>
    <row r="43" spans="1:8" ht="14.25">
      <c r="A43" s="3">
        <v>40</v>
      </c>
      <c r="B43" s="3" t="s">
        <v>186</v>
      </c>
      <c r="C43" s="6">
        <v>4729</v>
      </c>
      <c r="D43" s="7">
        <v>74.5</v>
      </c>
      <c r="E43" s="2">
        <f t="shared" si="0"/>
        <v>44.699999999999996</v>
      </c>
      <c r="F43" s="5">
        <v>86.56</v>
      </c>
      <c r="G43" s="31">
        <f t="shared" si="1"/>
        <v>34.624</v>
      </c>
      <c r="H43" s="2">
        <f t="shared" si="2"/>
        <v>79.324</v>
      </c>
    </row>
    <row r="44" spans="1:8" ht="14.25">
      <c r="A44" s="3">
        <v>41</v>
      </c>
      <c r="B44" s="3" t="s">
        <v>187</v>
      </c>
      <c r="C44" s="6">
        <v>4507</v>
      </c>
      <c r="D44" s="7">
        <v>74</v>
      </c>
      <c r="E44" s="2">
        <f t="shared" si="0"/>
        <v>44.4</v>
      </c>
      <c r="F44" s="5">
        <v>86.94</v>
      </c>
      <c r="G44" s="31">
        <f t="shared" si="1"/>
        <v>34.776</v>
      </c>
      <c r="H44" s="2">
        <f t="shared" si="2"/>
        <v>79.176</v>
      </c>
    </row>
    <row r="45" spans="1:8" ht="14.25">
      <c r="A45" s="3">
        <v>42</v>
      </c>
      <c r="B45" s="3" t="s">
        <v>188</v>
      </c>
      <c r="C45" s="6">
        <v>5503</v>
      </c>
      <c r="D45" s="7">
        <v>75</v>
      </c>
      <c r="E45" s="2">
        <f t="shared" si="0"/>
        <v>45</v>
      </c>
      <c r="F45" s="5">
        <v>85.24</v>
      </c>
      <c r="G45" s="31">
        <f t="shared" si="1"/>
        <v>34.096</v>
      </c>
      <c r="H45" s="2">
        <f t="shared" si="2"/>
        <v>79.096</v>
      </c>
    </row>
    <row r="46" spans="1:8" ht="14.25">
      <c r="A46" s="3">
        <v>43</v>
      </c>
      <c r="B46" s="3" t="s">
        <v>189</v>
      </c>
      <c r="C46" s="6">
        <v>5204</v>
      </c>
      <c r="D46" s="7">
        <v>72.5</v>
      </c>
      <c r="E46" s="2">
        <f t="shared" si="0"/>
        <v>43.5</v>
      </c>
      <c r="F46" s="5">
        <v>88.86</v>
      </c>
      <c r="G46" s="31">
        <f t="shared" si="1"/>
        <v>35.544000000000004</v>
      </c>
      <c r="H46" s="2">
        <f t="shared" si="2"/>
        <v>79.04400000000001</v>
      </c>
    </row>
    <row r="47" spans="1:8" ht="14.25">
      <c r="A47" s="3">
        <v>44</v>
      </c>
      <c r="B47" s="3" t="s">
        <v>190</v>
      </c>
      <c r="C47" s="6">
        <v>5726</v>
      </c>
      <c r="D47" s="7">
        <v>74</v>
      </c>
      <c r="E47" s="2">
        <f t="shared" si="0"/>
        <v>44.4</v>
      </c>
      <c r="F47" s="5">
        <v>86.54</v>
      </c>
      <c r="G47" s="31">
        <f t="shared" si="1"/>
        <v>34.61600000000001</v>
      </c>
      <c r="H47" s="2">
        <f t="shared" si="2"/>
        <v>79.016</v>
      </c>
    </row>
    <row r="48" spans="1:8" ht="14.25">
      <c r="A48" s="3">
        <v>45</v>
      </c>
      <c r="B48" s="3" t="s">
        <v>191</v>
      </c>
      <c r="C48" s="6">
        <v>4827</v>
      </c>
      <c r="D48" s="7">
        <v>73.5</v>
      </c>
      <c r="E48" s="2">
        <f t="shared" si="0"/>
        <v>44.1</v>
      </c>
      <c r="F48" s="5">
        <v>87.2</v>
      </c>
      <c r="G48" s="31">
        <f t="shared" si="1"/>
        <v>34.88</v>
      </c>
      <c r="H48" s="2">
        <f t="shared" si="2"/>
        <v>78.98</v>
      </c>
    </row>
    <row r="49" spans="1:8" ht="14.25">
      <c r="A49" s="3">
        <v>46</v>
      </c>
      <c r="B49" s="3" t="s">
        <v>192</v>
      </c>
      <c r="C49" s="6">
        <v>4416</v>
      </c>
      <c r="D49" s="7">
        <v>74.5</v>
      </c>
      <c r="E49" s="2">
        <f t="shared" si="0"/>
        <v>44.699999999999996</v>
      </c>
      <c r="F49" s="5">
        <v>85.48</v>
      </c>
      <c r="G49" s="31">
        <f t="shared" si="1"/>
        <v>34.192</v>
      </c>
      <c r="H49" s="2">
        <f t="shared" si="2"/>
        <v>78.892</v>
      </c>
    </row>
    <row r="50" spans="1:8" ht="14.25">
      <c r="A50" s="3">
        <v>47</v>
      </c>
      <c r="B50" s="3" t="s">
        <v>193</v>
      </c>
      <c r="C50" s="6">
        <v>5511</v>
      </c>
      <c r="D50" s="7">
        <v>75.5</v>
      </c>
      <c r="E50" s="2">
        <f t="shared" si="0"/>
        <v>45.3</v>
      </c>
      <c r="F50" s="5">
        <v>83.8</v>
      </c>
      <c r="G50" s="31">
        <f t="shared" si="1"/>
        <v>33.52</v>
      </c>
      <c r="H50" s="2">
        <f t="shared" si="2"/>
        <v>78.82</v>
      </c>
    </row>
    <row r="51" spans="1:8" ht="14.25">
      <c r="A51" s="3">
        <v>48</v>
      </c>
      <c r="B51" s="3" t="s">
        <v>194</v>
      </c>
      <c r="C51" s="6">
        <v>4414</v>
      </c>
      <c r="D51" s="7">
        <v>73.5</v>
      </c>
      <c r="E51" s="2">
        <f t="shared" si="0"/>
        <v>44.1</v>
      </c>
      <c r="F51" s="5">
        <v>86.8</v>
      </c>
      <c r="G51" s="31">
        <f t="shared" si="1"/>
        <v>34.72</v>
      </c>
      <c r="H51" s="2">
        <f t="shared" si="2"/>
        <v>78.82</v>
      </c>
    </row>
    <row r="52" spans="1:8" ht="14.25">
      <c r="A52" s="3">
        <v>49</v>
      </c>
      <c r="B52" s="3" t="s">
        <v>195</v>
      </c>
      <c r="C52" s="6">
        <v>5301</v>
      </c>
      <c r="D52" s="7">
        <v>73</v>
      </c>
      <c r="E52" s="2">
        <f t="shared" si="0"/>
        <v>43.8</v>
      </c>
      <c r="F52" s="5">
        <v>87.34</v>
      </c>
      <c r="G52" s="31">
        <f t="shared" si="1"/>
        <v>34.936</v>
      </c>
      <c r="H52" s="2">
        <f t="shared" si="2"/>
        <v>78.73599999999999</v>
      </c>
    </row>
    <row r="53" spans="1:8" ht="14.25">
      <c r="A53" s="3">
        <v>50</v>
      </c>
      <c r="B53" s="3" t="s">
        <v>196</v>
      </c>
      <c r="C53" s="6">
        <v>5414</v>
      </c>
      <c r="D53" s="7">
        <v>73</v>
      </c>
      <c r="E53" s="2">
        <f t="shared" si="0"/>
        <v>43.8</v>
      </c>
      <c r="F53" s="5">
        <v>87.24</v>
      </c>
      <c r="G53" s="31">
        <f t="shared" si="1"/>
        <v>34.896</v>
      </c>
      <c r="H53" s="2">
        <f t="shared" si="2"/>
        <v>78.696</v>
      </c>
    </row>
    <row r="54" spans="1:8" ht="14.25">
      <c r="A54" s="3">
        <v>51</v>
      </c>
      <c r="B54" s="3" t="s">
        <v>197</v>
      </c>
      <c r="C54" s="6">
        <v>5417</v>
      </c>
      <c r="D54" s="7">
        <v>73</v>
      </c>
      <c r="E54" s="2">
        <f t="shared" si="0"/>
        <v>43.8</v>
      </c>
      <c r="F54" s="5">
        <v>87.02</v>
      </c>
      <c r="G54" s="31">
        <f t="shared" si="1"/>
        <v>34.808</v>
      </c>
      <c r="H54" s="2">
        <f t="shared" si="2"/>
        <v>78.608</v>
      </c>
    </row>
    <row r="55" spans="1:8" ht="14.25">
      <c r="A55" s="3">
        <v>52</v>
      </c>
      <c r="B55" s="3" t="s">
        <v>198</v>
      </c>
      <c r="C55" s="6">
        <v>5022</v>
      </c>
      <c r="D55" s="7">
        <v>72.5</v>
      </c>
      <c r="E55" s="2">
        <f t="shared" si="0"/>
        <v>43.5</v>
      </c>
      <c r="F55" s="5">
        <v>87.74</v>
      </c>
      <c r="G55" s="31">
        <f t="shared" si="1"/>
        <v>35.096</v>
      </c>
      <c r="H55" s="2">
        <f t="shared" si="2"/>
        <v>78.596</v>
      </c>
    </row>
    <row r="56" spans="1:8" ht="14.25">
      <c r="A56" s="3">
        <v>53</v>
      </c>
      <c r="B56" s="3" t="s">
        <v>199</v>
      </c>
      <c r="C56" s="6">
        <v>5523</v>
      </c>
      <c r="D56" s="7">
        <v>73.5</v>
      </c>
      <c r="E56" s="2">
        <f t="shared" si="0"/>
        <v>44.1</v>
      </c>
      <c r="F56" s="5">
        <v>85.98</v>
      </c>
      <c r="G56" s="31">
        <f t="shared" si="1"/>
        <v>34.392</v>
      </c>
      <c r="H56" s="2">
        <f t="shared" si="2"/>
        <v>78.492</v>
      </c>
    </row>
    <row r="57" spans="1:8" ht="14.25">
      <c r="A57" s="3">
        <v>54</v>
      </c>
      <c r="B57" s="3" t="s">
        <v>200</v>
      </c>
      <c r="C57" s="6">
        <v>5505</v>
      </c>
      <c r="D57" s="7">
        <v>72.5</v>
      </c>
      <c r="E57" s="2">
        <f t="shared" si="0"/>
        <v>43.5</v>
      </c>
      <c r="F57" s="5">
        <v>87.18</v>
      </c>
      <c r="G57" s="31">
        <f t="shared" si="1"/>
        <v>34.87200000000001</v>
      </c>
      <c r="H57" s="2">
        <f t="shared" si="2"/>
        <v>78.37200000000001</v>
      </c>
    </row>
    <row r="58" spans="1:8" ht="14.25">
      <c r="A58" s="3">
        <v>55</v>
      </c>
      <c r="B58" s="3" t="s">
        <v>201</v>
      </c>
      <c r="C58" s="6">
        <v>5213</v>
      </c>
      <c r="D58" s="7">
        <v>72.5</v>
      </c>
      <c r="E58" s="2">
        <f t="shared" si="0"/>
        <v>43.5</v>
      </c>
      <c r="F58" s="5">
        <v>87.18</v>
      </c>
      <c r="G58" s="31">
        <f t="shared" si="1"/>
        <v>34.87200000000001</v>
      </c>
      <c r="H58" s="2">
        <f t="shared" si="2"/>
        <v>78.37200000000001</v>
      </c>
    </row>
    <row r="59" spans="1:8" ht="14.25">
      <c r="A59" s="3">
        <v>56</v>
      </c>
      <c r="B59" s="3" t="s">
        <v>202</v>
      </c>
      <c r="C59" s="6">
        <v>4627</v>
      </c>
      <c r="D59" s="7">
        <v>73</v>
      </c>
      <c r="E59" s="2">
        <f t="shared" si="0"/>
        <v>43.8</v>
      </c>
      <c r="F59" s="5">
        <v>86.34</v>
      </c>
      <c r="G59" s="31">
        <f t="shared" si="1"/>
        <v>34.536</v>
      </c>
      <c r="H59" s="2">
        <f t="shared" si="2"/>
        <v>78.336</v>
      </c>
    </row>
    <row r="60" spans="1:16" ht="14.25">
      <c r="A60" s="3">
        <v>57</v>
      </c>
      <c r="B60" s="3" t="s">
        <v>203</v>
      </c>
      <c r="C60" s="6">
        <v>4613</v>
      </c>
      <c r="D60" s="7">
        <v>72.5</v>
      </c>
      <c r="E60" s="2">
        <f t="shared" si="0"/>
        <v>43.5</v>
      </c>
      <c r="F60" s="5">
        <v>87.1</v>
      </c>
      <c r="G60" s="31">
        <f t="shared" si="1"/>
        <v>34.839999999999996</v>
      </c>
      <c r="H60" s="2">
        <f t="shared" si="2"/>
        <v>78.34</v>
      </c>
      <c r="I60" s="3"/>
      <c r="J60" s="3"/>
      <c r="K60" s="6"/>
      <c r="L60" s="7"/>
      <c r="M60" s="2"/>
      <c r="N60" s="5"/>
      <c r="O60" s="31"/>
      <c r="P60" s="2"/>
    </row>
    <row r="61" spans="1:8" ht="14.25">
      <c r="A61" s="3">
        <v>58</v>
      </c>
      <c r="B61" s="3" t="s">
        <v>204</v>
      </c>
      <c r="C61" s="6">
        <v>5225</v>
      </c>
      <c r="D61" s="7">
        <v>73</v>
      </c>
      <c r="E61" s="2">
        <f t="shared" si="0"/>
        <v>43.8</v>
      </c>
      <c r="F61" s="5">
        <v>86.32</v>
      </c>
      <c r="G61" s="31">
        <f t="shared" si="1"/>
        <v>34.528</v>
      </c>
      <c r="H61" s="2">
        <f t="shared" si="2"/>
        <v>78.328</v>
      </c>
    </row>
    <row r="62" spans="1:8" ht="14.25">
      <c r="A62" s="3">
        <v>59</v>
      </c>
      <c r="B62" s="3" t="s">
        <v>205</v>
      </c>
      <c r="C62" s="6">
        <v>4926</v>
      </c>
      <c r="D62" s="7">
        <v>72.5</v>
      </c>
      <c r="E62" s="2">
        <f t="shared" si="0"/>
        <v>43.5</v>
      </c>
      <c r="F62" s="5">
        <v>86.94</v>
      </c>
      <c r="G62" s="31">
        <f t="shared" si="1"/>
        <v>34.776</v>
      </c>
      <c r="H62" s="2">
        <f t="shared" si="2"/>
        <v>78.27600000000001</v>
      </c>
    </row>
    <row r="63" spans="1:8" ht="14.25">
      <c r="A63" s="3">
        <v>60</v>
      </c>
      <c r="B63" s="3" t="s">
        <v>206</v>
      </c>
      <c r="C63" s="6">
        <v>5621</v>
      </c>
      <c r="D63" s="7">
        <v>72.5</v>
      </c>
      <c r="E63" s="2">
        <f t="shared" si="0"/>
        <v>43.5</v>
      </c>
      <c r="F63" s="5">
        <v>86.28</v>
      </c>
      <c r="G63" s="31">
        <f t="shared" si="1"/>
        <v>34.512</v>
      </c>
      <c r="H63" s="2">
        <f t="shared" si="2"/>
        <v>78.012</v>
      </c>
    </row>
    <row r="64" spans="1:8" ht="14.25">
      <c r="A64" s="3">
        <v>61</v>
      </c>
      <c r="B64" s="3" t="s">
        <v>207</v>
      </c>
      <c r="C64" s="6">
        <v>5115</v>
      </c>
      <c r="D64" s="7">
        <v>72.5</v>
      </c>
      <c r="E64" s="2">
        <f t="shared" si="0"/>
        <v>43.5</v>
      </c>
      <c r="F64" s="5">
        <v>86</v>
      </c>
      <c r="G64" s="31">
        <f t="shared" si="1"/>
        <v>34.4</v>
      </c>
      <c r="H64" s="2">
        <f t="shared" si="2"/>
        <v>77.9</v>
      </c>
    </row>
    <row r="65" spans="1:8" ht="14.25">
      <c r="A65" s="3">
        <v>62</v>
      </c>
      <c r="B65" s="3" t="s">
        <v>208</v>
      </c>
      <c r="C65" s="6">
        <v>4417</v>
      </c>
      <c r="D65" s="7">
        <v>73</v>
      </c>
      <c r="E65" s="2">
        <f t="shared" si="0"/>
        <v>43.8</v>
      </c>
      <c r="F65" s="5">
        <v>85.12</v>
      </c>
      <c r="G65" s="31">
        <f t="shared" si="1"/>
        <v>34.048</v>
      </c>
      <c r="H65" s="2">
        <f t="shared" si="2"/>
        <v>77.848</v>
      </c>
    </row>
    <row r="66" spans="1:8" ht="14.25">
      <c r="A66" s="3">
        <v>63</v>
      </c>
      <c r="B66" s="3" t="s">
        <v>209</v>
      </c>
      <c r="C66" s="6">
        <v>5210</v>
      </c>
      <c r="D66" s="7">
        <v>72.5</v>
      </c>
      <c r="E66" s="2">
        <f t="shared" si="0"/>
        <v>43.5</v>
      </c>
      <c r="F66" s="5">
        <v>85.36</v>
      </c>
      <c r="G66" s="31">
        <f t="shared" si="1"/>
        <v>34.144</v>
      </c>
      <c r="H66" s="2">
        <f t="shared" si="2"/>
        <v>77.644</v>
      </c>
    </row>
    <row r="67" spans="1:8" ht="14.25">
      <c r="A67" s="3">
        <v>64</v>
      </c>
      <c r="B67" s="3" t="s">
        <v>210</v>
      </c>
      <c r="C67" s="6">
        <v>4328</v>
      </c>
      <c r="D67" s="7">
        <v>73.5</v>
      </c>
      <c r="E67" s="2">
        <f t="shared" si="0"/>
        <v>44.1</v>
      </c>
      <c r="F67" s="5">
        <v>0</v>
      </c>
      <c r="G67" s="31">
        <f t="shared" si="1"/>
        <v>0</v>
      </c>
      <c r="H67" s="2">
        <f t="shared" si="2"/>
        <v>44.1</v>
      </c>
    </row>
    <row r="68" spans="1:8" ht="14.25">
      <c r="A68" s="3">
        <v>65</v>
      </c>
      <c r="B68" s="3" t="s">
        <v>211</v>
      </c>
      <c r="C68" s="6">
        <v>4808</v>
      </c>
      <c r="D68" s="7">
        <v>73</v>
      </c>
      <c r="E68" s="2">
        <f>D68*0.6</f>
        <v>43.8</v>
      </c>
      <c r="F68" s="5">
        <v>0</v>
      </c>
      <c r="G68" s="31">
        <f>F68*0.4</f>
        <v>0</v>
      </c>
      <c r="H68" s="2">
        <f>E68+G68</f>
        <v>43.8</v>
      </c>
    </row>
    <row r="69" ht="14.25">
      <c r="C69" s="32"/>
    </row>
    <row r="70" ht="14.25">
      <c r="C70" s="32"/>
    </row>
    <row r="71" ht="14.25">
      <c r="C71" s="32"/>
    </row>
    <row r="72" ht="14.25">
      <c r="C72" s="32"/>
    </row>
    <row r="73" ht="14.25">
      <c r="C73" s="32"/>
    </row>
    <row r="74" ht="14.25">
      <c r="C74" s="32"/>
    </row>
    <row r="75" ht="14.25">
      <c r="C75" s="32"/>
    </row>
    <row r="76" ht="14.25">
      <c r="C76" s="32"/>
    </row>
    <row r="77" ht="14.25">
      <c r="C77" s="32"/>
    </row>
    <row r="78" ht="14.25">
      <c r="C78" s="32"/>
    </row>
    <row r="79" ht="14.25">
      <c r="C79" s="32"/>
    </row>
    <row r="80" ht="14.25">
      <c r="C80" s="32"/>
    </row>
    <row r="81" ht="14.25">
      <c r="C81" s="32"/>
    </row>
    <row r="82" ht="14.25">
      <c r="C82" s="32"/>
    </row>
    <row r="83" ht="14.25">
      <c r="C83" s="32"/>
    </row>
    <row r="84" ht="14.25">
      <c r="C84" s="32"/>
    </row>
    <row r="85" ht="14.25">
      <c r="C85" s="32"/>
    </row>
    <row r="86" ht="14.25">
      <c r="C86" s="32"/>
    </row>
    <row r="87" ht="14.25">
      <c r="C87" s="32"/>
    </row>
    <row r="88" ht="14.25">
      <c r="C88" s="32"/>
    </row>
    <row r="89" ht="14.25">
      <c r="C89" s="32"/>
    </row>
    <row r="90" ht="14.25">
      <c r="C90" s="32"/>
    </row>
    <row r="91" ht="14.25">
      <c r="C91" s="32"/>
    </row>
    <row r="92" ht="14.25">
      <c r="C92" s="32"/>
    </row>
    <row r="93" ht="14.25">
      <c r="C93" s="32"/>
    </row>
    <row r="94" ht="14.25">
      <c r="C94" s="32"/>
    </row>
    <row r="95" ht="14.25">
      <c r="C95" s="32"/>
    </row>
    <row r="96" ht="14.25">
      <c r="C96" s="32"/>
    </row>
    <row r="97" ht="14.25">
      <c r="C97" s="32"/>
    </row>
    <row r="98" ht="14.25">
      <c r="C98" s="32"/>
    </row>
  </sheetData>
  <sheetProtection/>
  <mergeCells count="2">
    <mergeCell ref="A1:H1"/>
    <mergeCell ref="G2:H2"/>
  </mergeCells>
  <printOptions gridLines="1" horizontalCentered="1"/>
  <pageMargins left="0.7513888888888889" right="0.7513888888888889" top="1" bottom="1" header="0.5" footer="0.5"/>
  <pageSetup horizontalDpi="600" verticalDpi="600" orientation="portrait" paperSize="9"/>
  <headerFooter alignWithMargins="0">
    <oddFooter>&amp;C&amp;"宋体"&amp;12第&amp;P页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85" zoomScaleNormal="85" workbookViewId="0" topLeftCell="A11">
      <selection activeCell="D11" sqref="D1:D16384"/>
    </sheetView>
  </sheetViews>
  <sheetFormatPr defaultColWidth="9.00390625" defaultRowHeight="14.25"/>
  <cols>
    <col min="1" max="1" width="6.125" style="13" customWidth="1"/>
    <col min="2" max="2" width="8.375" style="13" customWidth="1"/>
    <col min="3" max="3" width="12.25390625" style="13" customWidth="1"/>
    <col min="4" max="4" width="10.25390625" style="14" customWidth="1"/>
    <col min="5" max="5" width="12.625" style="13" customWidth="1"/>
    <col min="6" max="6" width="10.00390625" style="15" customWidth="1"/>
    <col min="7" max="7" width="11.875" style="13" customWidth="1"/>
    <col min="8" max="8" width="8.25390625" style="13" customWidth="1"/>
    <col min="9" max="10" width="9.00390625" style="13" customWidth="1"/>
    <col min="11" max="11" width="12.625" style="13" bestFit="1" customWidth="1"/>
    <col min="12" max="16384" width="9.00390625" style="13" customWidth="1"/>
  </cols>
  <sheetData>
    <row r="1" spans="1:8" ht="22.5">
      <c r="A1" s="52" t="s">
        <v>212</v>
      </c>
      <c r="B1" s="52"/>
      <c r="C1" s="52"/>
      <c r="D1" s="59"/>
      <c r="E1" s="52"/>
      <c r="F1" s="52"/>
      <c r="G1" s="52"/>
      <c r="H1" s="52"/>
    </row>
    <row r="2" spans="1:8" ht="14.25">
      <c r="A2" s="54" t="s">
        <v>1</v>
      </c>
      <c r="B2" s="54"/>
      <c r="C2" s="54"/>
      <c r="D2" s="60"/>
      <c r="E2" s="54"/>
      <c r="F2" s="54"/>
      <c r="G2" s="54"/>
      <c r="H2" s="54"/>
    </row>
    <row r="3" spans="1:8" ht="14.2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14.25">
      <c r="A4" s="3">
        <v>1</v>
      </c>
      <c r="B4" s="3" t="s">
        <v>213</v>
      </c>
      <c r="C4" s="17">
        <v>6913</v>
      </c>
      <c r="D4" s="4">
        <v>82.5</v>
      </c>
      <c r="E4" s="4">
        <f aca="true" t="shared" si="0" ref="E4:E59">D4*0.6</f>
        <v>49.5</v>
      </c>
      <c r="F4" s="5">
        <v>86.5</v>
      </c>
      <c r="G4" s="18">
        <f aca="true" t="shared" si="1" ref="G4:G59">F4*0.4</f>
        <v>34.6</v>
      </c>
      <c r="H4" s="18">
        <f aca="true" t="shared" si="2" ref="H4:H59">E4+G4</f>
        <v>84.1</v>
      </c>
    </row>
    <row r="5" spans="1:8" ht="14.25">
      <c r="A5" s="3">
        <v>2</v>
      </c>
      <c r="B5" s="19" t="s">
        <v>214</v>
      </c>
      <c r="C5" s="20">
        <v>7729</v>
      </c>
      <c r="D5" s="21">
        <v>77</v>
      </c>
      <c r="E5" s="21">
        <f t="shared" si="0"/>
        <v>46.199999999999996</v>
      </c>
      <c r="F5" s="22">
        <v>85.6</v>
      </c>
      <c r="G5" s="23">
        <f t="shared" si="1"/>
        <v>34.24</v>
      </c>
      <c r="H5" s="23">
        <f t="shared" si="2"/>
        <v>80.44</v>
      </c>
    </row>
    <row r="6" spans="1:8" s="12" customFormat="1" ht="14.25">
      <c r="A6" s="3">
        <v>3</v>
      </c>
      <c r="B6" s="3" t="s">
        <v>215</v>
      </c>
      <c r="C6" s="17">
        <v>7417</v>
      </c>
      <c r="D6" s="4">
        <v>76</v>
      </c>
      <c r="E6" s="4">
        <f t="shared" si="0"/>
        <v>45.6</v>
      </c>
      <c r="F6" s="5">
        <v>86.2</v>
      </c>
      <c r="G6" s="18">
        <f t="shared" si="1"/>
        <v>34.480000000000004</v>
      </c>
      <c r="H6" s="18">
        <f t="shared" si="2"/>
        <v>80.08000000000001</v>
      </c>
    </row>
    <row r="7" spans="1:8" ht="14.25">
      <c r="A7" s="3">
        <v>4</v>
      </c>
      <c r="B7" s="3" t="s">
        <v>216</v>
      </c>
      <c r="C7" s="17">
        <v>7601</v>
      </c>
      <c r="D7" s="4">
        <v>76</v>
      </c>
      <c r="E7" s="4">
        <f t="shared" si="0"/>
        <v>45.6</v>
      </c>
      <c r="F7" s="5">
        <v>84.06</v>
      </c>
      <c r="G7" s="18">
        <f t="shared" si="1"/>
        <v>33.624</v>
      </c>
      <c r="H7" s="18">
        <f t="shared" si="2"/>
        <v>79.224</v>
      </c>
    </row>
    <row r="8" spans="1:8" ht="14.25">
      <c r="A8" s="3">
        <v>5</v>
      </c>
      <c r="B8" s="3" t="s">
        <v>217</v>
      </c>
      <c r="C8" s="17">
        <v>6821</v>
      </c>
      <c r="D8" s="4">
        <v>73</v>
      </c>
      <c r="E8" s="4">
        <f t="shared" si="0"/>
        <v>43.8</v>
      </c>
      <c r="F8" s="5">
        <v>86.9</v>
      </c>
      <c r="G8" s="18">
        <f t="shared" si="1"/>
        <v>34.760000000000005</v>
      </c>
      <c r="H8" s="18">
        <f t="shared" si="2"/>
        <v>78.56</v>
      </c>
    </row>
    <row r="9" spans="1:8" ht="14.25">
      <c r="A9" s="3">
        <v>6</v>
      </c>
      <c r="B9" s="3" t="s">
        <v>218</v>
      </c>
      <c r="C9" s="17">
        <v>6904</v>
      </c>
      <c r="D9" s="4">
        <v>74.5</v>
      </c>
      <c r="E9" s="4">
        <f t="shared" si="0"/>
        <v>44.699999999999996</v>
      </c>
      <c r="F9" s="5">
        <v>84.56</v>
      </c>
      <c r="G9" s="18">
        <f t="shared" si="1"/>
        <v>33.824000000000005</v>
      </c>
      <c r="H9" s="18">
        <f t="shared" si="2"/>
        <v>78.524</v>
      </c>
    </row>
    <row r="10" spans="1:8" ht="14.25">
      <c r="A10" s="3">
        <v>7</v>
      </c>
      <c r="B10" s="3" t="s">
        <v>219</v>
      </c>
      <c r="C10" s="17">
        <v>7203</v>
      </c>
      <c r="D10" s="4">
        <v>73</v>
      </c>
      <c r="E10" s="4">
        <f t="shared" si="0"/>
        <v>43.8</v>
      </c>
      <c r="F10" s="5">
        <v>86.8</v>
      </c>
      <c r="G10" s="18">
        <f t="shared" si="1"/>
        <v>34.72</v>
      </c>
      <c r="H10" s="18">
        <f t="shared" si="2"/>
        <v>78.52</v>
      </c>
    </row>
    <row r="11" spans="1:8" ht="14.25">
      <c r="A11" s="3">
        <v>8</v>
      </c>
      <c r="B11" s="3" t="s">
        <v>220</v>
      </c>
      <c r="C11" s="17">
        <v>7029</v>
      </c>
      <c r="D11" s="4">
        <v>72</v>
      </c>
      <c r="E11" s="4">
        <f t="shared" si="0"/>
        <v>43.199999999999996</v>
      </c>
      <c r="F11" s="5">
        <v>88.1</v>
      </c>
      <c r="G11" s="18">
        <f t="shared" si="1"/>
        <v>35.24</v>
      </c>
      <c r="H11" s="18">
        <f t="shared" si="2"/>
        <v>78.44</v>
      </c>
    </row>
    <row r="12" spans="1:8" ht="14.25">
      <c r="A12" s="3">
        <v>9</v>
      </c>
      <c r="B12" s="3" t="s">
        <v>221</v>
      </c>
      <c r="C12" s="17">
        <v>6718</v>
      </c>
      <c r="D12" s="4">
        <v>71.5</v>
      </c>
      <c r="E12" s="4">
        <f t="shared" si="0"/>
        <v>42.9</v>
      </c>
      <c r="F12" s="5">
        <v>88.68</v>
      </c>
      <c r="G12" s="18">
        <f t="shared" si="1"/>
        <v>35.472</v>
      </c>
      <c r="H12" s="18">
        <f t="shared" si="2"/>
        <v>78.372</v>
      </c>
    </row>
    <row r="13" spans="1:8" ht="14.25">
      <c r="A13" s="3">
        <v>10</v>
      </c>
      <c r="B13" s="3" t="s">
        <v>222</v>
      </c>
      <c r="C13" s="17">
        <v>6629</v>
      </c>
      <c r="D13" s="4">
        <v>72.5</v>
      </c>
      <c r="E13" s="4">
        <f t="shared" si="0"/>
        <v>43.5</v>
      </c>
      <c r="F13" s="5">
        <v>87.1</v>
      </c>
      <c r="G13" s="18">
        <f t="shared" si="1"/>
        <v>34.839999999999996</v>
      </c>
      <c r="H13" s="18">
        <f t="shared" si="2"/>
        <v>78.34</v>
      </c>
    </row>
    <row r="14" spans="1:8" ht="14.25">
      <c r="A14" s="3">
        <v>11</v>
      </c>
      <c r="B14" s="3" t="s">
        <v>223</v>
      </c>
      <c r="C14" s="17">
        <v>7213</v>
      </c>
      <c r="D14" s="4">
        <v>72</v>
      </c>
      <c r="E14" s="4">
        <f t="shared" si="0"/>
        <v>43.199999999999996</v>
      </c>
      <c r="F14" s="5">
        <v>87.32</v>
      </c>
      <c r="G14" s="18">
        <f t="shared" si="1"/>
        <v>34.928</v>
      </c>
      <c r="H14" s="18">
        <f t="shared" si="2"/>
        <v>78.12799999999999</v>
      </c>
    </row>
    <row r="15" spans="1:8" ht="14.25">
      <c r="A15" s="3">
        <v>12</v>
      </c>
      <c r="B15" s="3" t="s">
        <v>224</v>
      </c>
      <c r="C15" s="17">
        <v>6902</v>
      </c>
      <c r="D15" s="4">
        <v>72.5</v>
      </c>
      <c r="E15" s="4">
        <f t="shared" si="0"/>
        <v>43.5</v>
      </c>
      <c r="F15" s="5">
        <v>86.28</v>
      </c>
      <c r="G15" s="18">
        <f t="shared" si="1"/>
        <v>34.512</v>
      </c>
      <c r="H15" s="18">
        <f t="shared" si="2"/>
        <v>78.012</v>
      </c>
    </row>
    <row r="16" spans="1:8" ht="14.25">
      <c r="A16" s="3">
        <v>13</v>
      </c>
      <c r="B16" s="3" t="s">
        <v>225</v>
      </c>
      <c r="C16" s="17">
        <v>6920</v>
      </c>
      <c r="D16" s="4">
        <v>73.5</v>
      </c>
      <c r="E16" s="4">
        <f t="shared" si="0"/>
        <v>44.1</v>
      </c>
      <c r="F16" s="5">
        <v>84.56</v>
      </c>
      <c r="G16" s="18">
        <f t="shared" si="1"/>
        <v>33.824000000000005</v>
      </c>
      <c r="H16" s="18">
        <f t="shared" si="2"/>
        <v>77.924</v>
      </c>
    </row>
    <row r="17" spans="1:8" ht="14.25">
      <c r="A17" s="3">
        <v>14</v>
      </c>
      <c r="B17" s="3" t="s">
        <v>226</v>
      </c>
      <c r="C17" s="17">
        <v>7123</v>
      </c>
      <c r="D17" s="4">
        <v>71.5</v>
      </c>
      <c r="E17" s="4">
        <f t="shared" si="0"/>
        <v>42.9</v>
      </c>
      <c r="F17" s="5">
        <v>86.96</v>
      </c>
      <c r="G17" s="18">
        <f t="shared" si="1"/>
        <v>34.784</v>
      </c>
      <c r="H17" s="18">
        <f t="shared" si="2"/>
        <v>77.684</v>
      </c>
    </row>
    <row r="18" spans="1:8" ht="14.25">
      <c r="A18" s="3">
        <v>15</v>
      </c>
      <c r="B18" s="3" t="s">
        <v>227</v>
      </c>
      <c r="C18" s="17">
        <v>6825</v>
      </c>
      <c r="D18" s="4">
        <v>72</v>
      </c>
      <c r="E18" s="4">
        <f t="shared" si="0"/>
        <v>43.199999999999996</v>
      </c>
      <c r="F18" s="5">
        <v>85.8</v>
      </c>
      <c r="G18" s="18">
        <f t="shared" si="1"/>
        <v>34.32</v>
      </c>
      <c r="H18" s="18">
        <f t="shared" si="2"/>
        <v>77.52</v>
      </c>
    </row>
    <row r="19" spans="1:8" ht="14.25">
      <c r="A19" s="3">
        <v>16</v>
      </c>
      <c r="B19" s="3" t="s">
        <v>228</v>
      </c>
      <c r="C19" s="17">
        <v>7306</v>
      </c>
      <c r="D19" s="4">
        <v>71</v>
      </c>
      <c r="E19" s="4">
        <f t="shared" si="0"/>
        <v>42.6</v>
      </c>
      <c r="F19" s="5">
        <v>87.2</v>
      </c>
      <c r="G19" s="18">
        <f t="shared" si="1"/>
        <v>34.88</v>
      </c>
      <c r="H19" s="18">
        <f t="shared" si="2"/>
        <v>77.48</v>
      </c>
    </row>
    <row r="20" spans="1:8" ht="14.25">
      <c r="A20" s="3">
        <v>17</v>
      </c>
      <c r="B20" s="3" t="s">
        <v>229</v>
      </c>
      <c r="C20" s="17">
        <v>7916</v>
      </c>
      <c r="D20" s="4">
        <v>70.5</v>
      </c>
      <c r="E20" s="4">
        <f t="shared" si="0"/>
        <v>42.3</v>
      </c>
      <c r="F20" s="5">
        <v>87.9</v>
      </c>
      <c r="G20" s="18">
        <f t="shared" si="1"/>
        <v>35.160000000000004</v>
      </c>
      <c r="H20" s="18">
        <f t="shared" si="2"/>
        <v>77.46000000000001</v>
      </c>
    </row>
    <row r="21" spans="1:8" ht="14.25">
      <c r="A21" s="3">
        <v>18</v>
      </c>
      <c r="B21" s="3" t="s">
        <v>230</v>
      </c>
      <c r="C21" s="17">
        <v>7423</v>
      </c>
      <c r="D21" s="4">
        <v>72</v>
      </c>
      <c r="E21" s="4">
        <f t="shared" si="0"/>
        <v>43.199999999999996</v>
      </c>
      <c r="F21" s="5">
        <v>85.6</v>
      </c>
      <c r="G21" s="18">
        <f t="shared" si="1"/>
        <v>34.24</v>
      </c>
      <c r="H21" s="18">
        <f t="shared" si="2"/>
        <v>77.44</v>
      </c>
    </row>
    <row r="22" spans="1:8" ht="14.25">
      <c r="A22" s="3">
        <v>19</v>
      </c>
      <c r="B22" s="3" t="s">
        <v>231</v>
      </c>
      <c r="C22" s="17">
        <v>7205</v>
      </c>
      <c r="D22" s="4">
        <v>70.5</v>
      </c>
      <c r="E22" s="4">
        <f t="shared" si="0"/>
        <v>42.3</v>
      </c>
      <c r="F22" s="5">
        <v>87.5</v>
      </c>
      <c r="G22" s="18">
        <f t="shared" si="1"/>
        <v>35</v>
      </c>
      <c r="H22" s="18">
        <f t="shared" si="2"/>
        <v>77.3</v>
      </c>
    </row>
    <row r="23" spans="1:8" ht="14.25">
      <c r="A23" s="3">
        <v>20</v>
      </c>
      <c r="B23" s="3" t="s">
        <v>232</v>
      </c>
      <c r="C23" s="17">
        <v>6621</v>
      </c>
      <c r="D23" s="4">
        <v>72.5</v>
      </c>
      <c r="E23" s="4">
        <f t="shared" si="0"/>
        <v>43.5</v>
      </c>
      <c r="F23" s="5">
        <v>84.2</v>
      </c>
      <c r="G23" s="18">
        <f t="shared" si="1"/>
        <v>33.68</v>
      </c>
      <c r="H23" s="18">
        <f t="shared" si="2"/>
        <v>77.18</v>
      </c>
    </row>
    <row r="24" spans="1:8" ht="14.25">
      <c r="A24" s="3">
        <v>21</v>
      </c>
      <c r="B24" s="3" t="s">
        <v>233</v>
      </c>
      <c r="C24" s="17">
        <v>7422</v>
      </c>
      <c r="D24" s="4">
        <v>71</v>
      </c>
      <c r="E24" s="4">
        <f t="shared" si="0"/>
        <v>42.6</v>
      </c>
      <c r="F24" s="5">
        <v>86.4</v>
      </c>
      <c r="G24" s="18">
        <f t="shared" si="1"/>
        <v>34.56</v>
      </c>
      <c r="H24" s="18">
        <f t="shared" si="2"/>
        <v>77.16</v>
      </c>
    </row>
    <row r="25" spans="1:8" ht="14.25">
      <c r="A25" s="3">
        <v>22</v>
      </c>
      <c r="B25" s="3" t="s">
        <v>234</v>
      </c>
      <c r="C25" s="17">
        <v>7326</v>
      </c>
      <c r="D25" s="4">
        <v>71</v>
      </c>
      <c r="E25" s="4">
        <f t="shared" si="0"/>
        <v>42.6</v>
      </c>
      <c r="F25" s="5">
        <v>85.4</v>
      </c>
      <c r="G25" s="18">
        <f t="shared" si="1"/>
        <v>34.160000000000004</v>
      </c>
      <c r="H25" s="18">
        <f t="shared" si="2"/>
        <v>76.76</v>
      </c>
    </row>
    <row r="26" spans="1:8" ht="14.25">
      <c r="A26" s="3">
        <v>23</v>
      </c>
      <c r="B26" s="3" t="s">
        <v>235</v>
      </c>
      <c r="C26" s="17">
        <v>7001</v>
      </c>
      <c r="D26" s="4">
        <v>70.5</v>
      </c>
      <c r="E26" s="4">
        <f t="shared" si="0"/>
        <v>42.3</v>
      </c>
      <c r="F26" s="5">
        <v>86.1</v>
      </c>
      <c r="G26" s="18">
        <f t="shared" si="1"/>
        <v>34.44</v>
      </c>
      <c r="H26" s="18">
        <f t="shared" si="2"/>
        <v>76.74</v>
      </c>
    </row>
    <row r="27" spans="1:8" ht="14.25">
      <c r="A27" s="3">
        <v>24</v>
      </c>
      <c r="B27" s="3" t="s">
        <v>236</v>
      </c>
      <c r="C27" s="17">
        <v>7113</v>
      </c>
      <c r="D27" s="4">
        <v>69</v>
      </c>
      <c r="E27" s="4">
        <f t="shared" si="0"/>
        <v>41.4</v>
      </c>
      <c r="F27" s="5">
        <v>88.16</v>
      </c>
      <c r="G27" s="18">
        <f t="shared" si="1"/>
        <v>35.264</v>
      </c>
      <c r="H27" s="18">
        <f t="shared" si="2"/>
        <v>76.664</v>
      </c>
    </row>
    <row r="28" spans="1:8" ht="14.25">
      <c r="A28" s="3">
        <v>25</v>
      </c>
      <c r="B28" s="3" t="s">
        <v>237</v>
      </c>
      <c r="C28" s="17">
        <v>7407</v>
      </c>
      <c r="D28" s="4">
        <v>70</v>
      </c>
      <c r="E28" s="4">
        <f t="shared" si="0"/>
        <v>42</v>
      </c>
      <c r="F28" s="5">
        <v>86.6</v>
      </c>
      <c r="G28" s="18">
        <f t="shared" si="1"/>
        <v>34.64</v>
      </c>
      <c r="H28" s="18">
        <f t="shared" si="2"/>
        <v>76.64</v>
      </c>
    </row>
    <row r="29" spans="1:8" ht="14.25">
      <c r="A29" s="3">
        <v>26</v>
      </c>
      <c r="B29" s="3" t="s">
        <v>238</v>
      </c>
      <c r="C29" s="17">
        <v>7108</v>
      </c>
      <c r="D29" s="4">
        <v>69.5</v>
      </c>
      <c r="E29" s="4">
        <f t="shared" si="0"/>
        <v>41.699999999999996</v>
      </c>
      <c r="F29" s="5">
        <v>87.3</v>
      </c>
      <c r="G29" s="18">
        <f t="shared" si="1"/>
        <v>34.92</v>
      </c>
      <c r="H29" s="18">
        <f t="shared" si="2"/>
        <v>76.62</v>
      </c>
    </row>
    <row r="30" spans="1:8" ht="14.25">
      <c r="A30" s="3">
        <v>27</v>
      </c>
      <c r="B30" s="3" t="s">
        <v>239</v>
      </c>
      <c r="C30" s="17">
        <v>7117</v>
      </c>
      <c r="D30" s="4">
        <v>69.5</v>
      </c>
      <c r="E30" s="4">
        <f t="shared" si="0"/>
        <v>41.699999999999996</v>
      </c>
      <c r="F30" s="5">
        <v>86.48</v>
      </c>
      <c r="G30" s="18">
        <f t="shared" si="1"/>
        <v>34.592000000000006</v>
      </c>
      <c r="H30" s="18">
        <f t="shared" si="2"/>
        <v>76.292</v>
      </c>
    </row>
    <row r="31" spans="1:8" ht="14.25">
      <c r="A31" s="3">
        <v>28</v>
      </c>
      <c r="B31" s="3" t="s">
        <v>240</v>
      </c>
      <c r="C31" s="17">
        <v>7818</v>
      </c>
      <c r="D31" s="4">
        <v>68</v>
      </c>
      <c r="E31" s="4">
        <f t="shared" si="0"/>
        <v>40.8</v>
      </c>
      <c r="F31" s="5">
        <v>88.3</v>
      </c>
      <c r="G31" s="18">
        <f t="shared" si="1"/>
        <v>35.32</v>
      </c>
      <c r="H31" s="18">
        <f t="shared" si="2"/>
        <v>76.12</v>
      </c>
    </row>
    <row r="32" spans="1:8" ht="14.25">
      <c r="A32" s="3">
        <v>29</v>
      </c>
      <c r="B32" s="3" t="s">
        <v>241</v>
      </c>
      <c r="C32" s="17">
        <v>7102</v>
      </c>
      <c r="D32" s="4">
        <v>70</v>
      </c>
      <c r="E32" s="4">
        <f t="shared" si="0"/>
        <v>42</v>
      </c>
      <c r="F32" s="5">
        <v>84</v>
      </c>
      <c r="G32" s="18">
        <f t="shared" si="1"/>
        <v>33.6</v>
      </c>
      <c r="H32" s="18">
        <f t="shared" si="2"/>
        <v>75.6</v>
      </c>
    </row>
    <row r="33" spans="1:8" ht="14.25">
      <c r="A33" s="3">
        <v>30</v>
      </c>
      <c r="B33" s="3" t="s">
        <v>242</v>
      </c>
      <c r="C33" s="17">
        <v>6711</v>
      </c>
      <c r="D33" s="4">
        <v>66.5</v>
      </c>
      <c r="E33" s="4">
        <f t="shared" si="0"/>
        <v>39.9</v>
      </c>
      <c r="F33" s="5">
        <v>89.08</v>
      </c>
      <c r="G33" s="18">
        <f t="shared" si="1"/>
        <v>35.632</v>
      </c>
      <c r="H33" s="18">
        <f t="shared" si="2"/>
        <v>75.532</v>
      </c>
    </row>
    <row r="34" spans="1:8" s="12" customFormat="1" ht="14.25">
      <c r="A34" s="3">
        <v>31</v>
      </c>
      <c r="B34" s="3" t="s">
        <v>243</v>
      </c>
      <c r="C34" s="17">
        <v>6726</v>
      </c>
      <c r="D34" s="4">
        <v>68</v>
      </c>
      <c r="E34" s="4">
        <f t="shared" si="0"/>
        <v>40.8</v>
      </c>
      <c r="F34" s="5">
        <v>85.6</v>
      </c>
      <c r="G34" s="18">
        <f t="shared" si="1"/>
        <v>34.24</v>
      </c>
      <c r="H34" s="18">
        <f t="shared" si="2"/>
        <v>75.03999999999999</v>
      </c>
    </row>
    <row r="35" spans="1:8" ht="14.25">
      <c r="A35" s="3">
        <v>32</v>
      </c>
      <c r="B35" s="3" t="s">
        <v>244</v>
      </c>
      <c r="C35" s="17">
        <v>7513</v>
      </c>
      <c r="D35" s="4">
        <v>66</v>
      </c>
      <c r="E35" s="4">
        <f t="shared" si="0"/>
        <v>39.6</v>
      </c>
      <c r="F35" s="5">
        <v>88</v>
      </c>
      <c r="G35" s="18">
        <f t="shared" si="1"/>
        <v>35.2</v>
      </c>
      <c r="H35" s="18">
        <f t="shared" si="2"/>
        <v>74.80000000000001</v>
      </c>
    </row>
    <row r="36" spans="1:8" ht="14.25">
      <c r="A36" s="3">
        <v>33</v>
      </c>
      <c r="B36" s="3" t="s">
        <v>245</v>
      </c>
      <c r="C36" s="17">
        <v>7303</v>
      </c>
      <c r="D36" s="4">
        <v>66</v>
      </c>
      <c r="E36" s="4">
        <f t="shared" si="0"/>
        <v>39.6</v>
      </c>
      <c r="F36" s="5">
        <v>87.1</v>
      </c>
      <c r="G36" s="18">
        <f t="shared" si="1"/>
        <v>34.839999999999996</v>
      </c>
      <c r="H36" s="18">
        <f t="shared" si="2"/>
        <v>74.44</v>
      </c>
    </row>
    <row r="37" spans="1:8" ht="14.25">
      <c r="A37" s="3">
        <v>34</v>
      </c>
      <c r="B37" s="3" t="s">
        <v>246</v>
      </c>
      <c r="C37" s="17">
        <v>7002</v>
      </c>
      <c r="D37" s="4">
        <v>66</v>
      </c>
      <c r="E37" s="4">
        <f t="shared" si="0"/>
        <v>39.6</v>
      </c>
      <c r="F37" s="5">
        <v>86.8</v>
      </c>
      <c r="G37" s="18">
        <f t="shared" si="1"/>
        <v>34.72</v>
      </c>
      <c r="H37" s="18">
        <f t="shared" si="2"/>
        <v>74.32</v>
      </c>
    </row>
    <row r="38" spans="1:8" ht="14.25">
      <c r="A38" s="3">
        <v>35</v>
      </c>
      <c r="B38" s="3" t="s">
        <v>247</v>
      </c>
      <c r="C38" s="17">
        <v>7128</v>
      </c>
      <c r="D38" s="4">
        <v>65</v>
      </c>
      <c r="E38" s="4">
        <f t="shared" si="0"/>
        <v>39</v>
      </c>
      <c r="F38" s="5">
        <v>88.1</v>
      </c>
      <c r="G38" s="18">
        <f t="shared" si="1"/>
        <v>35.24</v>
      </c>
      <c r="H38" s="18">
        <f t="shared" si="2"/>
        <v>74.24000000000001</v>
      </c>
    </row>
    <row r="39" spans="1:9" ht="14.25">
      <c r="A39" s="3">
        <v>36</v>
      </c>
      <c r="B39" s="3" t="s">
        <v>248</v>
      </c>
      <c r="C39" s="17">
        <v>7301</v>
      </c>
      <c r="D39" s="4">
        <v>65</v>
      </c>
      <c r="E39" s="4">
        <f t="shared" si="0"/>
        <v>39</v>
      </c>
      <c r="F39" s="5">
        <v>87.6</v>
      </c>
      <c r="G39" s="18">
        <f t="shared" si="1"/>
        <v>35.04</v>
      </c>
      <c r="H39" s="18">
        <f t="shared" si="2"/>
        <v>74.03999999999999</v>
      </c>
      <c r="I39" s="27"/>
    </row>
    <row r="40" spans="1:9" ht="14.25">
      <c r="A40" s="3">
        <v>37</v>
      </c>
      <c r="B40" s="3" t="s">
        <v>249</v>
      </c>
      <c r="C40" s="17">
        <v>7822</v>
      </c>
      <c r="D40" s="4">
        <v>65.5</v>
      </c>
      <c r="E40" s="4">
        <f t="shared" si="0"/>
        <v>39.3</v>
      </c>
      <c r="F40" s="5">
        <v>86.7</v>
      </c>
      <c r="G40" s="18">
        <f t="shared" si="1"/>
        <v>34.68</v>
      </c>
      <c r="H40" s="18">
        <f t="shared" si="2"/>
        <v>73.97999999999999</v>
      </c>
      <c r="I40" s="27"/>
    </row>
    <row r="41" spans="1:9" ht="14.25">
      <c r="A41" s="3">
        <v>38</v>
      </c>
      <c r="B41" s="3" t="s">
        <v>250</v>
      </c>
      <c r="C41" s="17">
        <v>6817</v>
      </c>
      <c r="D41" s="4">
        <v>64</v>
      </c>
      <c r="E41" s="4">
        <f t="shared" si="0"/>
        <v>38.4</v>
      </c>
      <c r="F41" s="5">
        <v>88.4</v>
      </c>
      <c r="G41" s="18">
        <f t="shared" si="1"/>
        <v>35.36000000000001</v>
      </c>
      <c r="H41" s="18">
        <f t="shared" si="2"/>
        <v>73.76</v>
      </c>
      <c r="I41" s="27"/>
    </row>
    <row r="42" spans="1:9" ht="14.25">
      <c r="A42" s="3">
        <v>39</v>
      </c>
      <c r="B42" s="3" t="s">
        <v>251</v>
      </c>
      <c r="C42" s="17">
        <v>6813</v>
      </c>
      <c r="D42" s="4">
        <v>65</v>
      </c>
      <c r="E42" s="4">
        <f t="shared" si="0"/>
        <v>39</v>
      </c>
      <c r="F42" s="5">
        <v>86</v>
      </c>
      <c r="G42" s="18">
        <f t="shared" si="1"/>
        <v>34.4</v>
      </c>
      <c r="H42" s="18">
        <f t="shared" si="2"/>
        <v>73.4</v>
      </c>
      <c r="I42" s="28"/>
    </row>
    <row r="43" spans="1:9" ht="14.25">
      <c r="A43" s="3">
        <v>40</v>
      </c>
      <c r="B43" s="3" t="s">
        <v>252</v>
      </c>
      <c r="C43" s="17">
        <v>7608</v>
      </c>
      <c r="D43" s="4">
        <v>65</v>
      </c>
      <c r="E43" s="4">
        <f t="shared" si="0"/>
        <v>39</v>
      </c>
      <c r="F43" s="5">
        <v>85.7</v>
      </c>
      <c r="G43" s="18">
        <f t="shared" si="1"/>
        <v>34.28</v>
      </c>
      <c r="H43" s="18">
        <f t="shared" si="2"/>
        <v>73.28</v>
      </c>
      <c r="I43" s="27"/>
    </row>
    <row r="44" spans="1:9" ht="14.25">
      <c r="A44" s="3">
        <v>41</v>
      </c>
      <c r="B44" s="3" t="s">
        <v>253</v>
      </c>
      <c r="C44" s="17">
        <v>7627</v>
      </c>
      <c r="D44" s="4">
        <v>65</v>
      </c>
      <c r="E44" s="4">
        <f t="shared" si="0"/>
        <v>39</v>
      </c>
      <c r="F44" s="5">
        <v>85.6</v>
      </c>
      <c r="G44" s="18">
        <f t="shared" si="1"/>
        <v>34.24</v>
      </c>
      <c r="H44" s="18">
        <f t="shared" si="2"/>
        <v>73.24000000000001</v>
      </c>
      <c r="I44" s="15"/>
    </row>
    <row r="45" spans="1:9" ht="14.25">
      <c r="A45" s="3">
        <v>42</v>
      </c>
      <c r="B45" s="3" t="s">
        <v>254</v>
      </c>
      <c r="C45" s="17">
        <v>7804</v>
      </c>
      <c r="D45" s="4">
        <v>63.5</v>
      </c>
      <c r="E45" s="4">
        <f t="shared" si="0"/>
        <v>38.1</v>
      </c>
      <c r="F45" s="5">
        <v>87.8</v>
      </c>
      <c r="G45" s="18">
        <f t="shared" si="1"/>
        <v>35.12</v>
      </c>
      <c r="H45" s="18">
        <f t="shared" si="2"/>
        <v>73.22</v>
      </c>
      <c r="I45" s="15"/>
    </row>
    <row r="46" spans="1:9" ht="14.25">
      <c r="A46" s="3">
        <v>43</v>
      </c>
      <c r="B46" s="3" t="s">
        <v>255</v>
      </c>
      <c r="C46" s="17">
        <v>7908</v>
      </c>
      <c r="D46" s="4">
        <v>64.5</v>
      </c>
      <c r="E46" s="4">
        <f t="shared" si="0"/>
        <v>38.699999999999996</v>
      </c>
      <c r="F46" s="5">
        <v>86.2</v>
      </c>
      <c r="G46" s="18">
        <f t="shared" si="1"/>
        <v>34.480000000000004</v>
      </c>
      <c r="H46" s="18">
        <f t="shared" si="2"/>
        <v>73.18</v>
      </c>
      <c r="I46" s="15"/>
    </row>
    <row r="47" spans="1:9" ht="14.25">
      <c r="A47" s="3">
        <v>44</v>
      </c>
      <c r="B47" s="3" t="s">
        <v>256</v>
      </c>
      <c r="C47" s="17">
        <v>7003</v>
      </c>
      <c r="D47" s="4">
        <v>63.5</v>
      </c>
      <c r="E47" s="4">
        <f t="shared" si="0"/>
        <v>38.1</v>
      </c>
      <c r="F47" s="5">
        <v>87.6</v>
      </c>
      <c r="G47" s="18">
        <f t="shared" si="1"/>
        <v>35.04</v>
      </c>
      <c r="H47" s="18">
        <f t="shared" si="2"/>
        <v>73.14</v>
      </c>
      <c r="I47" s="15"/>
    </row>
    <row r="48" spans="1:9" ht="14.25">
      <c r="A48" s="3">
        <v>45</v>
      </c>
      <c r="B48" s="3" t="s">
        <v>257</v>
      </c>
      <c r="C48" s="17">
        <v>7017</v>
      </c>
      <c r="D48" s="4">
        <v>62</v>
      </c>
      <c r="E48" s="4">
        <f t="shared" si="0"/>
        <v>37.199999999999996</v>
      </c>
      <c r="F48" s="5">
        <v>87.92</v>
      </c>
      <c r="G48" s="18">
        <f t="shared" si="1"/>
        <v>35.168</v>
      </c>
      <c r="H48" s="18">
        <f t="shared" si="2"/>
        <v>72.368</v>
      </c>
      <c r="I48" s="15"/>
    </row>
    <row r="49" spans="1:9" ht="14.25">
      <c r="A49" s="3">
        <v>46</v>
      </c>
      <c r="B49" s="3" t="s">
        <v>258</v>
      </c>
      <c r="C49" s="17">
        <v>7805</v>
      </c>
      <c r="D49" s="4">
        <v>63.5</v>
      </c>
      <c r="E49" s="4">
        <f t="shared" si="0"/>
        <v>38.1</v>
      </c>
      <c r="F49" s="5">
        <v>84.7</v>
      </c>
      <c r="G49" s="18">
        <f t="shared" si="1"/>
        <v>33.88</v>
      </c>
      <c r="H49" s="18">
        <f t="shared" si="2"/>
        <v>71.98</v>
      </c>
      <c r="I49" s="15"/>
    </row>
    <row r="50" spans="1:9" ht="14.25">
      <c r="A50" s="3">
        <v>47</v>
      </c>
      <c r="B50" s="3" t="s">
        <v>259</v>
      </c>
      <c r="C50" s="17">
        <v>6905</v>
      </c>
      <c r="D50" s="4">
        <v>61.5</v>
      </c>
      <c r="E50" s="4">
        <f t="shared" si="0"/>
        <v>36.9</v>
      </c>
      <c r="F50" s="5">
        <v>87.3</v>
      </c>
      <c r="G50" s="18">
        <f t="shared" si="1"/>
        <v>34.92</v>
      </c>
      <c r="H50" s="18">
        <f t="shared" si="2"/>
        <v>71.82</v>
      </c>
      <c r="I50" s="15"/>
    </row>
    <row r="51" spans="1:9" ht="14.25">
      <c r="A51" s="3">
        <v>48</v>
      </c>
      <c r="B51" s="19" t="s">
        <v>260</v>
      </c>
      <c r="C51" s="20">
        <v>6805</v>
      </c>
      <c r="D51" s="21">
        <v>62</v>
      </c>
      <c r="E51" s="21">
        <f t="shared" si="0"/>
        <v>37.199999999999996</v>
      </c>
      <c r="F51" s="22">
        <v>85.8</v>
      </c>
      <c r="G51" s="23">
        <f t="shared" si="1"/>
        <v>34.32</v>
      </c>
      <c r="H51" s="23">
        <f t="shared" si="2"/>
        <v>71.52</v>
      </c>
      <c r="I51" s="15"/>
    </row>
    <row r="52" spans="1:9" ht="14.25">
      <c r="A52" s="3">
        <v>49</v>
      </c>
      <c r="B52" s="3" t="s">
        <v>261</v>
      </c>
      <c r="C52" s="17">
        <v>7630</v>
      </c>
      <c r="D52" s="4">
        <v>61</v>
      </c>
      <c r="E52" s="4">
        <f t="shared" si="0"/>
        <v>36.6</v>
      </c>
      <c r="F52" s="5">
        <v>86.9</v>
      </c>
      <c r="G52" s="18">
        <f t="shared" si="1"/>
        <v>34.760000000000005</v>
      </c>
      <c r="H52" s="18">
        <f t="shared" si="2"/>
        <v>71.36000000000001</v>
      </c>
      <c r="I52" s="15"/>
    </row>
    <row r="53" spans="1:9" ht="14.25">
      <c r="A53" s="3">
        <v>50</v>
      </c>
      <c r="B53" s="3" t="s">
        <v>262</v>
      </c>
      <c r="C53" s="17">
        <v>7429</v>
      </c>
      <c r="D53" s="4">
        <v>61.5</v>
      </c>
      <c r="E53" s="4">
        <f t="shared" si="0"/>
        <v>36.9</v>
      </c>
      <c r="F53" s="5">
        <v>85.5</v>
      </c>
      <c r="G53" s="18">
        <f t="shared" si="1"/>
        <v>34.2</v>
      </c>
      <c r="H53" s="18">
        <f t="shared" si="2"/>
        <v>71.1</v>
      </c>
      <c r="I53" s="3"/>
    </row>
    <row r="54" spans="1:9" ht="14.25">
      <c r="A54" s="3">
        <v>51</v>
      </c>
      <c r="B54" s="3" t="s">
        <v>263</v>
      </c>
      <c r="C54" s="17">
        <v>7106</v>
      </c>
      <c r="D54" s="4">
        <v>61</v>
      </c>
      <c r="E54" s="4">
        <f t="shared" si="0"/>
        <v>36.6</v>
      </c>
      <c r="F54" s="5">
        <v>86.26</v>
      </c>
      <c r="G54" s="18">
        <f t="shared" si="1"/>
        <v>34.504000000000005</v>
      </c>
      <c r="H54" s="18">
        <f t="shared" si="2"/>
        <v>71.10400000000001</v>
      </c>
      <c r="I54" s="3"/>
    </row>
    <row r="55" spans="1:9" s="12" customFormat="1" ht="14.25">
      <c r="A55" s="3">
        <v>52</v>
      </c>
      <c r="B55" s="3" t="s">
        <v>264</v>
      </c>
      <c r="C55" s="17">
        <v>6716</v>
      </c>
      <c r="D55" s="4">
        <v>61.5</v>
      </c>
      <c r="E55" s="4">
        <f t="shared" si="0"/>
        <v>36.9</v>
      </c>
      <c r="F55" s="5">
        <v>84.76</v>
      </c>
      <c r="G55" s="18">
        <f t="shared" si="1"/>
        <v>33.904</v>
      </c>
      <c r="H55" s="18">
        <f t="shared" si="2"/>
        <v>70.804</v>
      </c>
      <c r="I55" s="29"/>
    </row>
    <row r="56" spans="1:9" ht="14.25">
      <c r="A56" s="3">
        <v>53</v>
      </c>
      <c r="B56" s="3" t="s">
        <v>265</v>
      </c>
      <c r="C56" s="17">
        <v>7420</v>
      </c>
      <c r="D56" s="4">
        <v>61</v>
      </c>
      <c r="E56" s="4">
        <f t="shared" si="0"/>
        <v>36.6</v>
      </c>
      <c r="F56" s="5">
        <v>84.92</v>
      </c>
      <c r="G56" s="18">
        <f t="shared" si="1"/>
        <v>33.968</v>
      </c>
      <c r="H56" s="18">
        <f t="shared" si="2"/>
        <v>70.56800000000001</v>
      </c>
      <c r="I56" s="15"/>
    </row>
    <row r="57" spans="1:9" ht="14.25">
      <c r="A57" s="3">
        <v>54</v>
      </c>
      <c r="B57" s="3" t="s">
        <v>266</v>
      </c>
      <c r="C57" s="17">
        <v>6717</v>
      </c>
      <c r="D57" s="4">
        <v>61.5</v>
      </c>
      <c r="E57" s="4">
        <f t="shared" si="0"/>
        <v>36.9</v>
      </c>
      <c r="F57" s="5">
        <v>84.1</v>
      </c>
      <c r="G57" s="18">
        <f t="shared" si="1"/>
        <v>33.64</v>
      </c>
      <c r="H57" s="18">
        <f t="shared" si="2"/>
        <v>70.53999999999999</v>
      </c>
      <c r="I57" s="15"/>
    </row>
    <row r="58" spans="1:9" ht="14.25">
      <c r="A58" s="3">
        <v>55</v>
      </c>
      <c r="B58" s="19" t="s">
        <v>267</v>
      </c>
      <c r="C58" s="20">
        <v>6709</v>
      </c>
      <c r="D58" s="21">
        <v>61</v>
      </c>
      <c r="E58" s="21">
        <f t="shared" si="0"/>
        <v>36.6</v>
      </c>
      <c r="F58" s="22">
        <v>84.2</v>
      </c>
      <c r="G58" s="23">
        <f t="shared" si="1"/>
        <v>33.68</v>
      </c>
      <c r="H58" s="23">
        <f t="shared" si="2"/>
        <v>70.28</v>
      </c>
      <c r="I58" s="15"/>
    </row>
    <row r="59" spans="1:9" ht="14.25">
      <c r="A59" s="3">
        <v>56</v>
      </c>
      <c r="B59" s="3" t="s">
        <v>268</v>
      </c>
      <c r="C59" s="17">
        <v>7009</v>
      </c>
      <c r="D59" s="4">
        <v>61</v>
      </c>
      <c r="E59" s="4">
        <f t="shared" si="0"/>
        <v>36.6</v>
      </c>
      <c r="F59" s="5">
        <v>0</v>
      </c>
      <c r="G59" s="18">
        <f t="shared" si="1"/>
        <v>0</v>
      </c>
      <c r="H59" s="18">
        <f t="shared" si="2"/>
        <v>36.6</v>
      </c>
      <c r="I59" s="15"/>
    </row>
    <row r="60" spans="1:8" ht="14.25">
      <c r="A60" s="24"/>
      <c r="B60" s="24"/>
      <c r="C60" s="25"/>
      <c r="D60" s="18"/>
      <c r="E60" s="24"/>
      <c r="F60" s="26"/>
      <c r="G60" s="24"/>
      <c r="H60" s="24"/>
    </row>
    <row r="61" spans="1:8" ht="14.25">
      <c r="A61" s="24"/>
      <c r="B61" s="24"/>
      <c r="C61" s="25"/>
      <c r="D61" s="18"/>
      <c r="E61" s="24"/>
      <c r="F61" s="26"/>
      <c r="G61" s="24"/>
      <c r="H61" s="24"/>
    </row>
    <row r="62" spans="1:8" ht="14.25">
      <c r="A62" s="24"/>
      <c r="B62" s="24"/>
      <c r="C62" s="25"/>
      <c r="D62" s="18"/>
      <c r="E62" s="24"/>
      <c r="F62" s="26"/>
      <c r="G62" s="24"/>
      <c r="H62" s="24"/>
    </row>
  </sheetData>
  <sheetProtection/>
  <mergeCells count="2">
    <mergeCell ref="A1:H1"/>
    <mergeCell ref="A2:H2"/>
  </mergeCells>
  <printOptions gridLines="1" horizontalCentered="1"/>
  <pageMargins left="0.7513888888888889" right="0.7513888888888889" top="1" bottom="1" header="0.5" footer="0.5"/>
  <pageSetup horizontalDpi="600" verticalDpi="600" orientation="portrait" paperSize="9"/>
  <headerFooter alignWithMargins="0">
    <oddFooter>&amp;C&amp;"宋体"&amp;12第&amp;P页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SheetLayoutView="100" workbookViewId="0" topLeftCell="A5">
      <selection activeCell="D5" sqref="D1:D16384"/>
    </sheetView>
  </sheetViews>
  <sheetFormatPr defaultColWidth="9.00390625" defaultRowHeight="20.25" customHeight="1"/>
  <cols>
    <col min="1" max="1" width="4.375" style="1" customWidth="1"/>
    <col min="2" max="2" width="7.00390625" style="1" customWidth="1"/>
    <col min="3" max="3" width="13.625" style="1" customWidth="1"/>
    <col min="4" max="4" width="9.75390625" style="2" customWidth="1"/>
    <col min="5" max="5" width="12.875" style="1" customWidth="1"/>
    <col min="6" max="6" width="9.875" style="1" bestFit="1" customWidth="1"/>
    <col min="7" max="7" width="12.875" style="1" customWidth="1"/>
    <col min="8" max="8" width="8.875" style="1" customWidth="1"/>
    <col min="9" max="16384" width="9.00390625" style="1" customWidth="1"/>
  </cols>
  <sheetData>
    <row r="1" spans="1:8" ht="20.25" customHeight="1">
      <c r="A1" s="61" t="s">
        <v>269</v>
      </c>
      <c r="B1" s="57"/>
      <c r="C1" s="57"/>
      <c r="D1" s="62"/>
      <c r="E1" s="57"/>
      <c r="F1" s="57"/>
      <c r="G1" s="57"/>
      <c r="H1" s="57"/>
    </row>
    <row r="2" spans="1:7" ht="20.25" customHeight="1">
      <c r="A2" s="63" t="s">
        <v>270</v>
      </c>
      <c r="B2" s="63"/>
      <c r="C2" s="63"/>
      <c r="D2" s="64"/>
      <c r="G2" s="1" t="s">
        <v>271</v>
      </c>
    </row>
    <row r="3" spans="1:8" ht="20.2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20.25" customHeight="1">
      <c r="A4" s="3">
        <v>1</v>
      </c>
      <c r="B4" s="3" t="s">
        <v>272</v>
      </c>
      <c r="C4" s="6">
        <v>6105</v>
      </c>
      <c r="D4" s="2">
        <v>80.5</v>
      </c>
      <c r="E4" s="2">
        <f aca="true" t="shared" si="0" ref="E4:E12">D4*0.6</f>
        <v>48.3</v>
      </c>
      <c r="F4" s="5">
        <v>86.73</v>
      </c>
      <c r="G4" s="2">
        <f aca="true" t="shared" si="1" ref="G4:G12">F4*0.4</f>
        <v>34.692</v>
      </c>
      <c r="H4" s="2">
        <f aca="true" t="shared" si="2" ref="H4:H12">E4+G4</f>
        <v>82.99199999999999</v>
      </c>
    </row>
    <row r="5" spans="1:8" ht="20.25" customHeight="1">
      <c r="A5" s="3">
        <v>2</v>
      </c>
      <c r="B5" s="3" t="s">
        <v>273</v>
      </c>
      <c r="C5" s="6">
        <v>6209</v>
      </c>
      <c r="D5" s="2">
        <v>77.5</v>
      </c>
      <c r="E5" s="2">
        <f t="shared" si="0"/>
        <v>46.5</v>
      </c>
      <c r="F5" s="5">
        <v>87.73</v>
      </c>
      <c r="G5" s="2">
        <f t="shared" si="1"/>
        <v>35.092000000000006</v>
      </c>
      <c r="H5" s="2">
        <f t="shared" si="2"/>
        <v>81.59200000000001</v>
      </c>
    </row>
    <row r="6" spans="1:8" ht="20.25" customHeight="1">
      <c r="A6" s="3">
        <v>3</v>
      </c>
      <c r="B6" s="3" t="s">
        <v>274</v>
      </c>
      <c r="C6" s="6">
        <v>6130</v>
      </c>
      <c r="D6" s="2">
        <v>77.5</v>
      </c>
      <c r="E6" s="2">
        <f t="shared" si="0"/>
        <v>46.5</v>
      </c>
      <c r="F6" s="5">
        <v>87.47</v>
      </c>
      <c r="G6" s="2">
        <f t="shared" si="1"/>
        <v>34.988</v>
      </c>
      <c r="H6" s="2">
        <f t="shared" si="2"/>
        <v>81.488</v>
      </c>
    </row>
    <row r="7" spans="1:8" ht="20.25" customHeight="1">
      <c r="A7" s="3">
        <v>4</v>
      </c>
      <c r="B7" s="3" t="s">
        <v>275</v>
      </c>
      <c r="C7" s="6">
        <v>6207</v>
      </c>
      <c r="D7" s="2">
        <v>76</v>
      </c>
      <c r="E7" s="2">
        <f t="shared" si="0"/>
        <v>45.6</v>
      </c>
      <c r="F7" s="5">
        <v>86.33</v>
      </c>
      <c r="G7" s="2">
        <f t="shared" si="1"/>
        <v>34.532000000000004</v>
      </c>
      <c r="H7" s="2">
        <f t="shared" si="2"/>
        <v>80.132</v>
      </c>
    </row>
    <row r="8" spans="1:8" ht="20.25" customHeight="1">
      <c r="A8" s="3">
        <v>5</v>
      </c>
      <c r="B8" s="3" t="s">
        <v>276</v>
      </c>
      <c r="C8" s="6">
        <v>6117</v>
      </c>
      <c r="D8" s="2">
        <v>72.5</v>
      </c>
      <c r="E8" s="2">
        <f t="shared" si="0"/>
        <v>43.5</v>
      </c>
      <c r="F8" s="5">
        <v>87.33</v>
      </c>
      <c r="G8" s="2">
        <f t="shared" si="1"/>
        <v>34.932</v>
      </c>
      <c r="H8" s="2">
        <f t="shared" si="2"/>
        <v>78.432</v>
      </c>
    </row>
    <row r="9" spans="1:8" ht="20.25" customHeight="1">
      <c r="A9" s="3">
        <v>6</v>
      </c>
      <c r="B9" s="3" t="s">
        <v>277</v>
      </c>
      <c r="C9" s="6">
        <v>6114</v>
      </c>
      <c r="D9" s="2">
        <v>71.5</v>
      </c>
      <c r="E9" s="2">
        <f t="shared" si="0"/>
        <v>42.9</v>
      </c>
      <c r="F9" s="5">
        <v>84.83</v>
      </c>
      <c r="G9" s="2">
        <f t="shared" si="1"/>
        <v>33.932</v>
      </c>
      <c r="H9" s="2">
        <f t="shared" si="2"/>
        <v>76.832</v>
      </c>
    </row>
    <row r="10" spans="1:8" ht="20.25" customHeight="1">
      <c r="A10" s="3">
        <v>7</v>
      </c>
      <c r="B10" s="3" t="s">
        <v>278</v>
      </c>
      <c r="C10" s="6">
        <v>6103</v>
      </c>
      <c r="D10" s="2">
        <v>70</v>
      </c>
      <c r="E10" s="2">
        <f t="shared" si="0"/>
        <v>42</v>
      </c>
      <c r="F10" s="5">
        <v>86.9</v>
      </c>
      <c r="G10" s="2">
        <f t="shared" si="1"/>
        <v>34.760000000000005</v>
      </c>
      <c r="H10" s="2">
        <f t="shared" si="2"/>
        <v>76.76</v>
      </c>
    </row>
    <row r="11" spans="1:8" ht="20.25" customHeight="1">
      <c r="A11" s="3">
        <v>8</v>
      </c>
      <c r="B11" s="3" t="s">
        <v>279</v>
      </c>
      <c r="C11" s="6">
        <v>6119</v>
      </c>
      <c r="D11" s="2">
        <v>70</v>
      </c>
      <c r="E11" s="2">
        <f t="shared" si="0"/>
        <v>42</v>
      </c>
      <c r="F11" s="5">
        <v>85.67</v>
      </c>
      <c r="G11" s="2">
        <f t="shared" si="1"/>
        <v>34.268</v>
      </c>
      <c r="H11" s="2">
        <f t="shared" si="2"/>
        <v>76.268</v>
      </c>
    </row>
    <row r="12" spans="1:8" ht="20.25" customHeight="1">
      <c r="A12" s="3">
        <v>9</v>
      </c>
      <c r="B12" s="3" t="s">
        <v>280</v>
      </c>
      <c r="C12" s="6">
        <v>6113</v>
      </c>
      <c r="D12" s="2">
        <v>70.5</v>
      </c>
      <c r="E12" s="2">
        <f t="shared" si="0"/>
        <v>42.3</v>
      </c>
      <c r="F12" s="5">
        <v>0</v>
      </c>
      <c r="G12" s="2">
        <f t="shared" si="1"/>
        <v>0</v>
      </c>
      <c r="H12" s="2">
        <f t="shared" si="2"/>
        <v>42.3</v>
      </c>
    </row>
    <row r="13" ht="20.25" customHeight="1">
      <c r="F13" s="7"/>
    </row>
    <row r="14" spans="1:8" ht="20.25" customHeight="1">
      <c r="A14" s="57" t="s">
        <v>281</v>
      </c>
      <c r="B14" s="57"/>
      <c r="C14" s="57"/>
      <c r="D14" s="65"/>
      <c r="E14" s="57"/>
      <c r="F14" s="57"/>
      <c r="G14" s="57"/>
      <c r="H14" s="57"/>
    </row>
    <row r="15" spans="1:7" ht="20.25" customHeight="1">
      <c r="A15" s="56"/>
      <c r="B15" s="56"/>
      <c r="C15" s="56"/>
      <c r="D15" s="66"/>
      <c r="E15" s="56"/>
      <c r="F15" s="56"/>
      <c r="G15" s="1" t="s">
        <v>271</v>
      </c>
    </row>
    <row r="16" spans="1:8" ht="20.25" customHeight="1">
      <c r="A16" s="3" t="s">
        <v>2</v>
      </c>
      <c r="B16" s="3" t="s">
        <v>3</v>
      </c>
      <c r="C16" s="3" t="s">
        <v>4</v>
      </c>
      <c r="D16" s="4" t="s">
        <v>5</v>
      </c>
      <c r="E16" s="3" t="s">
        <v>6</v>
      </c>
      <c r="F16" s="5" t="s">
        <v>7</v>
      </c>
      <c r="G16" s="5" t="s">
        <v>8</v>
      </c>
      <c r="H16" s="5" t="s">
        <v>9</v>
      </c>
    </row>
    <row r="17" spans="1:8" ht="20.25" customHeight="1">
      <c r="A17" s="1">
        <v>1</v>
      </c>
      <c r="B17" s="3" t="s">
        <v>282</v>
      </c>
      <c r="C17" s="8">
        <v>221</v>
      </c>
      <c r="D17" s="4">
        <v>78.5</v>
      </c>
      <c r="E17" s="4">
        <f aca="true" t="shared" si="3" ref="E17:E23">D17*0.6</f>
        <v>47.1</v>
      </c>
      <c r="F17" s="5">
        <v>88.4</v>
      </c>
      <c r="G17" s="2">
        <f aca="true" t="shared" si="4" ref="G17:G23">F17*0.4</f>
        <v>35.36000000000001</v>
      </c>
      <c r="H17" s="2">
        <f aca="true" t="shared" si="5" ref="H17:H23">E17+G17</f>
        <v>82.46000000000001</v>
      </c>
    </row>
    <row r="18" spans="1:8" ht="20.25" customHeight="1">
      <c r="A18" s="1">
        <v>2</v>
      </c>
      <c r="B18" s="3" t="s">
        <v>283</v>
      </c>
      <c r="C18" s="8">
        <v>215</v>
      </c>
      <c r="D18" s="4">
        <v>77</v>
      </c>
      <c r="E18" s="4">
        <f t="shared" si="3"/>
        <v>46.199999999999996</v>
      </c>
      <c r="F18" s="5">
        <v>88</v>
      </c>
      <c r="G18" s="2">
        <f t="shared" si="4"/>
        <v>35.2</v>
      </c>
      <c r="H18" s="2">
        <f t="shared" si="5"/>
        <v>81.4</v>
      </c>
    </row>
    <row r="19" spans="1:8" ht="20.25" customHeight="1">
      <c r="A19" s="1">
        <v>3</v>
      </c>
      <c r="B19" s="3" t="s">
        <v>284</v>
      </c>
      <c r="C19" s="8">
        <v>311</v>
      </c>
      <c r="D19" s="4">
        <v>72</v>
      </c>
      <c r="E19" s="4">
        <f t="shared" si="3"/>
        <v>43.199999999999996</v>
      </c>
      <c r="F19" s="5">
        <v>87.8</v>
      </c>
      <c r="G19" s="2">
        <f t="shared" si="4"/>
        <v>35.12</v>
      </c>
      <c r="H19" s="2">
        <f t="shared" si="5"/>
        <v>78.32</v>
      </c>
    </row>
    <row r="20" spans="1:8" ht="20.25" customHeight="1">
      <c r="A20" s="1">
        <v>4</v>
      </c>
      <c r="B20" s="3" t="s">
        <v>285</v>
      </c>
      <c r="C20" s="8">
        <v>214</v>
      </c>
      <c r="D20" s="4">
        <v>70</v>
      </c>
      <c r="E20" s="4">
        <f t="shared" si="3"/>
        <v>42</v>
      </c>
      <c r="F20" s="5">
        <v>89.3</v>
      </c>
      <c r="G20" s="2">
        <f t="shared" si="4"/>
        <v>35.72</v>
      </c>
      <c r="H20" s="2">
        <f t="shared" si="5"/>
        <v>77.72</v>
      </c>
    </row>
    <row r="21" spans="1:8" ht="20.25" customHeight="1">
      <c r="A21" s="1">
        <v>5</v>
      </c>
      <c r="B21" s="3" t="s">
        <v>286</v>
      </c>
      <c r="C21" s="8">
        <v>324</v>
      </c>
      <c r="D21" s="4">
        <v>71.5</v>
      </c>
      <c r="E21" s="4">
        <f t="shared" si="3"/>
        <v>42.9</v>
      </c>
      <c r="F21" s="5">
        <v>85.8</v>
      </c>
      <c r="G21" s="2">
        <f t="shared" si="4"/>
        <v>34.32</v>
      </c>
      <c r="H21" s="2">
        <f t="shared" si="5"/>
        <v>77.22</v>
      </c>
    </row>
    <row r="22" spans="1:8" ht="20.25" customHeight="1">
      <c r="A22" s="1">
        <v>6</v>
      </c>
      <c r="B22" s="3" t="s">
        <v>287</v>
      </c>
      <c r="C22" s="8">
        <v>301</v>
      </c>
      <c r="D22" s="4">
        <v>68.5</v>
      </c>
      <c r="E22" s="4">
        <f t="shared" si="3"/>
        <v>41.1</v>
      </c>
      <c r="F22" s="5">
        <v>85.4</v>
      </c>
      <c r="G22" s="2">
        <f t="shared" si="4"/>
        <v>34.160000000000004</v>
      </c>
      <c r="H22" s="2">
        <f t="shared" si="5"/>
        <v>75.26</v>
      </c>
    </row>
    <row r="23" spans="1:8" ht="20.25" customHeight="1">
      <c r="A23" s="1">
        <v>7</v>
      </c>
      <c r="B23" s="3" t="s">
        <v>288</v>
      </c>
      <c r="C23" s="8">
        <v>319</v>
      </c>
      <c r="D23" s="4">
        <v>68.5</v>
      </c>
      <c r="E23" s="4">
        <f t="shared" si="3"/>
        <v>41.1</v>
      </c>
      <c r="F23" s="5">
        <v>85</v>
      </c>
      <c r="G23" s="2">
        <f t="shared" si="4"/>
        <v>34</v>
      </c>
      <c r="H23" s="2">
        <f t="shared" si="5"/>
        <v>75.1</v>
      </c>
    </row>
    <row r="25" spans="1:8" ht="20.25" customHeight="1">
      <c r="A25" s="57" t="s">
        <v>289</v>
      </c>
      <c r="B25" s="57"/>
      <c r="C25" s="57"/>
      <c r="D25" s="65"/>
      <c r="E25" s="57"/>
      <c r="F25" s="57"/>
      <c r="G25" s="57"/>
      <c r="H25" s="57"/>
    </row>
    <row r="26" spans="1:7" ht="20.25" customHeight="1">
      <c r="A26" s="56"/>
      <c r="B26" s="56"/>
      <c r="C26" s="56"/>
      <c r="D26" s="66"/>
      <c r="E26" s="56"/>
      <c r="F26" s="56"/>
      <c r="G26" s="1" t="s">
        <v>271</v>
      </c>
    </row>
    <row r="27" spans="1:8" ht="20.25" customHeight="1">
      <c r="A27" s="3" t="s">
        <v>2</v>
      </c>
      <c r="B27" s="3" t="s">
        <v>3</v>
      </c>
      <c r="C27" s="3" t="s">
        <v>4</v>
      </c>
      <c r="D27" s="4" t="s">
        <v>5</v>
      </c>
      <c r="E27" s="3" t="s">
        <v>6</v>
      </c>
      <c r="F27" s="5" t="s">
        <v>7</v>
      </c>
      <c r="G27" s="5" t="s">
        <v>8</v>
      </c>
      <c r="H27" s="5" t="s">
        <v>9</v>
      </c>
    </row>
    <row r="28" spans="1:8" ht="20.25" customHeight="1">
      <c r="A28" s="1">
        <v>1</v>
      </c>
      <c r="B28" s="3" t="s">
        <v>290</v>
      </c>
      <c r="C28" s="9">
        <v>425</v>
      </c>
      <c r="D28" s="4">
        <v>78</v>
      </c>
      <c r="E28" s="4">
        <f>D28*0.6</f>
        <v>46.8</v>
      </c>
      <c r="F28" s="5">
        <v>88.6</v>
      </c>
      <c r="G28" s="10">
        <f>F28*0.4</f>
        <v>35.44</v>
      </c>
      <c r="H28" s="10">
        <f>E28+G28</f>
        <v>82.24</v>
      </c>
    </row>
    <row r="29" spans="1:8" ht="20.25" customHeight="1">
      <c r="A29" s="1">
        <v>2</v>
      </c>
      <c r="B29" s="3" t="s">
        <v>291</v>
      </c>
      <c r="C29" s="9">
        <v>513</v>
      </c>
      <c r="D29" s="4">
        <v>71</v>
      </c>
      <c r="E29" s="4">
        <f>D29*0.6</f>
        <v>42.6</v>
      </c>
      <c r="F29" s="5">
        <v>87.5</v>
      </c>
      <c r="G29" s="10">
        <f>F29*0.4</f>
        <v>35</v>
      </c>
      <c r="H29" s="10">
        <f>E29+G29</f>
        <v>77.6</v>
      </c>
    </row>
    <row r="30" spans="1:8" ht="20.25" customHeight="1">
      <c r="A30" s="1">
        <v>3</v>
      </c>
      <c r="B30" s="3" t="s">
        <v>292</v>
      </c>
      <c r="C30" s="9">
        <v>426</v>
      </c>
      <c r="D30" s="4">
        <v>68.5</v>
      </c>
      <c r="E30" s="4">
        <f>D30*0.6</f>
        <v>41.1</v>
      </c>
      <c r="F30" s="5">
        <v>88</v>
      </c>
      <c r="G30" s="10">
        <f>F30*0.4</f>
        <v>35.2</v>
      </c>
      <c r="H30" s="10">
        <f>E30+G30</f>
        <v>76.30000000000001</v>
      </c>
    </row>
    <row r="31" spans="1:8" ht="20.25" customHeight="1">
      <c r="A31" s="1">
        <v>4</v>
      </c>
      <c r="B31" s="3" t="s">
        <v>293</v>
      </c>
      <c r="C31" s="9">
        <v>516</v>
      </c>
      <c r="D31" s="4">
        <v>70.5</v>
      </c>
      <c r="E31" s="4">
        <f>D31*0.6</f>
        <v>42.3</v>
      </c>
      <c r="F31" s="5">
        <v>84.7</v>
      </c>
      <c r="G31" s="10">
        <f>F31*0.4</f>
        <v>33.88</v>
      </c>
      <c r="H31" s="10">
        <f>E31+G31</f>
        <v>76.18</v>
      </c>
    </row>
    <row r="32" spans="1:8" ht="20.25" customHeight="1">
      <c r="A32" s="1">
        <v>5</v>
      </c>
      <c r="B32" s="3" t="s">
        <v>294</v>
      </c>
      <c r="C32" s="9">
        <v>417</v>
      </c>
      <c r="D32" s="4">
        <v>67</v>
      </c>
      <c r="E32" s="4">
        <f>D32*0.6</f>
        <v>40.199999999999996</v>
      </c>
      <c r="F32" s="5">
        <v>86.2</v>
      </c>
      <c r="G32" s="10">
        <f>F32*0.4</f>
        <v>34.480000000000004</v>
      </c>
      <c r="H32" s="10">
        <f>E32+G32</f>
        <v>74.68</v>
      </c>
    </row>
    <row r="33" spans="6:8" ht="20.25" customHeight="1">
      <c r="F33" s="7"/>
      <c r="G33" s="11"/>
      <c r="H33" s="11"/>
    </row>
  </sheetData>
  <sheetProtection/>
  <mergeCells count="6">
    <mergeCell ref="A25:H25"/>
    <mergeCell ref="A26:F26"/>
    <mergeCell ref="A1:H1"/>
    <mergeCell ref="A2:D2"/>
    <mergeCell ref="A14:H14"/>
    <mergeCell ref="A15:F15"/>
  </mergeCells>
  <printOptions gridLines="1" horizontalCentered="1"/>
  <pageMargins left="0.7513888888888889" right="0.7513888888888889" top="1" bottom="1" header="0.5" footer="0.5"/>
  <pageSetup horizontalDpi="600" verticalDpi="600" orientation="portrait" paperSize="9"/>
  <headerFooter alignWithMargins="0">
    <oddFooter>&amp;C&amp;"宋体"&amp;12第&amp;P页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微软用户</cp:lastModifiedBy>
  <cp:lastPrinted>2014-05-18T10:40:32Z</cp:lastPrinted>
  <dcterms:created xsi:type="dcterms:W3CDTF">2014-05-18T00:57:42Z</dcterms:created>
  <dcterms:modified xsi:type="dcterms:W3CDTF">2014-05-21T23:42:57Z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