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<sst xmlns="http://schemas.openxmlformats.org/spreadsheetml/2006/main" count="64" uniqueCount="40">
  <si>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准考证号</t>
  </si>
  <si>
    <t>姓名</t>
  </si>
  <si>
    <t>性别</t>
  </si>
  <si>
    <t>应聘岗位</t>
  </si>
  <si>
    <t>笔试成绩</t>
  </si>
  <si>
    <t>面试成绩</t>
  </si>
  <si>
    <t>说课成绩</t>
  </si>
  <si>
    <t>笔试30%成绩</t>
  </si>
  <si>
    <t>面试40%成绩</t>
  </si>
  <si>
    <t>说课30%成绩</t>
  </si>
  <si>
    <t>总成绩</t>
  </si>
  <si>
    <t>150521</t>
  </si>
  <si>
    <t>王冰萍</t>
  </si>
  <si>
    <t>女</t>
  </si>
  <si>
    <t>幼儿园教师</t>
  </si>
  <si>
    <t>150609</t>
  </si>
  <si>
    <t>王小伦</t>
  </si>
  <si>
    <t>150102</t>
  </si>
  <si>
    <t>鲍华禹</t>
  </si>
  <si>
    <t>150603</t>
  </si>
  <si>
    <t>王美</t>
  </si>
  <si>
    <t>150508</t>
  </si>
  <si>
    <t>任丽娜</t>
  </si>
  <si>
    <t>150716</t>
  </si>
  <si>
    <t>藏嘉美</t>
  </si>
  <si>
    <t>150712</t>
  </si>
  <si>
    <t>叶丹凤</t>
  </si>
  <si>
    <t>150506</t>
  </si>
  <si>
    <t>潘盛惠</t>
  </si>
  <si>
    <t>150723</t>
  </si>
  <si>
    <t>张蔓</t>
  </si>
  <si>
    <t>150302</t>
  </si>
  <si>
    <t>侯佳民</t>
  </si>
  <si>
    <t>150808</t>
  </si>
  <si>
    <t>周文娟</t>
  </si>
  <si>
    <t>150502</t>
  </si>
  <si>
    <t>潘春丽</t>
  </si>
  <si>
    <t>150403</t>
  </si>
  <si>
    <t>林岸娜</t>
  </si>
  <si>
    <t>海口市教育局关于市港湾幼儿园2015年公开招聘教师考试综合成绩汇总表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</si>
</sst>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M4" sqref="M4"/>
    </sheetView>
  </sheetViews>
  <sheetFormatPr defaultColWidth="8.00390625" defaultRowHeight="14.25"/>
  <cols>
    <col min="1" max="1" width="9.625" style="8" customWidth="1"/>
    <col min="2" max="2" width="9.75390625" style="8" customWidth="1"/>
    <col min="3" max="3" width="6.00390625" style="8" customWidth="1"/>
    <col min="4" max="4" width="13.125" style="8" customWidth="1"/>
    <col min="5" max="5" width="10.125" style="9" customWidth="1"/>
    <col min="6" max="6" width="9.625" style="9" customWidth="1"/>
    <col min="7" max="7" width="10.375" style="9" customWidth="1"/>
    <col min="8" max="8" width="10.625" style="9" customWidth="1"/>
    <col min="9" max="9" width="9.75390625" style="9" customWidth="1"/>
    <col min="10" max="10" width="10.125" style="9" customWidth="1"/>
    <col min="11" max="11" width="12.50390625" style="9" customWidth="1"/>
    <col min="12" max="16384" width="8.00390625" style="1" customWidth="1"/>
  </cols>
  <sheetData>
    <row r="1" spans="1:11" ht="48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s="5" customFormat="1" ht="33" customHeight="1">
      <c r="A3" s="6" t="s">
        <v>11</v>
      </c>
      <c r="B3" s="6" t="s">
        <v>12</v>
      </c>
      <c r="C3" s="6" t="s">
        <v>13</v>
      </c>
      <c r="D3" s="6" t="s">
        <v>14</v>
      </c>
      <c r="E3" s="7">
        <v>78.5</v>
      </c>
      <c r="F3" s="7">
        <v>74.4</v>
      </c>
      <c r="G3" s="7">
        <v>92.34</v>
      </c>
      <c r="H3" s="7">
        <f aca="true" t="shared" si="0" ref="H3:H15">E3*0.3</f>
        <v>23.55</v>
      </c>
      <c r="I3" s="7">
        <f aca="true" t="shared" si="1" ref="I3:I15">F3*0.4</f>
        <v>29.760000000000005</v>
      </c>
      <c r="J3" s="7">
        <f aca="true" t="shared" si="2" ref="J3:J15">G3*0.3</f>
        <v>27.702</v>
      </c>
      <c r="K3" s="7">
        <f aca="true" t="shared" si="3" ref="K3:K15">SUM(H3:J3)</f>
        <v>81.012</v>
      </c>
    </row>
    <row r="4" spans="1:11" s="5" customFormat="1" ht="33" customHeight="1">
      <c r="A4" s="6" t="s">
        <v>15</v>
      </c>
      <c r="B4" s="6" t="s">
        <v>16</v>
      </c>
      <c r="C4" s="6" t="s">
        <v>13</v>
      </c>
      <c r="D4" s="6" t="s">
        <v>14</v>
      </c>
      <c r="E4" s="7">
        <v>71.1</v>
      </c>
      <c r="F4" s="7">
        <v>68.6</v>
      </c>
      <c r="G4" s="7">
        <v>88.33</v>
      </c>
      <c r="H4" s="7">
        <f t="shared" si="0"/>
        <v>21.33</v>
      </c>
      <c r="I4" s="7">
        <f t="shared" si="1"/>
        <v>27.439999999999998</v>
      </c>
      <c r="J4" s="7">
        <f t="shared" si="2"/>
        <v>26.499</v>
      </c>
      <c r="K4" s="7">
        <f t="shared" si="3"/>
        <v>75.26899999999999</v>
      </c>
    </row>
    <row r="5" spans="1:11" s="5" customFormat="1" ht="33" customHeight="1">
      <c r="A5" s="6" t="s">
        <v>17</v>
      </c>
      <c r="B5" s="6" t="s">
        <v>18</v>
      </c>
      <c r="C5" s="6" t="s">
        <v>13</v>
      </c>
      <c r="D5" s="6" t="s">
        <v>14</v>
      </c>
      <c r="E5" s="7">
        <v>77</v>
      </c>
      <c r="F5" s="7">
        <v>61</v>
      </c>
      <c r="G5" s="7">
        <v>92</v>
      </c>
      <c r="H5" s="7">
        <f t="shared" si="0"/>
        <v>23.099999999999998</v>
      </c>
      <c r="I5" s="7">
        <f t="shared" si="1"/>
        <v>24.400000000000002</v>
      </c>
      <c r="J5" s="7">
        <f t="shared" si="2"/>
        <v>27.599999999999998</v>
      </c>
      <c r="K5" s="7">
        <f t="shared" si="3"/>
        <v>75.1</v>
      </c>
    </row>
    <row r="6" spans="1:11" s="5" customFormat="1" ht="33" customHeight="1">
      <c r="A6" s="6" t="s">
        <v>19</v>
      </c>
      <c r="B6" s="6" t="s">
        <v>20</v>
      </c>
      <c r="C6" s="6" t="s">
        <v>13</v>
      </c>
      <c r="D6" s="6" t="s">
        <v>14</v>
      </c>
      <c r="E6" s="7">
        <v>71.9</v>
      </c>
      <c r="F6" s="7">
        <v>75.4</v>
      </c>
      <c r="G6" s="7">
        <v>76.33</v>
      </c>
      <c r="H6" s="7">
        <f t="shared" si="0"/>
        <v>21.57</v>
      </c>
      <c r="I6" s="7">
        <f t="shared" si="1"/>
        <v>30.160000000000004</v>
      </c>
      <c r="J6" s="7">
        <f t="shared" si="2"/>
        <v>22.898999999999997</v>
      </c>
      <c r="K6" s="7">
        <f t="shared" si="3"/>
        <v>74.629</v>
      </c>
    </row>
    <row r="7" spans="1:11" s="5" customFormat="1" ht="33" customHeight="1">
      <c r="A7" s="6" t="s">
        <v>21</v>
      </c>
      <c r="B7" s="6" t="s">
        <v>22</v>
      </c>
      <c r="C7" s="6" t="s">
        <v>13</v>
      </c>
      <c r="D7" s="6" t="s">
        <v>14</v>
      </c>
      <c r="E7" s="7">
        <v>73.9</v>
      </c>
      <c r="F7" s="7">
        <v>74.4</v>
      </c>
      <c r="G7" s="7">
        <v>61</v>
      </c>
      <c r="H7" s="7">
        <f t="shared" si="0"/>
        <v>22.17</v>
      </c>
      <c r="I7" s="7">
        <f t="shared" si="1"/>
        <v>29.760000000000005</v>
      </c>
      <c r="J7" s="7">
        <f t="shared" si="2"/>
        <v>18.3</v>
      </c>
      <c r="K7" s="7">
        <f t="shared" si="3"/>
        <v>70.23</v>
      </c>
    </row>
    <row r="8" spans="1:11" s="5" customFormat="1" ht="33" customHeight="1">
      <c r="A8" s="6" t="s">
        <v>23</v>
      </c>
      <c r="B8" s="6" t="s">
        <v>24</v>
      </c>
      <c r="C8" s="6" t="s">
        <v>13</v>
      </c>
      <c r="D8" s="6" t="s">
        <v>14</v>
      </c>
      <c r="E8" s="7">
        <v>73</v>
      </c>
      <c r="F8" s="7">
        <v>66.4</v>
      </c>
      <c r="G8" s="7">
        <v>72.33</v>
      </c>
      <c r="H8" s="7">
        <f t="shared" si="0"/>
        <v>21.9</v>
      </c>
      <c r="I8" s="7">
        <f t="shared" si="1"/>
        <v>26.560000000000002</v>
      </c>
      <c r="J8" s="7">
        <f t="shared" si="2"/>
        <v>21.698999999999998</v>
      </c>
      <c r="K8" s="7">
        <f t="shared" si="3"/>
        <v>70.15899999999999</v>
      </c>
    </row>
    <row r="9" spans="1:11" s="5" customFormat="1" ht="33" customHeight="1">
      <c r="A9" s="6" t="s">
        <v>25</v>
      </c>
      <c r="B9" s="6" t="s">
        <v>26</v>
      </c>
      <c r="C9" s="6" t="s">
        <v>13</v>
      </c>
      <c r="D9" s="6" t="s">
        <v>14</v>
      </c>
      <c r="E9" s="7">
        <v>74.9</v>
      </c>
      <c r="F9" s="7">
        <v>67.4</v>
      </c>
      <c r="G9" s="7">
        <v>68.34</v>
      </c>
      <c r="H9" s="7">
        <f t="shared" si="0"/>
        <v>22.470000000000002</v>
      </c>
      <c r="I9" s="7">
        <f t="shared" si="1"/>
        <v>26.960000000000004</v>
      </c>
      <c r="J9" s="7">
        <f t="shared" si="2"/>
        <v>20.502</v>
      </c>
      <c r="K9" s="7">
        <f t="shared" si="3"/>
        <v>69.932</v>
      </c>
    </row>
    <row r="10" spans="1:11" s="5" customFormat="1" ht="33" customHeight="1">
      <c r="A10" s="6" t="s">
        <v>27</v>
      </c>
      <c r="B10" s="6" t="s">
        <v>28</v>
      </c>
      <c r="C10" s="6" t="s">
        <v>13</v>
      </c>
      <c r="D10" s="6" t="s">
        <v>14</v>
      </c>
      <c r="E10" s="7">
        <v>80.2</v>
      </c>
      <c r="F10" s="7">
        <v>62.8</v>
      </c>
      <c r="G10" s="7">
        <v>63.67</v>
      </c>
      <c r="H10" s="7">
        <f t="shared" si="0"/>
        <v>24.06</v>
      </c>
      <c r="I10" s="7">
        <f t="shared" si="1"/>
        <v>25.12</v>
      </c>
      <c r="J10" s="7">
        <f t="shared" si="2"/>
        <v>19.101</v>
      </c>
      <c r="K10" s="7">
        <f t="shared" si="3"/>
        <v>68.281</v>
      </c>
    </row>
    <row r="11" spans="1:11" s="5" customFormat="1" ht="33" customHeight="1">
      <c r="A11" s="6" t="s">
        <v>29</v>
      </c>
      <c r="B11" s="6" t="s">
        <v>30</v>
      </c>
      <c r="C11" s="6" t="s">
        <v>13</v>
      </c>
      <c r="D11" s="6" t="s">
        <v>14</v>
      </c>
      <c r="E11" s="7">
        <v>74.3</v>
      </c>
      <c r="F11" s="7">
        <v>63.8</v>
      </c>
      <c r="G11" s="7">
        <v>66</v>
      </c>
      <c r="H11" s="7">
        <f t="shared" si="0"/>
        <v>22.29</v>
      </c>
      <c r="I11" s="7">
        <f t="shared" si="1"/>
        <v>25.52</v>
      </c>
      <c r="J11" s="7">
        <f t="shared" si="2"/>
        <v>19.8</v>
      </c>
      <c r="K11" s="7">
        <f t="shared" si="3"/>
        <v>67.61</v>
      </c>
    </row>
    <row r="12" spans="1:11" s="5" customFormat="1" ht="33" customHeight="1">
      <c r="A12" s="6" t="s">
        <v>31</v>
      </c>
      <c r="B12" s="6" t="s">
        <v>32</v>
      </c>
      <c r="C12" s="6" t="s">
        <v>13</v>
      </c>
      <c r="D12" s="6" t="s">
        <v>14</v>
      </c>
      <c r="E12" s="7">
        <v>71.5</v>
      </c>
      <c r="F12" s="7">
        <v>64.4</v>
      </c>
      <c r="G12" s="7">
        <v>65.33</v>
      </c>
      <c r="H12" s="7">
        <f t="shared" si="0"/>
        <v>21.45</v>
      </c>
      <c r="I12" s="7">
        <f t="shared" si="1"/>
        <v>25.760000000000005</v>
      </c>
      <c r="J12" s="7">
        <f t="shared" si="2"/>
        <v>19.599</v>
      </c>
      <c r="K12" s="7">
        <f t="shared" si="3"/>
        <v>66.80900000000001</v>
      </c>
    </row>
    <row r="13" spans="1:11" s="5" customFormat="1" ht="33" customHeight="1">
      <c r="A13" s="6" t="s">
        <v>33</v>
      </c>
      <c r="B13" s="6" t="s">
        <v>34</v>
      </c>
      <c r="C13" s="6" t="s">
        <v>13</v>
      </c>
      <c r="D13" s="6" t="s">
        <v>14</v>
      </c>
      <c r="E13" s="7">
        <v>74.5</v>
      </c>
      <c r="F13" s="7">
        <v>62.2</v>
      </c>
      <c r="G13" s="7">
        <v>65</v>
      </c>
      <c r="H13" s="7">
        <f t="shared" si="0"/>
        <v>22.349999999999998</v>
      </c>
      <c r="I13" s="7">
        <f t="shared" si="1"/>
        <v>24.880000000000003</v>
      </c>
      <c r="J13" s="7">
        <f t="shared" si="2"/>
        <v>19.5</v>
      </c>
      <c r="K13" s="7">
        <f t="shared" si="3"/>
        <v>66.73</v>
      </c>
    </row>
    <row r="14" spans="1:11" s="5" customFormat="1" ht="33" customHeight="1">
      <c r="A14" s="6" t="s">
        <v>35</v>
      </c>
      <c r="B14" s="6" t="s">
        <v>36</v>
      </c>
      <c r="C14" s="6" t="s">
        <v>13</v>
      </c>
      <c r="D14" s="6" t="s">
        <v>14</v>
      </c>
      <c r="E14" s="7">
        <v>73.6</v>
      </c>
      <c r="F14" s="7">
        <v>64.6</v>
      </c>
      <c r="G14" s="7">
        <v>62.67</v>
      </c>
      <c r="H14" s="7">
        <f t="shared" si="0"/>
        <v>22.08</v>
      </c>
      <c r="I14" s="7">
        <f t="shared" si="1"/>
        <v>25.84</v>
      </c>
      <c r="J14" s="7">
        <f t="shared" si="2"/>
        <v>18.801</v>
      </c>
      <c r="K14" s="7">
        <f t="shared" si="3"/>
        <v>66.721</v>
      </c>
    </row>
    <row r="15" spans="1:11" s="5" customFormat="1" ht="33" customHeight="1">
      <c r="A15" s="6" t="s">
        <v>37</v>
      </c>
      <c r="B15" s="6" t="s">
        <v>38</v>
      </c>
      <c r="C15" s="6" t="s">
        <v>13</v>
      </c>
      <c r="D15" s="6" t="s">
        <v>14</v>
      </c>
      <c r="E15" s="7">
        <v>73.8</v>
      </c>
      <c r="F15" s="7">
        <v>65.2</v>
      </c>
      <c r="G15" s="7">
        <v>59.33</v>
      </c>
      <c r="H15" s="7">
        <f t="shared" si="0"/>
        <v>22.139999999999997</v>
      </c>
      <c r="I15" s="7">
        <f t="shared" si="1"/>
        <v>26.080000000000002</v>
      </c>
      <c r="J15" s="7">
        <f t="shared" si="2"/>
        <v>17.799</v>
      </c>
      <c r="K15" s="7">
        <f t="shared" si="3"/>
        <v>66.019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2016-01-13T00:53:51Z</cp:lastPrinted>
  <dcterms:created xsi:type="dcterms:W3CDTF">1996-12-17T01:32:42Z</dcterms:created>
  <dcterms:modified xsi:type="dcterms:W3CDTF">2016-01-13T00:54:27Z</dcterms:modified>
  <cp:category/>
  <cp:version/>
  <cp:contentType/>
  <cp:contentStatus/>
</cp:coreProperties>
</file>