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9780" windowHeight="8010" tabRatio="660"/>
  </bookViews>
  <sheets>
    <sheet name="体育" sheetId="1" r:id="rId1"/>
    <sheet name="语文" sheetId="27" r:id="rId2"/>
    <sheet name="心理学" sheetId="28" r:id="rId3"/>
    <sheet name="生物制药技术" sheetId="15" r:id="rId4"/>
    <sheet name="中西餐烹饪" sheetId="19" r:id="rId5"/>
    <sheet name="酒店管理" sheetId="20" r:id="rId6"/>
    <sheet name="电气自动化" sheetId="21" r:id="rId7"/>
    <sheet name="车辆工程" sheetId="22" r:id="rId8"/>
    <sheet name="机械" sheetId="23" r:id="rId9"/>
    <sheet name="平面与动漫设计" sheetId="24" r:id="rId10"/>
    <sheet name="网络技术" sheetId="25" r:id="rId11"/>
    <sheet name="会计" sheetId="26" r:id="rId12"/>
    <sheet name="钢琴" sheetId="16" r:id="rId13"/>
    <sheet name="声乐" sheetId="17" r:id="rId14"/>
    <sheet name="舞蹈" sheetId="18" r:id="rId15"/>
    <sheet name="画报主编" sheetId="14" r:id="rId16"/>
  </sheets>
  <calcPr calcId="145621"/>
</workbook>
</file>

<file path=xl/calcChain.xml><?xml version="1.0" encoding="utf-8"?>
<calcChain xmlns="http://schemas.openxmlformats.org/spreadsheetml/2006/main">
  <c r="F7" i="25" l="1"/>
  <c r="F8" i="25"/>
  <c r="F10" i="22"/>
  <c r="F11" i="22"/>
  <c r="F9" i="21"/>
  <c r="F12" i="21"/>
  <c r="F11" i="21"/>
  <c r="E3" i="28" l="1"/>
  <c r="E3" i="27"/>
  <c r="E5" i="27"/>
  <c r="E8" i="27"/>
  <c r="E11" i="27"/>
  <c r="E15" i="27"/>
  <c r="E6" i="27"/>
  <c r="E7" i="27"/>
  <c r="E4" i="27" l="1"/>
  <c r="E12" i="27"/>
  <c r="E10" i="27"/>
  <c r="E14" i="27"/>
  <c r="E13" i="27"/>
  <c r="E9" i="27"/>
  <c r="F6" i="25"/>
  <c r="F7" i="24"/>
  <c r="F5" i="24"/>
  <c r="F8" i="24"/>
  <c r="F7" i="22"/>
  <c r="F3" i="22"/>
  <c r="F8" i="22"/>
  <c r="F5" i="22"/>
  <c r="F8" i="21"/>
  <c r="F6" i="21"/>
  <c r="F10" i="21"/>
  <c r="F3" i="21"/>
  <c r="F7" i="20"/>
  <c r="F8" i="20"/>
  <c r="F5" i="20"/>
  <c r="F5" i="19"/>
  <c r="F4" i="19"/>
  <c r="F3" i="19"/>
  <c r="F8" i="19"/>
  <c r="F7" i="19"/>
  <c r="F3" i="20"/>
  <c r="F4" i="20"/>
  <c r="F5" i="21"/>
  <c r="F4" i="21"/>
  <c r="F4" i="22"/>
  <c r="F9" i="22"/>
  <c r="F3" i="23"/>
  <c r="F5" i="23"/>
  <c r="F3" i="24"/>
  <c r="F4" i="24"/>
  <c r="F4" i="25"/>
  <c r="F5" i="25"/>
  <c r="F4" i="26"/>
  <c r="F3" i="26"/>
  <c r="F4" i="16"/>
  <c r="F3" i="16"/>
  <c r="F4" i="17"/>
  <c r="F5" i="17"/>
  <c r="F5" i="18"/>
  <c r="F3" i="18"/>
  <c r="F3" i="14"/>
  <c r="F4" i="14"/>
  <c r="F3" i="15"/>
  <c r="F4" i="15"/>
  <c r="F6" i="19"/>
  <c r="F6" i="20"/>
  <c r="F7" i="21"/>
  <c r="F6" i="22"/>
  <c r="F4" i="23"/>
  <c r="F6" i="24"/>
  <c r="F3" i="25"/>
  <c r="F5" i="26"/>
  <c r="F5" i="16"/>
  <c r="F3" i="17"/>
  <c r="F4" i="18"/>
  <c r="F5" i="14"/>
  <c r="F5" i="15"/>
  <c r="F5" i="1" l="1"/>
  <c r="F6" i="1"/>
  <c r="F7" i="1"/>
  <c r="F4" i="1"/>
  <c r="F8" i="1"/>
  <c r="F3" i="1"/>
</calcChain>
</file>

<file path=xl/sharedStrings.xml><?xml version="1.0" encoding="utf-8"?>
<sst xmlns="http://schemas.openxmlformats.org/spreadsheetml/2006/main" count="274" uniqueCount="131">
  <si>
    <t>备注</t>
    <phoneticPr fontId="1" type="noConversion"/>
  </si>
  <si>
    <t>李功捷</t>
  </si>
  <si>
    <t>陈云燕</t>
  </si>
  <si>
    <t>樊艳君</t>
  </si>
  <si>
    <t>李琼</t>
  </si>
  <si>
    <t>王建晓</t>
  </si>
  <si>
    <t>吴源尚</t>
  </si>
  <si>
    <t>胡汝姗</t>
  </si>
  <si>
    <t>李微</t>
  </si>
  <si>
    <t>卞在灵</t>
  </si>
  <si>
    <t>王惠</t>
  </si>
  <si>
    <t>张春霞</t>
  </si>
  <si>
    <t>林健</t>
  </si>
  <si>
    <t>何双双</t>
  </si>
  <si>
    <t>梁生伟</t>
  </si>
  <si>
    <t>赵海霞</t>
  </si>
  <si>
    <t>蒋春妮</t>
  </si>
  <si>
    <t>顾晓雁</t>
  </si>
  <si>
    <t>金喜翠</t>
  </si>
  <si>
    <t>符腾</t>
  </si>
  <si>
    <t>王飞腾</t>
  </si>
  <si>
    <t>王萃奋</t>
  </si>
  <si>
    <t>张丽珍</t>
  </si>
  <si>
    <t>颜维波</t>
  </si>
  <si>
    <t>曾兆奎</t>
  </si>
  <si>
    <t>符楠</t>
  </si>
  <si>
    <t>关诗兵</t>
  </si>
  <si>
    <t>杨松梅</t>
  </si>
  <si>
    <t>周芳芬</t>
  </si>
  <si>
    <t>张太宇</t>
  </si>
  <si>
    <t>陈维一</t>
  </si>
  <si>
    <t>黄文成</t>
  </si>
  <si>
    <t>曾美霞</t>
  </si>
  <si>
    <t>蒙亚山</t>
  </si>
  <si>
    <t>李蓝</t>
  </si>
  <si>
    <t>曾娇雪</t>
  </si>
  <si>
    <t>陈家耀</t>
  </si>
  <si>
    <t>史铛萍</t>
  </si>
  <si>
    <t>罗良凌</t>
  </si>
  <si>
    <t>张宗良</t>
  </si>
  <si>
    <t>吴凯</t>
  </si>
  <si>
    <t>邓保祥</t>
  </si>
  <si>
    <t>李中昌</t>
  </si>
  <si>
    <t>占志欢</t>
  </si>
  <si>
    <t>陈家才</t>
  </si>
  <si>
    <t>卢彩仿</t>
  </si>
  <si>
    <t>胡香利</t>
  </si>
  <si>
    <t>符运彬</t>
  </si>
  <si>
    <t>王艺珊</t>
  </si>
  <si>
    <t>苏开远</t>
  </si>
  <si>
    <t>王一彬</t>
  </si>
  <si>
    <t>纪检：</t>
    <phoneticPr fontId="1" type="noConversion"/>
  </si>
  <si>
    <t>负责人：</t>
    <phoneticPr fontId="1" type="noConversion"/>
  </si>
  <si>
    <t>核分人：</t>
    <phoneticPr fontId="1" type="noConversion"/>
  </si>
  <si>
    <t>登分人：</t>
    <phoneticPr fontId="1" type="noConversion"/>
  </si>
  <si>
    <t>吕斌</t>
    <phoneticPr fontId="1" type="noConversion"/>
  </si>
  <si>
    <t>王卓森</t>
    <phoneticPr fontId="1" type="noConversion"/>
  </si>
  <si>
    <t>郑莹</t>
    <phoneticPr fontId="1" type="noConversion"/>
  </si>
  <si>
    <t>赵媛</t>
    <phoneticPr fontId="1" type="noConversion"/>
  </si>
  <si>
    <t>芦雪红</t>
    <phoneticPr fontId="1" type="noConversion"/>
  </si>
  <si>
    <t>孙颖</t>
    <phoneticPr fontId="1" type="noConversion"/>
  </si>
  <si>
    <t>武玉龙</t>
    <phoneticPr fontId="1" type="noConversion"/>
  </si>
  <si>
    <t>黄鹤</t>
    <phoneticPr fontId="1" type="noConversion"/>
  </si>
  <si>
    <t>车文文</t>
    <phoneticPr fontId="1" type="noConversion"/>
  </si>
  <si>
    <t>解亚飞</t>
    <phoneticPr fontId="1" type="noConversion"/>
  </si>
  <si>
    <t>吴金花</t>
    <phoneticPr fontId="1" type="noConversion"/>
  </si>
  <si>
    <t>王艺臻</t>
    <phoneticPr fontId="1" type="noConversion"/>
  </si>
  <si>
    <t>姓名</t>
    <phoneticPr fontId="1" type="noConversion"/>
  </si>
  <si>
    <t>海南省技师学院
2015年公开招聘总分表(体育)</t>
    <phoneticPr fontId="1" type="noConversion"/>
  </si>
  <si>
    <t>笔试成绩</t>
    <phoneticPr fontId="1" type="noConversion"/>
  </si>
  <si>
    <t>讲课成绩</t>
    <phoneticPr fontId="1" type="noConversion"/>
  </si>
  <si>
    <t>实操成绩</t>
    <phoneticPr fontId="1" type="noConversion"/>
  </si>
  <si>
    <t>备注</t>
    <phoneticPr fontId="1" type="noConversion"/>
  </si>
  <si>
    <t>总分</t>
    <phoneticPr fontId="1" type="noConversion"/>
  </si>
  <si>
    <t>海南省技师学院
2015年公开招聘总分表(生物制药技术)</t>
    <phoneticPr fontId="1" type="noConversion"/>
  </si>
  <si>
    <t>海南省技师学院
2015年公开招聘总分表(中西餐烹饪)</t>
    <phoneticPr fontId="1" type="noConversion"/>
  </si>
  <si>
    <t>海南省技师学院
2015年公开招聘总分表(酒店管理)</t>
    <phoneticPr fontId="1" type="noConversion"/>
  </si>
  <si>
    <t>海南省技师学院
2015年公开招聘总分表(车辆工程)</t>
    <phoneticPr fontId="1" type="noConversion"/>
  </si>
  <si>
    <t>海南省技师学院
2015年公开招聘总分表(机械)</t>
    <phoneticPr fontId="1" type="noConversion"/>
  </si>
  <si>
    <t>海南省技师学院
2015年公开招聘总分表(平面与动漫设计)</t>
    <phoneticPr fontId="1" type="noConversion"/>
  </si>
  <si>
    <t>海南省技师学院
2015年公开招聘总分表(网络技术)</t>
    <phoneticPr fontId="1" type="noConversion"/>
  </si>
  <si>
    <t>海南省技师学院
2015年公开招聘总分表(会计)</t>
    <phoneticPr fontId="1" type="noConversion"/>
  </si>
  <si>
    <t>海南省技师学院
2015年公开招聘总分表(钢琴)</t>
    <phoneticPr fontId="1" type="noConversion"/>
  </si>
  <si>
    <t>海南省技师学院
2015年公开招聘总分表(舞蹈)</t>
    <phoneticPr fontId="1" type="noConversion"/>
  </si>
  <si>
    <t>海南省技师学院
2015年公开招聘总分表(画报主编)</t>
    <phoneticPr fontId="1" type="noConversion"/>
  </si>
  <si>
    <t>张祥</t>
    <phoneticPr fontId="9" type="noConversion"/>
  </si>
  <si>
    <t>答辩成绩</t>
    <phoneticPr fontId="1" type="noConversion"/>
  </si>
  <si>
    <t>序号</t>
    <phoneticPr fontId="1" type="noConversion"/>
  </si>
  <si>
    <t>序号</t>
    <phoneticPr fontId="1" type="noConversion"/>
  </si>
  <si>
    <t>海南省技师学院
2015年公开招聘总分表(语文)</t>
    <phoneticPr fontId="1" type="noConversion"/>
  </si>
  <si>
    <t>赵华楠</t>
    <phoneticPr fontId="1" type="noConversion"/>
  </si>
  <si>
    <t>王海姣</t>
  </si>
  <si>
    <t>尚善利</t>
  </si>
  <si>
    <t>曹得才</t>
  </si>
  <si>
    <t>王彬荣</t>
  </si>
  <si>
    <t>祝小贤</t>
  </si>
  <si>
    <t>衣慧敏</t>
  </si>
  <si>
    <t>李惠</t>
  </si>
  <si>
    <t>郭建波</t>
  </si>
  <si>
    <t>黄珊</t>
  </si>
  <si>
    <t>郭亚静</t>
  </si>
  <si>
    <t>齐会玲</t>
  </si>
  <si>
    <t>海南省技师学院
2015年公开招聘总分表(心理学)</t>
    <phoneticPr fontId="1" type="noConversion"/>
  </si>
  <si>
    <t>李晓红</t>
    <phoneticPr fontId="1" type="noConversion"/>
  </si>
  <si>
    <t>韩燕</t>
    <phoneticPr fontId="1" type="noConversion"/>
  </si>
  <si>
    <t>王进</t>
    <phoneticPr fontId="1" type="noConversion"/>
  </si>
  <si>
    <t>张用彪</t>
    <phoneticPr fontId="1" type="noConversion"/>
  </si>
  <si>
    <t>赵瑞林</t>
    <phoneticPr fontId="1" type="noConversion"/>
  </si>
  <si>
    <t>叶学文</t>
    <phoneticPr fontId="1" type="noConversion"/>
  </si>
  <si>
    <t>刘亮</t>
    <phoneticPr fontId="1" type="noConversion"/>
  </si>
  <si>
    <t>王欢</t>
    <phoneticPr fontId="1" type="noConversion"/>
  </si>
  <si>
    <t>纪检：</t>
    <phoneticPr fontId="1" type="noConversion"/>
  </si>
  <si>
    <t>负责人：</t>
    <phoneticPr fontId="1" type="noConversion"/>
  </si>
  <si>
    <t>核分人：</t>
    <phoneticPr fontId="1" type="noConversion"/>
  </si>
  <si>
    <t>登分人：</t>
    <phoneticPr fontId="1" type="noConversion"/>
  </si>
  <si>
    <t>纪检：</t>
    <phoneticPr fontId="1" type="noConversion"/>
  </si>
  <si>
    <t>负责人：</t>
    <phoneticPr fontId="1" type="noConversion"/>
  </si>
  <si>
    <t>核分人：</t>
    <phoneticPr fontId="1" type="noConversion"/>
  </si>
  <si>
    <t>登分人：</t>
    <phoneticPr fontId="1" type="noConversion"/>
  </si>
  <si>
    <t>纪检：</t>
    <phoneticPr fontId="1" type="noConversion"/>
  </si>
  <si>
    <t>负责人：</t>
    <phoneticPr fontId="1" type="noConversion"/>
  </si>
  <si>
    <t>登分人：</t>
    <phoneticPr fontId="1" type="noConversion"/>
  </si>
  <si>
    <t>纪检：</t>
    <phoneticPr fontId="1" type="noConversion"/>
  </si>
  <si>
    <t>负责人：</t>
    <phoneticPr fontId="1" type="noConversion"/>
  </si>
  <si>
    <t>核分人：</t>
    <phoneticPr fontId="1" type="noConversion"/>
  </si>
  <si>
    <t>登分人：</t>
    <phoneticPr fontId="1" type="noConversion"/>
  </si>
  <si>
    <t>纪检：</t>
    <phoneticPr fontId="1" type="noConversion"/>
  </si>
  <si>
    <t>负责人：</t>
    <phoneticPr fontId="1" type="noConversion"/>
  </si>
  <si>
    <t>核分人：</t>
    <phoneticPr fontId="1" type="noConversion"/>
  </si>
  <si>
    <t>登分人：</t>
    <phoneticPr fontId="1" type="noConversion"/>
  </si>
  <si>
    <t>郭永佾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</si>
</sst>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76" fontId="0" fillId="0" borderId="0" xfId="0" applyNumberFormat="1"/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3" sqref="F3"/>
    </sheetView>
  </sheetViews>
  <sheetFormatPr defaultRowHeight="13.5" x14ac:dyDescent="0.15"/>
  <cols>
    <col min="1" max="1" width="8.125" customWidth="1"/>
    <col min="2" max="2" width="10" customWidth="1"/>
    <col min="3" max="6" width="11.375" style="1" customWidth="1"/>
    <col min="7" max="7" width="11.375" customWidth="1"/>
  </cols>
  <sheetData>
    <row r="1" spans="1:7" ht="46.5" customHeight="1" x14ac:dyDescent="0.15">
      <c r="A1" s="23" t="s">
        <v>68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87</v>
      </c>
      <c r="B2" s="11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72</v>
      </c>
    </row>
    <row r="3" spans="1:7" ht="19.5" customHeight="1" x14ac:dyDescent="0.25">
      <c r="A3" s="2">
        <v>1</v>
      </c>
      <c r="B3" s="5" t="s">
        <v>11</v>
      </c>
      <c r="C3" s="3">
        <v>86</v>
      </c>
      <c r="D3" s="3">
        <v>65.33</v>
      </c>
      <c r="E3" s="3">
        <v>85</v>
      </c>
      <c r="F3" s="3">
        <f t="shared" ref="F3:F8" si="0">C3*0.5+D3*0.25+E3*0.25</f>
        <v>80.582499999999996</v>
      </c>
      <c r="G3" s="6"/>
    </row>
    <row r="4" spans="1:7" ht="19.5" customHeight="1" x14ac:dyDescent="0.25">
      <c r="A4" s="5">
        <v>2</v>
      </c>
      <c r="B4" s="5" t="s">
        <v>18</v>
      </c>
      <c r="C4" s="3">
        <v>76</v>
      </c>
      <c r="D4" s="17">
        <v>72.67</v>
      </c>
      <c r="E4" s="3">
        <v>89.67</v>
      </c>
      <c r="F4" s="3">
        <f t="shared" si="0"/>
        <v>78.585000000000008</v>
      </c>
      <c r="G4" s="6"/>
    </row>
    <row r="5" spans="1:7" ht="19.5" customHeight="1" x14ac:dyDescent="0.25">
      <c r="A5" s="5">
        <v>3</v>
      </c>
      <c r="B5" s="5" t="s">
        <v>12</v>
      </c>
      <c r="C5" s="3">
        <v>71</v>
      </c>
      <c r="D5" s="3">
        <v>68</v>
      </c>
      <c r="E5" s="3">
        <v>90</v>
      </c>
      <c r="F5" s="3">
        <f t="shared" si="0"/>
        <v>75</v>
      </c>
      <c r="G5" s="6"/>
    </row>
    <row r="6" spans="1:7" ht="19.5" customHeight="1" x14ac:dyDescent="0.25">
      <c r="A6" s="5">
        <v>4</v>
      </c>
      <c r="B6" s="5" t="s">
        <v>14</v>
      </c>
      <c r="C6" s="3">
        <v>69</v>
      </c>
      <c r="D6" s="3">
        <v>70.33</v>
      </c>
      <c r="E6" s="3">
        <v>82.33</v>
      </c>
      <c r="F6" s="3">
        <f t="shared" si="0"/>
        <v>72.664999999999992</v>
      </c>
      <c r="G6" s="6"/>
    </row>
    <row r="7" spans="1:7" ht="19.5" customHeight="1" x14ac:dyDescent="0.25">
      <c r="A7" s="5">
        <v>5</v>
      </c>
      <c r="B7" s="5" t="s">
        <v>15</v>
      </c>
      <c r="C7" s="3">
        <v>59</v>
      </c>
      <c r="D7" s="18">
        <v>78.67</v>
      </c>
      <c r="E7" s="3">
        <v>77.67</v>
      </c>
      <c r="F7" s="3">
        <f t="shared" si="0"/>
        <v>68.585000000000008</v>
      </c>
      <c r="G7" s="6"/>
    </row>
    <row r="8" spans="1:7" ht="19.5" customHeight="1" x14ac:dyDescent="0.25">
      <c r="A8" s="5">
        <v>6</v>
      </c>
      <c r="B8" s="5" t="s">
        <v>19</v>
      </c>
      <c r="C8" s="3">
        <v>54</v>
      </c>
      <c r="D8" s="3">
        <v>71</v>
      </c>
      <c r="E8" s="3">
        <v>78.33</v>
      </c>
      <c r="F8" s="3">
        <f t="shared" si="0"/>
        <v>64.332499999999996</v>
      </c>
      <c r="G8" s="6"/>
    </row>
    <row r="9" spans="1:7" ht="19.5" customHeight="1" x14ac:dyDescent="0.25">
      <c r="A9" s="5"/>
      <c r="B9" s="5"/>
      <c r="C9" s="3"/>
      <c r="D9" s="3"/>
      <c r="E9" s="3"/>
      <c r="F9" s="3"/>
      <c r="G9" s="6"/>
    </row>
    <row r="10" spans="1:7" ht="19.5" customHeight="1" x14ac:dyDescent="0.25">
      <c r="A10" s="2"/>
      <c r="B10" s="5"/>
      <c r="C10" s="3"/>
      <c r="D10" s="3"/>
      <c r="E10" s="3"/>
      <c r="F10" s="3"/>
      <c r="G10" s="6"/>
    </row>
    <row r="11" spans="1:7" ht="19.5" customHeight="1" x14ac:dyDescent="0.25">
      <c r="A11" s="2"/>
      <c r="B11" s="5"/>
      <c r="C11" s="3"/>
      <c r="D11" s="3"/>
      <c r="E11" s="3"/>
      <c r="F11" s="3"/>
      <c r="G11" s="6"/>
    </row>
    <row r="12" spans="1:7" ht="19.5" customHeight="1" x14ac:dyDescent="0.25">
      <c r="A12" s="4"/>
      <c r="B12" s="5"/>
      <c r="C12" s="17"/>
      <c r="D12" s="17"/>
      <c r="E12" s="3"/>
      <c r="F12" s="3"/>
      <c r="G12" s="6"/>
    </row>
    <row r="13" spans="1:7" ht="19.5" customHeight="1" x14ac:dyDescent="0.15">
      <c r="A13" s="4"/>
      <c r="B13" s="4"/>
      <c r="C13" s="17"/>
      <c r="D13" s="17"/>
      <c r="E13" s="3"/>
      <c r="F13" s="3"/>
      <c r="G13" s="5"/>
    </row>
    <row r="14" spans="1:7" ht="19.5" customHeight="1" x14ac:dyDescent="0.25">
      <c r="A14" s="2"/>
      <c r="B14" s="5"/>
      <c r="C14" s="3"/>
      <c r="D14" s="3"/>
      <c r="E14" s="3"/>
      <c r="F14" s="3"/>
      <c r="G14" s="6"/>
    </row>
    <row r="15" spans="1:7" ht="19.5" customHeight="1" x14ac:dyDescent="0.25">
      <c r="A15" s="2"/>
      <c r="B15" s="5"/>
      <c r="C15" s="3"/>
      <c r="D15" s="3"/>
      <c r="E15" s="3"/>
      <c r="F15" s="3"/>
      <c r="G15" s="6"/>
    </row>
    <row r="16" spans="1:7" ht="19.5" customHeight="1" x14ac:dyDescent="0.25">
      <c r="A16" s="2"/>
      <c r="B16" s="5"/>
      <c r="C16" s="3"/>
      <c r="D16" s="3"/>
      <c r="E16" s="3"/>
      <c r="F16" s="3"/>
      <c r="G16" s="6"/>
    </row>
    <row r="17" spans="1:7" ht="19.5" customHeight="1" x14ac:dyDescent="0.25">
      <c r="A17" s="2"/>
      <c r="B17" s="5"/>
      <c r="C17" s="3"/>
      <c r="D17" s="3"/>
      <c r="E17" s="3"/>
      <c r="F17" s="3"/>
      <c r="G17" s="6"/>
    </row>
    <row r="18" spans="1:7" ht="19.5" customHeight="1" x14ac:dyDescent="0.25">
      <c r="A18" s="2"/>
      <c r="B18" s="5"/>
      <c r="C18" s="3"/>
      <c r="D18" s="3"/>
      <c r="E18" s="3"/>
      <c r="F18" s="3"/>
      <c r="G18" s="6"/>
    </row>
    <row r="19" spans="1:7" ht="19.5" customHeight="1" x14ac:dyDescent="0.25">
      <c r="A19" s="2"/>
      <c r="B19" s="5"/>
      <c r="C19" s="3"/>
      <c r="D19" s="3"/>
      <c r="E19" s="3"/>
      <c r="F19" s="3"/>
      <c r="G19" s="6"/>
    </row>
    <row r="20" spans="1:7" ht="18.75" x14ac:dyDescent="0.25">
      <c r="A20" s="2"/>
      <c r="B20" s="5"/>
      <c r="C20" s="3"/>
      <c r="D20" s="3"/>
      <c r="E20" s="3"/>
      <c r="F20" s="3"/>
      <c r="G20" s="6"/>
    </row>
    <row r="21" spans="1:7" ht="18.75" x14ac:dyDescent="0.25">
      <c r="A21" s="2"/>
      <c r="B21" s="4"/>
      <c r="C21" s="3"/>
      <c r="D21" s="3"/>
      <c r="E21" s="3"/>
      <c r="F21" s="3"/>
      <c r="G21" s="6"/>
    </row>
    <row r="22" spans="1:7" ht="18.75" x14ac:dyDescent="0.25">
      <c r="A22" s="2"/>
      <c r="B22" s="5"/>
      <c r="C22" s="3"/>
      <c r="D22" s="3"/>
      <c r="E22" s="3"/>
      <c r="F22" s="3"/>
      <c r="G22" s="6"/>
    </row>
    <row r="23" spans="1:7" ht="18.75" x14ac:dyDescent="0.25">
      <c r="A23" s="2"/>
      <c r="B23" s="5"/>
      <c r="C23" s="3"/>
      <c r="D23" s="3"/>
      <c r="E23" s="3"/>
      <c r="F23" s="3"/>
      <c r="G23" s="6"/>
    </row>
    <row r="24" spans="1:7" ht="18.75" x14ac:dyDescent="0.25">
      <c r="A24" s="2"/>
      <c r="B24" s="5"/>
      <c r="C24" s="3"/>
      <c r="D24" s="3"/>
      <c r="E24" s="3"/>
      <c r="F24" s="3"/>
      <c r="G24" s="6"/>
    </row>
    <row r="25" spans="1:7" ht="18.75" x14ac:dyDescent="0.25">
      <c r="A25" s="2"/>
      <c r="B25" s="5"/>
      <c r="C25" s="3"/>
      <c r="D25" s="3"/>
      <c r="E25" s="3"/>
      <c r="F25" s="3"/>
      <c r="G25" s="6"/>
    </row>
    <row r="28" spans="1:7" ht="14.25" x14ac:dyDescent="0.15">
      <c r="A28" s="7" t="s">
        <v>111</v>
      </c>
      <c r="B28" s="8"/>
      <c r="C28" s="9" t="s">
        <v>112</v>
      </c>
      <c r="D28" s="8"/>
      <c r="E28" s="8" t="s">
        <v>113</v>
      </c>
      <c r="G28" s="10" t="s">
        <v>114</v>
      </c>
    </row>
  </sheetData>
  <sortState ref="A3:G8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28" sqref="L28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79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43</v>
      </c>
      <c r="C3" s="21">
        <v>79</v>
      </c>
      <c r="D3" s="21">
        <v>83.33</v>
      </c>
      <c r="E3" s="21">
        <v>80.67</v>
      </c>
      <c r="F3" s="3">
        <f t="shared" ref="F3:F8" si="0">C3*0.5+D3*0.25+E3*0.25</f>
        <v>80.5</v>
      </c>
      <c r="G3" s="6"/>
    </row>
    <row r="4" spans="1:7" ht="19.5" customHeight="1" x14ac:dyDescent="0.25">
      <c r="A4" s="5">
        <v>2</v>
      </c>
      <c r="B4" s="5" t="s">
        <v>45</v>
      </c>
      <c r="C4" s="5">
        <v>79</v>
      </c>
      <c r="D4" s="5">
        <v>73</v>
      </c>
      <c r="E4" s="5">
        <v>78.67</v>
      </c>
      <c r="F4" s="3">
        <f t="shared" si="0"/>
        <v>77.417500000000004</v>
      </c>
      <c r="G4" s="6"/>
    </row>
    <row r="5" spans="1:7" ht="19.5" customHeight="1" x14ac:dyDescent="0.25">
      <c r="A5" s="5">
        <v>3</v>
      </c>
      <c r="B5" s="5" t="s">
        <v>48</v>
      </c>
      <c r="C5" s="5">
        <v>71</v>
      </c>
      <c r="D5" s="5">
        <v>78.33</v>
      </c>
      <c r="E5" s="5">
        <v>70.67</v>
      </c>
      <c r="F5" s="3">
        <f t="shared" si="0"/>
        <v>72.75</v>
      </c>
      <c r="G5" s="6"/>
    </row>
    <row r="6" spans="1:7" ht="19.5" customHeight="1" x14ac:dyDescent="0.25">
      <c r="A6" s="5">
        <v>4</v>
      </c>
      <c r="B6" s="5" t="s">
        <v>42</v>
      </c>
      <c r="C6" s="4">
        <v>72</v>
      </c>
      <c r="D6" s="4">
        <v>78.33</v>
      </c>
      <c r="E6" s="4">
        <v>67</v>
      </c>
      <c r="F6" s="3">
        <f t="shared" si="0"/>
        <v>72.332499999999996</v>
      </c>
      <c r="G6" s="6"/>
    </row>
    <row r="7" spans="1:7" ht="19.5" customHeight="1" x14ac:dyDescent="0.25">
      <c r="A7" s="5">
        <v>5</v>
      </c>
      <c r="B7" s="5" t="s">
        <v>47</v>
      </c>
      <c r="C7" s="5">
        <v>62</v>
      </c>
      <c r="D7" s="5">
        <v>78.33</v>
      </c>
      <c r="E7" s="5">
        <v>62.33</v>
      </c>
      <c r="F7" s="3">
        <f t="shared" si="0"/>
        <v>66.164999999999992</v>
      </c>
      <c r="G7" s="6"/>
    </row>
    <row r="8" spans="1:7" ht="19.5" customHeight="1" x14ac:dyDescent="0.25">
      <c r="A8" s="5">
        <v>6</v>
      </c>
      <c r="B8" s="5" t="s">
        <v>49</v>
      </c>
      <c r="C8" s="4">
        <v>62</v>
      </c>
      <c r="D8" s="4">
        <v>67.33</v>
      </c>
      <c r="E8" s="4">
        <v>65</v>
      </c>
      <c r="F8" s="3">
        <f t="shared" si="0"/>
        <v>64.082499999999996</v>
      </c>
      <c r="G8" s="6"/>
    </row>
    <row r="9" spans="1:7" ht="19.5" customHeight="1" x14ac:dyDescent="0.15">
      <c r="A9" s="5"/>
      <c r="B9" s="4"/>
      <c r="C9" s="4"/>
      <c r="D9" s="4"/>
      <c r="E9" s="4"/>
      <c r="F9" s="3"/>
      <c r="G9" s="5"/>
    </row>
    <row r="10" spans="1:7" ht="19.5" customHeight="1" x14ac:dyDescent="0.25">
      <c r="A10" s="5"/>
      <c r="B10" s="5"/>
      <c r="C10" s="5"/>
      <c r="D10" s="5"/>
      <c r="E10" s="5"/>
      <c r="F10" s="3"/>
      <c r="G10" s="6"/>
    </row>
    <row r="11" spans="1:7" ht="19.5" customHeight="1" x14ac:dyDescent="0.25">
      <c r="A11" s="5"/>
      <c r="B11" s="5"/>
      <c r="C11" s="5"/>
      <c r="D11" s="5"/>
      <c r="E11" s="5"/>
      <c r="F11" s="3"/>
      <c r="G11" s="6"/>
    </row>
    <row r="12" spans="1:7" ht="19.5" customHeight="1" x14ac:dyDescent="0.25">
      <c r="A12" s="5"/>
      <c r="B12" s="5"/>
      <c r="C12" s="5"/>
      <c r="D12" s="5"/>
      <c r="E12" s="5"/>
      <c r="F12" s="3"/>
      <c r="G12" s="6"/>
    </row>
    <row r="13" spans="1:7" ht="19.5" customHeight="1" x14ac:dyDescent="0.15">
      <c r="A13" s="4"/>
      <c r="B13" s="4"/>
      <c r="C13" s="4"/>
      <c r="D13" s="4"/>
      <c r="E13" s="4"/>
      <c r="F13" s="3"/>
      <c r="G13" s="5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8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0" sqref="J10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80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41</v>
      </c>
      <c r="C3" s="12">
        <v>69</v>
      </c>
      <c r="D3" s="12">
        <v>76.33</v>
      </c>
      <c r="E3" s="12">
        <v>85</v>
      </c>
      <c r="F3" s="3">
        <f t="shared" ref="F3:F8" si="0">C3*0.5+D3*0.25+E3*0.25</f>
        <v>74.832499999999996</v>
      </c>
      <c r="G3" s="6"/>
    </row>
    <row r="4" spans="1:7" ht="19.5" customHeight="1" x14ac:dyDescent="0.25">
      <c r="A4" s="5">
        <v>2</v>
      </c>
      <c r="B4" s="5" t="s">
        <v>44</v>
      </c>
      <c r="C4" s="5">
        <v>62</v>
      </c>
      <c r="D4" s="5">
        <v>73</v>
      </c>
      <c r="E4" s="5">
        <v>77</v>
      </c>
      <c r="F4" s="3">
        <f t="shared" si="0"/>
        <v>68.5</v>
      </c>
      <c r="G4" s="6"/>
    </row>
    <row r="5" spans="1:7" ht="19.5" customHeight="1" x14ac:dyDescent="0.25">
      <c r="A5" s="5">
        <v>3</v>
      </c>
      <c r="B5" s="4" t="s">
        <v>46</v>
      </c>
      <c r="C5" s="4">
        <v>63</v>
      </c>
      <c r="D5" s="4">
        <v>78.67</v>
      </c>
      <c r="E5" s="4">
        <v>60</v>
      </c>
      <c r="F5" s="3">
        <f t="shared" si="0"/>
        <v>66.167500000000004</v>
      </c>
      <c r="G5" s="6"/>
    </row>
    <row r="6" spans="1:7" ht="19.5" customHeight="1" x14ac:dyDescent="0.15">
      <c r="A6" s="5">
        <v>4</v>
      </c>
      <c r="B6" s="5" t="s">
        <v>50</v>
      </c>
      <c r="C6" s="4">
        <v>62</v>
      </c>
      <c r="D6" s="4">
        <v>72</v>
      </c>
      <c r="E6" s="4">
        <v>65</v>
      </c>
      <c r="F6" s="3">
        <f t="shared" si="0"/>
        <v>65.25</v>
      </c>
      <c r="G6" s="5"/>
    </row>
    <row r="7" spans="1:7" ht="19.5" customHeight="1" x14ac:dyDescent="0.25">
      <c r="A7" s="5">
        <v>5</v>
      </c>
      <c r="B7" s="5" t="s">
        <v>109</v>
      </c>
      <c r="C7" s="5">
        <v>68</v>
      </c>
      <c r="D7" s="5">
        <v>0</v>
      </c>
      <c r="E7" s="5">
        <v>0</v>
      </c>
      <c r="F7" s="3">
        <f t="shared" si="0"/>
        <v>34</v>
      </c>
      <c r="G7" s="6"/>
    </row>
    <row r="8" spans="1:7" ht="19.5" customHeight="1" x14ac:dyDescent="0.25">
      <c r="A8" s="5">
        <v>6</v>
      </c>
      <c r="B8" s="5" t="s">
        <v>110</v>
      </c>
      <c r="C8" s="5">
        <v>50</v>
      </c>
      <c r="D8" s="5">
        <v>0</v>
      </c>
      <c r="E8" s="5">
        <v>0</v>
      </c>
      <c r="F8" s="3">
        <f t="shared" si="0"/>
        <v>25</v>
      </c>
      <c r="G8" s="6"/>
    </row>
    <row r="9" spans="1:7" ht="19.5" customHeight="1" x14ac:dyDescent="0.25">
      <c r="A9" s="5"/>
      <c r="B9" s="5"/>
      <c r="C9" s="5"/>
      <c r="D9" s="5"/>
      <c r="E9" s="5"/>
      <c r="F9" s="3"/>
      <c r="G9" s="6"/>
    </row>
    <row r="10" spans="1:7" ht="19.5" customHeight="1" x14ac:dyDescent="0.15">
      <c r="A10" s="4"/>
      <c r="B10" s="4"/>
      <c r="C10" s="4"/>
      <c r="D10" s="4"/>
      <c r="E10" s="4"/>
      <c r="F10" s="3"/>
      <c r="G10" s="5"/>
    </row>
    <row r="11" spans="1:7" ht="19.5" customHeight="1" x14ac:dyDescent="0.25">
      <c r="A11" s="5"/>
      <c r="B11" s="5"/>
      <c r="C11" s="5"/>
      <c r="D11" s="5"/>
      <c r="E11" s="5"/>
      <c r="F11" s="3"/>
      <c r="G11" s="6"/>
    </row>
    <row r="12" spans="1:7" ht="19.5" customHeight="1" x14ac:dyDescent="0.25">
      <c r="A12" s="5"/>
      <c r="B12" s="5"/>
      <c r="C12" s="5"/>
      <c r="D12" s="5"/>
      <c r="E12" s="5"/>
      <c r="F12" s="3"/>
      <c r="G12" s="6"/>
    </row>
    <row r="13" spans="1:7" ht="19.5" customHeight="1" x14ac:dyDescent="0.15">
      <c r="A13" s="4"/>
      <c r="B13" s="4"/>
      <c r="C13" s="4"/>
      <c r="D13" s="4"/>
      <c r="E13" s="4"/>
      <c r="F13" s="3"/>
      <c r="G13" s="5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8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28" sqref="L28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81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17</v>
      </c>
      <c r="C3" s="12">
        <v>68</v>
      </c>
      <c r="D3" s="12">
        <v>82</v>
      </c>
      <c r="E3" s="12">
        <v>34.5</v>
      </c>
      <c r="F3" s="3">
        <f>C3*0.5+D3*0.25+E3*0.25</f>
        <v>63.125</v>
      </c>
      <c r="G3" s="6"/>
    </row>
    <row r="4" spans="1:7" ht="19.5" customHeight="1" x14ac:dyDescent="0.25">
      <c r="A4" s="5">
        <v>2</v>
      </c>
      <c r="B4" s="5" t="s">
        <v>16</v>
      </c>
      <c r="C4" s="5">
        <v>68</v>
      </c>
      <c r="D4" s="5">
        <v>73</v>
      </c>
      <c r="E4" s="5">
        <v>24.5</v>
      </c>
      <c r="F4" s="3">
        <f>C4*0.5+D4*0.25+E4*0.25</f>
        <v>58.375</v>
      </c>
      <c r="G4" s="6"/>
    </row>
    <row r="5" spans="1:7" ht="19.5" customHeight="1" x14ac:dyDescent="0.25">
      <c r="A5" s="5">
        <v>3</v>
      </c>
      <c r="B5" s="5" t="s">
        <v>13</v>
      </c>
      <c r="C5" s="4">
        <v>69</v>
      </c>
      <c r="D5" s="4">
        <v>77.67</v>
      </c>
      <c r="E5" s="4">
        <v>13</v>
      </c>
      <c r="F5" s="3">
        <f>C5*0.5+D5*0.25+E5*0.25</f>
        <v>57.167500000000004</v>
      </c>
      <c r="G5" s="6"/>
    </row>
    <row r="6" spans="1:7" ht="19.5" customHeight="1" x14ac:dyDescent="0.15">
      <c r="A6" s="5"/>
      <c r="B6" s="5"/>
      <c r="C6" s="4"/>
      <c r="D6" s="4"/>
      <c r="E6" s="4"/>
      <c r="F6" s="3"/>
      <c r="G6" s="5"/>
    </row>
    <row r="7" spans="1:7" ht="19.5" customHeight="1" x14ac:dyDescent="0.25">
      <c r="A7" s="5"/>
      <c r="B7" s="5"/>
      <c r="C7" s="5"/>
      <c r="D7" s="5"/>
      <c r="E7" s="5"/>
      <c r="F7" s="3"/>
      <c r="G7" s="6"/>
    </row>
    <row r="8" spans="1:7" ht="19.5" customHeight="1" x14ac:dyDescent="0.25">
      <c r="A8" s="5"/>
      <c r="B8" s="5"/>
      <c r="C8" s="5"/>
      <c r="D8" s="5"/>
      <c r="E8" s="5"/>
      <c r="F8" s="3"/>
      <c r="G8" s="6"/>
    </row>
    <row r="9" spans="1:7" ht="19.5" customHeight="1" x14ac:dyDescent="0.25">
      <c r="A9" s="5"/>
      <c r="B9" s="5"/>
      <c r="C9" s="5"/>
      <c r="D9" s="5"/>
      <c r="E9" s="5"/>
      <c r="F9" s="3"/>
      <c r="G9" s="6"/>
    </row>
    <row r="10" spans="1:7" ht="19.5" customHeight="1" x14ac:dyDescent="0.15">
      <c r="A10" s="4"/>
      <c r="B10" s="4"/>
      <c r="C10" s="4"/>
      <c r="D10" s="4"/>
      <c r="E10" s="4"/>
      <c r="F10" s="3"/>
      <c r="G10" s="5"/>
    </row>
    <row r="11" spans="1:7" ht="19.5" customHeight="1" x14ac:dyDescent="0.25">
      <c r="A11" s="5"/>
      <c r="B11" s="5"/>
      <c r="C11" s="5"/>
      <c r="D11" s="5"/>
      <c r="E11" s="5"/>
      <c r="F11" s="3"/>
      <c r="G11" s="6"/>
    </row>
    <row r="12" spans="1:7" ht="19.5" customHeight="1" x14ac:dyDescent="0.25">
      <c r="A12" s="5"/>
      <c r="B12" s="5"/>
      <c r="C12" s="5"/>
      <c r="D12" s="5"/>
      <c r="E12" s="5"/>
      <c r="F12" s="3"/>
      <c r="G12" s="6"/>
    </row>
    <row r="13" spans="1:7" ht="19.5" customHeight="1" x14ac:dyDescent="0.15">
      <c r="A13" s="4"/>
      <c r="B13" s="4"/>
      <c r="C13" s="4"/>
      <c r="D13" s="4"/>
      <c r="E13" s="4"/>
      <c r="F13" s="3"/>
      <c r="G13" s="5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5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28" sqref="L28"/>
    </sheetView>
  </sheetViews>
  <sheetFormatPr defaultRowHeight="13.5" x14ac:dyDescent="0.15"/>
  <cols>
    <col min="1" max="1" width="8.125" customWidth="1"/>
    <col min="2" max="5" width="10" customWidth="1"/>
    <col min="6" max="7" width="10" style="1" customWidth="1"/>
  </cols>
  <sheetData>
    <row r="1" spans="1:7" ht="46.5" customHeight="1" x14ac:dyDescent="0.15">
      <c r="A1" s="23" t="s">
        <v>82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3" t="s">
        <v>73</v>
      </c>
      <c r="G2" s="5" t="s">
        <v>0</v>
      </c>
    </row>
    <row r="3" spans="1:7" ht="19.5" customHeight="1" x14ac:dyDescent="0.15">
      <c r="A3" s="4">
        <v>1</v>
      </c>
      <c r="B3" s="5" t="s">
        <v>63</v>
      </c>
      <c r="C3" s="5">
        <v>63</v>
      </c>
      <c r="D3" s="5">
        <v>78.33</v>
      </c>
      <c r="E3" s="5">
        <v>88.25</v>
      </c>
      <c r="F3" s="17">
        <f>C3*0.5+D3*0.25+E3*0.25</f>
        <v>73.144999999999996</v>
      </c>
      <c r="G3" s="3"/>
    </row>
    <row r="4" spans="1:7" ht="19.5" customHeight="1" x14ac:dyDescent="0.15">
      <c r="A4" s="4">
        <v>2</v>
      </c>
      <c r="B4" s="4" t="s">
        <v>62</v>
      </c>
      <c r="C4" s="4">
        <v>64</v>
      </c>
      <c r="D4" s="4">
        <v>62</v>
      </c>
      <c r="E4" s="4">
        <v>64.75</v>
      </c>
      <c r="F4" s="17">
        <f>C4*0.5+D4*0.25+E4*0.25</f>
        <v>63.6875</v>
      </c>
      <c r="G4" s="3"/>
    </row>
    <row r="5" spans="1:7" ht="19.5" customHeight="1" x14ac:dyDescent="0.15">
      <c r="A5" s="4">
        <v>3</v>
      </c>
      <c r="B5" s="5" t="s">
        <v>61</v>
      </c>
      <c r="C5" s="4">
        <v>40</v>
      </c>
      <c r="D5" s="4">
        <v>59</v>
      </c>
      <c r="E5" s="4">
        <v>79</v>
      </c>
      <c r="F5" s="17">
        <f>C5*0.5+D5*0.25+E5*0.25</f>
        <v>54.5</v>
      </c>
      <c r="G5" s="3"/>
    </row>
    <row r="6" spans="1:7" ht="19.5" customHeight="1" x14ac:dyDescent="0.15">
      <c r="A6" s="4"/>
      <c r="B6" s="5"/>
      <c r="C6" s="5"/>
      <c r="D6" s="5"/>
      <c r="E6" s="5"/>
      <c r="F6" s="3"/>
      <c r="G6" s="3"/>
    </row>
    <row r="7" spans="1:7" ht="19.5" customHeight="1" x14ac:dyDescent="0.15">
      <c r="A7" s="4"/>
      <c r="B7" s="5"/>
      <c r="C7" s="5"/>
      <c r="D7" s="5"/>
      <c r="E7" s="5"/>
      <c r="F7" s="3"/>
      <c r="G7" s="3"/>
    </row>
    <row r="8" spans="1:7" ht="19.5" customHeight="1" x14ac:dyDescent="0.15">
      <c r="A8" s="4"/>
      <c r="B8" s="5"/>
      <c r="C8" s="5"/>
      <c r="D8" s="5"/>
      <c r="E8" s="5"/>
      <c r="F8" s="3"/>
      <c r="G8" s="3"/>
    </row>
    <row r="9" spans="1:7" ht="18.75" x14ac:dyDescent="0.15">
      <c r="A9" s="4"/>
      <c r="B9" s="5"/>
      <c r="C9" s="5"/>
      <c r="D9" s="5"/>
      <c r="E9" s="5"/>
      <c r="F9" s="3"/>
      <c r="G9" s="3"/>
    </row>
    <row r="10" spans="1:7" ht="18.75" x14ac:dyDescent="0.15">
      <c r="A10" s="5"/>
      <c r="B10" s="5"/>
      <c r="C10" s="5"/>
      <c r="D10" s="5"/>
      <c r="E10" s="5"/>
      <c r="F10" s="3"/>
      <c r="G10" s="3"/>
    </row>
    <row r="11" spans="1:7" ht="18.75" x14ac:dyDescent="0.15">
      <c r="A11" s="5"/>
      <c r="B11" s="5"/>
      <c r="C11" s="5"/>
      <c r="D11" s="5"/>
      <c r="E11" s="5"/>
      <c r="F11" s="3"/>
      <c r="G11" s="3"/>
    </row>
    <row r="12" spans="1:7" ht="18.75" x14ac:dyDescent="0.15">
      <c r="A12" s="5"/>
      <c r="B12" s="4"/>
      <c r="C12" s="5"/>
      <c r="D12" s="5"/>
      <c r="E12" s="5"/>
      <c r="F12" s="3"/>
      <c r="G12" s="3"/>
    </row>
    <row r="13" spans="1:7" ht="19.5" customHeight="1" x14ac:dyDescent="0.15">
      <c r="A13" s="5"/>
      <c r="B13" s="5"/>
      <c r="C13" s="5"/>
      <c r="D13" s="5"/>
      <c r="E13" s="5"/>
      <c r="F13" s="3"/>
      <c r="G13" s="3"/>
    </row>
    <row r="14" spans="1:7" ht="19.5" customHeight="1" x14ac:dyDescent="0.15">
      <c r="A14" s="5"/>
      <c r="B14" s="5"/>
      <c r="C14" s="5"/>
      <c r="D14" s="5"/>
      <c r="E14" s="5"/>
      <c r="F14" s="3"/>
      <c r="G14" s="3"/>
    </row>
    <row r="15" spans="1:7" ht="19.5" customHeight="1" x14ac:dyDescent="0.15">
      <c r="A15" s="5"/>
      <c r="B15" s="5"/>
      <c r="C15" s="5"/>
      <c r="D15" s="5"/>
      <c r="E15" s="5"/>
      <c r="F15" s="3"/>
      <c r="G15" s="3"/>
    </row>
    <row r="16" spans="1:7" ht="19.5" customHeight="1" x14ac:dyDescent="0.15">
      <c r="A16" s="5"/>
      <c r="B16" s="5"/>
      <c r="C16" s="5"/>
      <c r="D16" s="5"/>
      <c r="E16" s="5"/>
      <c r="F16" s="3"/>
      <c r="G16" s="3"/>
    </row>
    <row r="17" spans="1:7" ht="19.5" customHeight="1" x14ac:dyDescent="0.15">
      <c r="A17" s="5"/>
      <c r="B17" s="5"/>
      <c r="C17" s="5"/>
      <c r="D17" s="5"/>
      <c r="E17" s="5"/>
      <c r="F17" s="3"/>
      <c r="G17" s="3"/>
    </row>
    <row r="18" spans="1:7" ht="18.75" x14ac:dyDescent="0.15">
      <c r="A18" s="5"/>
      <c r="B18" s="5"/>
      <c r="C18" s="5"/>
      <c r="D18" s="5"/>
      <c r="E18" s="5"/>
      <c r="F18" s="3"/>
      <c r="G18" s="3"/>
    </row>
    <row r="19" spans="1:7" ht="18.75" x14ac:dyDescent="0.15">
      <c r="A19" s="5"/>
      <c r="B19" s="5"/>
      <c r="C19" s="5"/>
      <c r="D19" s="5"/>
      <c r="E19" s="5"/>
      <c r="F19" s="3"/>
      <c r="G19" s="3"/>
    </row>
    <row r="20" spans="1:7" ht="18.75" x14ac:dyDescent="0.15">
      <c r="A20" s="5"/>
      <c r="B20" s="5"/>
      <c r="C20" s="5"/>
      <c r="D20" s="5"/>
      <c r="E20" s="5"/>
      <c r="F20" s="3"/>
      <c r="G20" s="3"/>
    </row>
    <row r="21" spans="1:7" ht="18.75" x14ac:dyDescent="0.15">
      <c r="A21" s="5"/>
      <c r="B21" s="4"/>
      <c r="C21" s="5"/>
      <c r="D21" s="5"/>
      <c r="E21" s="5"/>
      <c r="F21" s="3"/>
      <c r="G21" s="3"/>
    </row>
    <row r="22" spans="1:7" ht="18.75" x14ac:dyDescent="0.15">
      <c r="A22" s="5"/>
      <c r="B22" s="5"/>
      <c r="C22" s="5"/>
      <c r="D22" s="5"/>
      <c r="E22" s="5"/>
      <c r="F22" s="3"/>
      <c r="G22" s="3"/>
    </row>
    <row r="23" spans="1:7" ht="18.75" x14ac:dyDescent="0.15">
      <c r="A23" s="5"/>
      <c r="B23" s="5"/>
      <c r="C23" s="5"/>
      <c r="D23" s="5"/>
      <c r="E23" s="5"/>
      <c r="F23" s="3"/>
      <c r="G23" s="3"/>
    </row>
    <row r="24" spans="1:7" ht="18.75" x14ac:dyDescent="0.15">
      <c r="A24" s="5"/>
      <c r="B24" s="5"/>
      <c r="C24" s="5"/>
      <c r="D24" s="5"/>
      <c r="E24" s="5"/>
      <c r="F24" s="3"/>
      <c r="G24" s="3"/>
    </row>
    <row r="25" spans="1:7" ht="18.75" x14ac:dyDescent="0.15">
      <c r="A25" s="5"/>
      <c r="B25" s="5"/>
      <c r="C25" s="5"/>
      <c r="D25" s="5"/>
      <c r="E25" s="5"/>
      <c r="F25" s="3"/>
      <c r="G25" s="3"/>
    </row>
    <row r="28" spans="1:7" ht="14.25" x14ac:dyDescent="0.15">
      <c r="A28" s="7" t="s">
        <v>122</v>
      </c>
      <c r="B28" s="8"/>
      <c r="C28" s="9" t="s">
        <v>123</v>
      </c>
      <c r="D28" s="8"/>
      <c r="E28" s="8" t="s">
        <v>124</v>
      </c>
      <c r="G28" s="10" t="s">
        <v>125</v>
      </c>
    </row>
  </sheetData>
  <sortState ref="A3:G5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28" sqref="L28"/>
    </sheetView>
  </sheetViews>
  <sheetFormatPr defaultRowHeight="13.5" x14ac:dyDescent="0.15"/>
  <cols>
    <col min="1" max="1" width="8.125" customWidth="1"/>
    <col min="2" max="5" width="10" customWidth="1"/>
    <col min="6" max="7" width="10" style="1" customWidth="1"/>
  </cols>
  <sheetData>
    <row r="1" spans="1:7" ht="46.5" customHeight="1" x14ac:dyDescent="0.15">
      <c r="A1" s="23" t="s">
        <v>82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3" t="s">
        <v>73</v>
      </c>
      <c r="G2" s="5" t="s">
        <v>0</v>
      </c>
    </row>
    <row r="3" spans="1:7" ht="19.5" customHeight="1" x14ac:dyDescent="0.15">
      <c r="A3" s="4">
        <v>1</v>
      </c>
      <c r="B3" s="5" t="s">
        <v>58</v>
      </c>
      <c r="C3" s="4">
        <v>61</v>
      </c>
      <c r="D3" s="4">
        <v>67.67</v>
      </c>
      <c r="E3" s="4">
        <v>90</v>
      </c>
      <c r="F3" s="17">
        <f>C3*0.5+D3*0.25+E3*0.25</f>
        <v>69.917500000000004</v>
      </c>
      <c r="G3" s="3"/>
    </row>
    <row r="4" spans="1:7" ht="19.5" customHeight="1" x14ac:dyDescent="0.15">
      <c r="A4" s="4">
        <v>2</v>
      </c>
      <c r="B4" s="4" t="s">
        <v>59</v>
      </c>
      <c r="C4" s="4">
        <v>57</v>
      </c>
      <c r="D4" s="4">
        <v>71</v>
      </c>
      <c r="E4" s="4">
        <v>74.75</v>
      </c>
      <c r="F4" s="17">
        <f>C4*0.5+D4*0.25+E4*0.25</f>
        <v>64.9375</v>
      </c>
      <c r="G4" s="3"/>
    </row>
    <row r="5" spans="1:7" ht="19.5" customHeight="1" x14ac:dyDescent="0.15">
      <c r="A5" s="4">
        <v>3</v>
      </c>
      <c r="B5" s="5" t="s">
        <v>60</v>
      </c>
      <c r="C5" s="5">
        <v>55</v>
      </c>
      <c r="D5" s="5">
        <v>57</v>
      </c>
      <c r="E5" s="5">
        <v>86.25</v>
      </c>
      <c r="F5" s="17">
        <f>C5*0.5+D5*0.25+E5*0.25</f>
        <v>63.3125</v>
      </c>
      <c r="G5" s="3"/>
    </row>
    <row r="6" spans="1:7" ht="19.5" customHeight="1" x14ac:dyDescent="0.15">
      <c r="A6" s="4"/>
      <c r="B6" s="5"/>
      <c r="C6" s="4"/>
      <c r="D6" s="4"/>
      <c r="E6" s="4"/>
      <c r="F6" s="17"/>
      <c r="G6" s="3"/>
    </row>
    <row r="7" spans="1:7" ht="19.5" customHeight="1" x14ac:dyDescent="0.15">
      <c r="A7" s="4"/>
      <c r="B7" s="5"/>
      <c r="C7" s="12"/>
      <c r="D7" s="12"/>
      <c r="E7" s="12"/>
      <c r="F7" s="18"/>
      <c r="G7" s="3"/>
    </row>
    <row r="8" spans="1:7" ht="19.5" customHeight="1" x14ac:dyDescent="0.15">
      <c r="A8" s="4"/>
      <c r="B8" s="5"/>
      <c r="C8" s="5"/>
      <c r="D8" s="5"/>
      <c r="E8" s="5"/>
      <c r="F8" s="3"/>
      <c r="G8" s="3"/>
    </row>
    <row r="9" spans="1:7" ht="19.5" customHeight="1" x14ac:dyDescent="0.15">
      <c r="A9" s="4"/>
      <c r="B9" s="5"/>
      <c r="C9" s="5"/>
      <c r="D9" s="5"/>
      <c r="E9" s="5"/>
      <c r="F9" s="3"/>
      <c r="G9" s="3"/>
    </row>
    <row r="10" spans="1:7" ht="19.5" customHeight="1" x14ac:dyDescent="0.15">
      <c r="A10" s="5"/>
      <c r="B10" s="5"/>
      <c r="C10" s="5"/>
      <c r="D10" s="5"/>
      <c r="E10" s="5"/>
      <c r="F10" s="3"/>
      <c r="G10" s="3"/>
    </row>
    <row r="11" spans="1:7" ht="19.5" customHeight="1" x14ac:dyDescent="0.15">
      <c r="A11" s="5"/>
      <c r="B11" s="5"/>
      <c r="C11" s="5"/>
      <c r="D11" s="5"/>
      <c r="E11" s="5"/>
      <c r="F11" s="3"/>
      <c r="G11" s="3"/>
    </row>
    <row r="12" spans="1:7" ht="19.5" customHeight="1" x14ac:dyDescent="0.15">
      <c r="A12" s="4"/>
      <c r="B12" s="5"/>
      <c r="C12" s="4"/>
      <c r="D12" s="4"/>
      <c r="E12" s="4"/>
      <c r="F12" s="17"/>
      <c r="G12" s="3"/>
    </row>
    <row r="13" spans="1:7" ht="19.5" customHeight="1" x14ac:dyDescent="0.15">
      <c r="A13" s="4"/>
      <c r="B13" s="4"/>
      <c r="C13" s="4"/>
      <c r="D13" s="4"/>
      <c r="E13" s="4"/>
      <c r="F13" s="17"/>
      <c r="G13" s="3"/>
    </row>
    <row r="14" spans="1:7" ht="19.5" customHeight="1" x14ac:dyDescent="0.15">
      <c r="A14" s="4"/>
      <c r="B14" s="5"/>
      <c r="C14" s="5"/>
      <c r="D14" s="5"/>
      <c r="E14" s="5"/>
      <c r="F14" s="3"/>
      <c r="G14" s="3"/>
    </row>
    <row r="15" spans="1:7" ht="19.5" customHeight="1" x14ac:dyDescent="0.15">
      <c r="A15" s="5"/>
      <c r="B15" s="5"/>
      <c r="C15" s="5"/>
      <c r="D15" s="5"/>
      <c r="E15" s="5"/>
      <c r="F15" s="3"/>
      <c r="G15" s="3"/>
    </row>
    <row r="16" spans="1:7" ht="19.5" customHeight="1" x14ac:dyDescent="0.15">
      <c r="A16" s="5"/>
      <c r="B16" s="5"/>
      <c r="C16" s="5"/>
      <c r="D16" s="5"/>
      <c r="E16" s="5"/>
      <c r="F16" s="3"/>
      <c r="G16" s="3"/>
    </row>
    <row r="17" spans="1:7" ht="19.5" customHeight="1" x14ac:dyDescent="0.15">
      <c r="A17" s="5"/>
      <c r="B17" s="5"/>
      <c r="C17" s="5"/>
      <c r="D17" s="5"/>
      <c r="E17" s="5"/>
      <c r="F17" s="3"/>
      <c r="G17" s="3"/>
    </row>
    <row r="18" spans="1:7" ht="18.75" x14ac:dyDescent="0.15">
      <c r="A18" s="5"/>
      <c r="B18" s="5"/>
      <c r="C18" s="5"/>
      <c r="D18" s="5"/>
      <c r="E18" s="5"/>
      <c r="F18" s="3"/>
      <c r="G18" s="3"/>
    </row>
    <row r="19" spans="1:7" ht="18.75" x14ac:dyDescent="0.15">
      <c r="A19" s="5"/>
      <c r="B19" s="5"/>
      <c r="C19" s="5"/>
      <c r="D19" s="5"/>
      <c r="E19" s="5"/>
      <c r="F19" s="3"/>
      <c r="G19" s="3"/>
    </row>
    <row r="20" spans="1:7" ht="18.75" x14ac:dyDescent="0.15">
      <c r="A20" s="5"/>
      <c r="B20" s="5"/>
      <c r="C20" s="5"/>
      <c r="D20" s="5"/>
      <c r="E20" s="5"/>
      <c r="F20" s="3"/>
      <c r="G20" s="3"/>
    </row>
    <row r="21" spans="1:7" ht="18.75" x14ac:dyDescent="0.15">
      <c r="A21" s="5"/>
      <c r="B21" s="4"/>
      <c r="C21" s="5"/>
      <c r="D21" s="5"/>
      <c r="E21" s="5"/>
      <c r="F21" s="3"/>
      <c r="G21" s="3"/>
    </row>
    <row r="22" spans="1:7" ht="18.75" x14ac:dyDescent="0.15">
      <c r="A22" s="5"/>
      <c r="B22" s="5"/>
      <c r="C22" s="5"/>
      <c r="D22" s="5"/>
      <c r="E22" s="5"/>
      <c r="F22" s="3"/>
      <c r="G22" s="3"/>
    </row>
    <row r="23" spans="1:7" ht="18.75" x14ac:dyDescent="0.15">
      <c r="A23" s="5"/>
      <c r="B23" s="5"/>
      <c r="C23" s="5"/>
      <c r="D23" s="5"/>
      <c r="E23" s="5"/>
      <c r="F23" s="3"/>
      <c r="G23" s="3"/>
    </row>
    <row r="24" spans="1:7" ht="18.75" x14ac:dyDescent="0.15">
      <c r="A24" s="5"/>
      <c r="B24" s="5"/>
      <c r="C24" s="5"/>
      <c r="D24" s="5"/>
      <c r="E24" s="5"/>
      <c r="F24" s="3"/>
      <c r="G24" s="3"/>
    </row>
    <row r="25" spans="1:7" ht="18.75" x14ac:dyDescent="0.15">
      <c r="A25" s="5"/>
      <c r="B25" s="5"/>
      <c r="C25" s="5"/>
      <c r="D25" s="5"/>
      <c r="E25" s="5"/>
      <c r="F25" s="3"/>
      <c r="G25" s="3"/>
    </row>
    <row r="28" spans="1:7" ht="14.25" x14ac:dyDescent="0.15">
      <c r="A28" s="7" t="s">
        <v>51</v>
      </c>
      <c r="B28" s="8"/>
      <c r="C28" s="9" t="s">
        <v>52</v>
      </c>
      <c r="D28" s="8"/>
      <c r="E28" s="8" t="s">
        <v>53</v>
      </c>
      <c r="G28" s="10" t="s">
        <v>54</v>
      </c>
    </row>
  </sheetData>
  <sortState ref="A3:G5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28" sqref="L28"/>
    </sheetView>
  </sheetViews>
  <sheetFormatPr defaultRowHeight="13.5" x14ac:dyDescent="0.15"/>
  <cols>
    <col min="1" max="1" width="8.125" customWidth="1"/>
    <col min="2" max="5" width="10" customWidth="1"/>
    <col min="6" max="7" width="10" style="1" customWidth="1"/>
  </cols>
  <sheetData>
    <row r="1" spans="1:7" ht="46.5" customHeight="1" x14ac:dyDescent="0.15">
      <c r="A1" s="23" t="s">
        <v>83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3" t="s">
        <v>73</v>
      </c>
      <c r="G2" s="5" t="s">
        <v>0</v>
      </c>
    </row>
    <row r="3" spans="1:7" ht="19.5" customHeight="1" x14ac:dyDescent="0.15">
      <c r="A3" s="4">
        <v>1</v>
      </c>
      <c r="B3" s="5" t="s">
        <v>65</v>
      </c>
      <c r="C3" s="5">
        <v>65</v>
      </c>
      <c r="D3" s="5">
        <v>77</v>
      </c>
      <c r="E3" s="5">
        <v>81.13</v>
      </c>
      <c r="F3" s="17">
        <f>C3*0.5+D3*0.25+E3*0.25</f>
        <v>72.032499999999999</v>
      </c>
      <c r="G3" s="3"/>
    </row>
    <row r="4" spans="1:7" ht="19.5" customHeight="1" x14ac:dyDescent="0.15">
      <c r="A4" s="4">
        <v>2</v>
      </c>
      <c r="B4" s="5" t="s">
        <v>64</v>
      </c>
      <c r="C4" s="4">
        <v>64</v>
      </c>
      <c r="D4" s="4">
        <v>75.67</v>
      </c>
      <c r="E4" s="4">
        <v>70.13</v>
      </c>
      <c r="F4" s="17">
        <f>C4*0.5+D4*0.25+E4*0.25</f>
        <v>68.45</v>
      </c>
      <c r="G4" s="3"/>
    </row>
    <row r="5" spans="1:7" ht="19.5" customHeight="1" x14ac:dyDescent="0.15">
      <c r="A5" s="4">
        <v>3</v>
      </c>
      <c r="B5" s="5" t="s">
        <v>66</v>
      </c>
      <c r="C5" s="4">
        <v>51</v>
      </c>
      <c r="D5" s="4">
        <v>72.67</v>
      </c>
      <c r="E5" s="4">
        <v>73.5</v>
      </c>
      <c r="F5" s="17">
        <f>C5*0.5+D5*0.25+E5*0.25</f>
        <v>62.042500000000004</v>
      </c>
      <c r="G5" s="3"/>
    </row>
    <row r="6" spans="1:7" ht="19.5" customHeight="1" x14ac:dyDescent="0.15">
      <c r="A6" s="4"/>
      <c r="B6" s="5"/>
      <c r="C6" s="4"/>
      <c r="D6" s="4"/>
      <c r="E6" s="4"/>
      <c r="F6" s="17"/>
      <c r="G6" s="3"/>
    </row>
    <row r="7" spans="1:7" ht="19.5" customHeight="1" x14ac:dyDescent="0.15">
      <c r="A7" s="4"/>
      <c r="B7" s="5"/>
      <c r="C7" s="12"/>
      <c r="D7" s="12"/>
      <c r="E7" s="12"/>
      <c r="F7" s="18"/>
      <c r="G7" s="3"/>
    </row>
    <row r="8" spans="1:7" ht="19.5" customHeight="1" x14ac:dyDescent="0.15">
      <c r="A8" s="4"/>
      <c r="B8" s="5"/>
      <c r="C8" s="5"/>
      <c r="D8" s="5"/>
      <c r="E8" s="5"/>
      <c r="F8" s="3"/>
      <c r="G8" s="3"/>
    </row>
    <row r="9" spans="1:7" ht="19.5" customHeight="1" x14ac:dyDescent="0.15">
      <c r="A9" s="4"/>
      <c r="B9" s="5"/>
      <c r="C9" s="5"/>
      <c r="D9" s="5"/>
      <c r="E9" s="5"/>
      <c r="F9" s="3"/>
      <c r="G9" s="3"/>
    </row>
    <row r="10" spans="1:7" ht="19.5" customHeight="1" x14ac:dyDescent="0.15">
      <c r="A10" s="5"/>
      <c r="B10" s="5"/>
      <c r="C10" s="5"/>
      <c r="D10" s="5"/>
      <c r="E10" s="5"/>
      <c r="F10" s="3"/>
      <c r="G10" s="3"/>
    </row>
    <row r="11" spans="1:7" ht="19.5" customHeight="1" x14ac:dyDescent="0.15">
      <c r="A11" s="5"/>
      <c r="B11" s="5"/>
      <c r="C11" s="5"/>
      <c r="D11" s="5"/>
      <c r="E11" s="5"/>
      <c r="F11" s="3"/>
      <c r="G11" s="3"/>
    </row>
    <row r="12" spans="1:7" ht="19.5" customHeight="1" x14ac:dyDescent="0.15">
      <c r="A12" s="4"/>
      <c r="B12" s="5"/>
      <c r="C12" s="4"/>
      <c r="D12" s="4"/>
      <c r="E12" s="4"/>
      <c r="F12" s="17"/>
      <c r="G12" s="3"/>
    </row>
    <row r="13" spans="1:7" ht="19.5" customHeight="1" x14ac:dyDescent="0.15">
      <c r="A13" s="4"/>
      <c r="B13" s="4"/>
      <c r="C13" s="4"/>
      <c r="D13" s="4"/>
      <c r="E13" s="4"/>
      <c r="F13" s="17"/>
      <c r="G13" s="3"/>
    </row>
    <row r="14" spans="1:7" ht="19.5" customHeight="1" x14ac:dyDescent="0.15">
      <c r="A14" s="4"/>
      <c r="B14" s="5"/>
      <c r="C14" s="5"/>
      <c r="D14" s="5"/>
      <c r="E14" s="5"/>
      <c r="F14" s="3"/>
      <c r="G14" s="3"/>
    </row>
    <row r="15" spans="1:7" ht="19.5" customHeight="1" x14ac:dyDescent="0.15">
      <c r="A15" s="5"/>
      <c r="B15" s="5"/>
      <c r="C15" s="5"/>
      <c r="D15" s="5"/>
      <c r="E15" s="5"/>
      <c r="F15" s="3"/>
      <c r="G15" s="3"/>
    </row>
    <row r="16" spans="1:7" ht="19.5" customHeight="1" x14ac:dyDescent="0.15">
      <c r="A16" s="5"/>
      <c r="B16" s="5"/>
      <c r="C16" s="5"/>
      <c r="D16" s="5"/>
      <c r="E16" s="5"/>
      <c r="F16" s="3"/>
      <c r="G16" s="3"/>
    </row>
    <row r="17" spans="1:7" ht="19.5" customHeight="1" x14ac:dyDescent="0.15">
      <c r="A17" s="5"/>
      <c r="B17" s="5"/>
      <c r="C17" s="5"/>
      <c r="D17" s="5"/>
      <c r="E17" s="5"/>
      <c r="F17" s="3"/>
      <c r="G17" s="3"/>
    </row>
    <row r="18" spans="1:7" ht="18.75" x14ac:dyDescent="0.15">
      <c r="A18" s="5"/>
      <c r="B18" s="5"/>
      <c r="C18" s="5"/>
      <c r="D18" s="5"/>
      <c r="E18" s="5"/>
      <c r="F18" s="3"/>
      <c r="G18" s="3"/>
    </row>
    <row r="19" spans="1:7" ht="18.75" x14ac:dyDescent="0.15">
      <c r="A19" s="5"/>
      <c r="B19" s="5"/>
      <c r="C19" s="5"/>
      <c r="D19" s="5"/>
      <c r="E19" s="5"/>
      <c r="F19" s="3"/>
      <c r="G19" s="3"/>
    </row>
    <row r="20" spans="1:7" ht="18.75" x14ac:dyDescent="0.15">
      <c r="A20" s="5"/>
      <c r="B20" s="5"/>
      <c r="C20" s="5"/>
      <c r="D20" s="5"/>
      <c r="E20" s="5"/>
      <c r="F20" s="3"/>
      <c r="G20" s="3"/>
    </row>
    <row r="21" spans="1:7" ht="18.75" x14ac:dyDescent="0.15">
      <c r="A21" s="5"/>
      <c r="B21" s="4"/>
      <c r="C21" s="5"/>
      <c r="D21" s="5"/>
      <c r="E21" s="5"/>
      <c r="F21" s="3"/>
      <c r="G21" s="3"/>
    </row>
    <row r="22" spans="1:7" ht="18.75" x14ac:dyDescent="0.15">
      <c r="A22" s="5"/>
      <c r="B22" s="5"/>
      <c r="C22" s="5"/>
      <c r="D22" s="5"/>
      <c r="E22" s="5"/>
      <c r="F22" s="3"/>
      <c r="G22" s="3"/>
    </row>
    <row r="23" spans="1:7" ht="18.75" x14ac:dyDescent="0.15">
      <c r="A23" s="5"/>
      <c r="B23" s="5"/>
      <c r="C23" s="5"/>
      <c r="D23" s="5"/>
      <c r="E23" s="5"/>
      <c r="F23" s="3"/>
      <c r="G23" s="3"/>
    </row>
    <row r="24" spans="1:7" ht="18.75" x14ac:dyDescent="0.15">
      <c r="A24" s="5"/>
      <c r="B24" s="5"/>
      <c r="C24" s="5"/>
      <c r="D24" s="5"/>
      <c r="E24" s="5"/>
      <c r="F24" s="3"/>
      <c r="G24" s="3"/>
    </row>
    <row r="25" spans="1:7" ht="18.75" x14ac:dyDescent="0.15">
      <c r="A25" s="5"/>
      <c r="B25" s="5"/>
      <c r="C25" s="5"/>
      <c r="D25" s="5"/>
      <c r="E25" s="5"/>
      <c r="F25" s="3"/>
      <c r="G25" s="3"/>
    </row>
    <row r="28" spans="1:7" ht="14.25" x14ac:dyDescent="0.15">
      <c r="A28" s="7" t="s">
        <v>119</v>
      </c>
      <c r="B28" s="8"/>
      <c r="C28" s="9" t="s">
        <v>120</v>
      </c>
      <c r="D28" s="8"/>
      <c r="E28" s="8" t="s">
        <v>53</v>
      </c>
      <c r="G28" s="10" t="s">
        <v>121</v>
      </c>
    </row>
  </sheetData>
  <sortState ref="A3:G5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M9" sqref="M9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84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71</v>
      </c>
      <c r="E2" s="15" t="s">
        <v>86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56</v>
      </c>
      <c r="C3" s="5">
        <v>82</v>
      </c>
      <c r="D3" s="5">
        <v>91</v>
      </c>
      <c r="E3" s="5">
        <v>93</v>
      </c>
      <c r="F3" s="3">
        <f>C3*0.5+D3*0.25+E3*0.25</f>
        <v>87</v>
      </c>
      <c r="G3" s="6"/>
    </row>
    <row r="4" spans="1:7" ht="19.5" customHeight="1" x14ac:dyDescent="0.25">
      <c r="A4" s="5">
        <v>2</v>
      </c>
      <c r="B4" s="5" t="s">
        <v>57</v>
      </c>
      <c r="C4" s="5">
        <v>78</v>
      </c>
      <c r="D4" s="5">
        <v>80.33</v>
      </c>
      <c r="E4" s="5">
        <v>84.33</v>
      </c>
      <c r="F4" s="3">
        <f>C4*0.5+D4*0.25+E4*0.25</f>
        <v>80.164999999999992</v>
      </c>
      <c r="G4" s="6"/>
    </row>
    <row r="5" spans="1:7" ht="19.5" customHeight="1" x14ac:dyDescent="0.25">
      <c r="A5" s="5">
        <v>3</v>
      </c>
      <c r="B5" s="5" t="s">
        <v>55</v>
      </c>
      <c r="C5" s="5">
        <v>74</v>
      </c>
      <c r="D5" s="5">
        <v>75.67</v>
      </c>
      <c r="E5" s="5">
        <v>81.33</v>
      </c>
      <c r="F5" s="3">
        <f>C5*0.5+D5*0.25+E5*0.25</f>
        <v>76.25</v>
      </c>
      <c r="G5" s="6"/>
    </row>
    <row r="6" spans="1:7" ht="19.5" customHeight="1" x14ac:dyDescent="0.25">
      <c r="A6" s="5"/>
      <c r="B6" s="5"/>
      <c r="C6" s="4"/>
      <c r="D6" s="4"/>
      <c r="E6" s="4"/>
      <c r="F6" s="3"/>
      <c r="G6" s="6"/>
    </row>
    <row r="7" spans="1:7" ht="19.5" customHeight="1" x14ac:dyDescent="0.25">
      <c r="A7" s="5"/>
      <c r="B7" s="5"/>
      <c r="C7" s="12"/>
      <c r="D7" s="12"/>
      <c r="E7" s="12"/>
      <c r="F7" s="3"/>
      <c r="G7" s="6"/>
    </row>
    <row r="8" spans="1:7" ht="19.5" customHeight="1" x14ac:dyDescent="0.25">
      <c r="A8" s="5"/>
      <c r="B8" s="5"/>
      <c r="C8" s="5"/>
      <c r="D8" s="5"/>
      <c r="E8" s="5"/>
      <c r="F8" s="3"/>
      <c r="G8" s="6"/>
    </row>
    <row r="9" spans="1:7" ht="19.5" customHeight="1" x14ac:dyDescent="0.25">
      <c r="A9" s="5"/>
      <c r="B9" s="5"/>
      <c r="C9" s="5"/>
      <c r="D9" s="5"/>
      <c r="E9" s="5"/>
      <c r="F9" s="3"/>
      <c r="G9" s="6"/>
    </row>
    <row r="10" spans="1:7" ht="19.5" customHeight="1" x14ac:dyDescent="0.25">
      <c r="A10" s="5"/>
      <c r="B10" s="5"/>
      <c r="C10" s="5"/>
      <c r="D10" s="5"/>
      <c r="E10" s="5"/>
      <c r="F10" s="3"/>
      <c r="G10" s="6"/>
    </row>
    <row r="11" spans="1:7" ht="19.5" customHeight="1" x14ac:dyDescent="0.25">
      <c r="A11" s="5"/>
      <c r="B11" s="5"/>
      <c r="C11" s="5"/>
      <c r="D11" s="5"/>
      <c r="E11" s="5"/>
      <c r="F11" s="3"/>
      <c r="G11" s="6"/>
    </row>
    <row r="12" spans="1:7" ht="19.5" customHeight="1" x14ac:dyDescent="0.25">
      <c r="A12" s="4"/>
      <c r="B12" s="5"/>
      <c r="C12" s="4"/>
      <c r="D12" s="4"/>
      <c r="E12" s="4"/>
      <c r="F12" s="3"/>
      <c r="G12" s="6"/>
    </row>
    <row r="13" spans="1:7" ht="19.5" customHeight="1" x14ac:dyDescent="0.15">
      <c r="A13" s="4"/>
      <c r="B13" s="4"/>
      <c r="C13" s="4"/>
      <c r="D13" s="4"/>
      <c r="E13" s="4"/>
      <c r="F13" s="3"/>
      <c r="G13" s="5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9.5" customHeight="1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5"/>
      <c r="C20" s="5"/>
      <c r="D20" s="5"/>
      <c r="E20" s="5"/>
      <c r="F20" s="3"/>
      <c r="G20" s="6"/>
    </row>
    <row r="21" spans="1:7" ht="18.75" x14ac:dyDescent="0.25">
      <c r="A21" s="5"/>
      <c r="B21" s="4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5" spans="1:7" ht="18.75" x14ac:dyDescent="0.25">
      <c r="A25" s="5"/>
      <c r="B25" s="5"/>
      <c r="C25" s="5"/>
      <c r="D25" s="5"/>
      <c r="E25" s="5"/>
      <c r="F25" s="3"/>
      <c r="G25" s="6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5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37" sqref="K37"/>
    </sheetView>
  </sheetViews>
  <sheetFormatPr defaultRowHeight="13.5" x14ac:dyDescent="0.15"/>
  <cols>
    <col min="1" max="1" width="8.125" customWidth="1"/>
    <col min="2" max="2" width="10" customWidth="1"/>
    <col min="3" max="5" width="11.375" style="1" customWidth="1"/>
    <col min="6" max="6" width="11.375" customWidth="1"/>
  </cols>
  <sheetData>
    <row r="1" spans="1:6" ht="46.5" customHeight="1" x14ac:dyDescent="0.15">
      <c r="A1" s="23" t="s">
        <v>89</v>
      </c>
      <c r="B1" s="23"/>
      <c r="C1" s="24"/>
      <c r="D1" s="24"/>
      <c r="E1" s="24"/>
      <c r="F1" s="25"/>
    </row>
    <row r="2" spans="1:6" ht="26.25" customHeight="1" x14ac:dyDescent="0.15">
      <c r="A2" s="14" t="s">
        <v>87</v>
      </c>
      <c r="B2" s="13" t="s">
        <v>67</v>
      </c>
      <c r="C2" s="16" t="s">
        <v>69</v>
      </c>
      <c r="D2" s="16" t="s">
        <v>70</v>
      </c>
      <c r="E2" s="5" t="s">
        <v>73</v>
      </c>
      <c r="F2" s="5" t="s">
        <v>0</v>
      </c>
    </row>
    <row r="3" spans="1:6" ht="19.5" customHeight="1" x14ac:dyDescent="0.25">
      <c r="A3" s="5">
        <v>1</v>
      </c>
      <c r="B3" s="5" t="s">
        <v>96</v>
      </c>
      <c r="C3" s="3">
        <v>81</v>
      </c>
      <c r="D3" s="3">
        <v>81</v>
      </c>
      <c r="E3" s="3">
        <f t="shared" ref="E3:E15" si="0">C3*0.5+D3*0.5</f>
        <v>81</v>
      </c>
      <c r="F3" s="6"/>
    </row>
    <row r="4" spans="1:6" ht="19.5" customHeight="1" x14ac:dyDescent="0.25">
      <c r="A4" s="5">
        <v>2</v>
      </c>
      <c r="B4" s="5" t="s">
        <v>91</v>
      </c>
      <c r="C4" s="3">
        <v>75</v>
      </c>
      <c r="D4" s="3">
        <v>85.83</v>
      </c>
      <c r="E4" s="3">
        <f t="shared" si="0"/>
        <v>80.414999999999992</v>
      </c>
      <c r="F4" s="6"/>
    </row>
    <row r="5" spans="1:6" ht="19.5" customHeight="1" x14ac:dyDescent="0.25">
      <c r="A5" s="5">
        <v>3</v>
      </c>
      <c r="B5" s="5" t="s">
        <v>97</v>
      </c>
      <c r="C5" s="3">
        <v>76</v>
      </c>
      <c r="D5" s="3">
        <v>82.33</v>
      </c>
      <c r="E5" s="3">
        <f t="shared" si="0"/>
        <v>79.164999999999992</v>
      </c>
      <c r="F5" s="6"/>
    </row>
    <row r="6" spans="1:6" ht="19.5" customHeight="1" x14ac:dyDescent="0.25">
      <c r="A6" s="5">
        <v>4</v>
      </c>
      <c r="B6" s="5" t="s">
        <v>100</v>
      </c>
      <c r="C6" s="3">
        <v>75</v>
      </c>
      <c r="D6" s="3">
        <v>81.67</v>
      </c>
      <c r="E6" s="3">
        <f t="shared" si="0"/>
        <v>78.335000000000008</v>
      </c>
      <c r="F6" s="6"/>
    </row>
    <row r="7" spans="1:6" ht="19.5" customHeight="1" x14ac:dyDescent="0.25">
      <c r="A7" s="5">
        <v>5</v>
      </c>
      <c r="B7" s="5" t="s">
        <v>101</v>
      </c>
      <c r="C7" s="3">
        <v>78</v>
      </c>
      <c r="D7" s="20">
        <v>78.5</v>
      </c>
      <c r="E7" s="3">
        <f t="shared" si="0"/>
        <v>78.25</v>
      </c>
      <c r="F7" s="6"/>
    </row>
    <row r="8" spans="1:6" ht="19.5" customHeight="1" x14ac:dyDescent="0.25">
      <c r="A8" s="5">
        <v>6</v>
      </c>
      <c r="B8" s="5" t="s">
        <v>98</v>
      </c>
      <c r="C8" s="3">
        <v>78</v>
      </c>
      <c r="D8" s="3">
        <v>78</v>
      </c>
      <c r="E8" s="3">
        <f t="shared" si="0"/>
        <v>78</v>
      </c>
      <c r="F8" s="6"/>
    </row>
    <row r="9" spans="1:6" ht="19.5" customHeight="1" x14ac:dyDescent="0.25">
      <c r="A9" s="5">
        <v>7</v>
      </c>
      <c r="B9" s="5" t="s">
        <v>90</v>
      </c>
      <c r="C9" s="3">
        <v>75</v>
      </c>
      <c r="D9" s="3">
        <v>80.17</v>
      </c>
      <c r="E9" s="3">
        <f t="shared" si="0"/>
        <v>77.585000000000008</v>
      </c>
      <c r="F9" s="6"/>
    </row>
    <row r="10" spans="1:6" ht="19.5" customHeight="1" x14ac:dyDescent="0.25">
      <c r="A10" s="5">
        <v>8</v>
      </c>
      <c r="B10" s="5" t="s">
        <v>93</v>
      </c>
      <c r="C10" s="3">
        <v>75</v>
      </c>
      <c r="D10" s="17">
        <v>76.33</v>
      </c>
      <c r="E10" s="3">
        <f t="shared" si="0"/>
        <v>75.664999999999992</v>
      </c>
      <c r="F10" s="6"/>
    </row>
    <row r="11" spans="1:6" ht="19.5" customHeight="1" x14ac:dyDescent="0.25">
      <c r="A11" s="5">
        <v>9</v>
      </c>
      <c r="B11" s="5" t="s">
        <v>99</v>
      </c>
      <c r="C11" s="17">
        <v>72</v>
      </c>
      <c r="D11" s="17">
        <v>79</v>
      </c>
      <c r="E11" s="3">
        <f t="shared" si="0"/>
        <v>75.5</v>
      </c>
      <c r="F11" s="6"/>
    </row>
    <row r="12" spans="1:6" ht="19.5" customHeight="1" x14ac:dyDescent="0.25">
      <c r="A12" s="5">
        <v>10</v>
      </c>
      <c r="B12" s="5" t="s">
        <v>92</v>
      </c>
      <c r="C12" s="3">
        <v>72</v>
      </c>
      <c r="D12" s="3">
        <v>78.5</v>
      </c>
      <c r="E12" s="3">
        <f t="shared" si="0"/>
        <v>75.25</v>
      </c>
      <c r="F12" s="6"/>
    </row>
    <row r="13" spans="1:6" ht="19.5" customHeight="1" x14ac:dyDescent="0.25">
      <c r="A13" s="5">
        <v>11</v>
      </c>
      <c r="B13" s="5" t="s">
        <v>95</v>
      </c>
      <c r="C13" s="3">
        <v>72</v>
      </c>
      <c r="D13" s="3">
        <v>71.67</v>
      </c>
      <c r="E13" s="3">
        <f t="shared" si="0"/>
        <v>71.835000000000008</v>
      </c>
      <c r="F13" s="6"/>
    </row>
    <row r="14" spans="1:6" ht="19.5" customHeight="1" x14ac:dyDescent="0.25">
      <c r="A14" s="5">
        <v>12</v>
      </c>
      <c r="B14" s="5" t="s">
        <v>94</v>
      </c>
      <c r="C14" s="3">
        <v>72</v>
      </c>
      <c r="D14" s="17">
        <v>62.33</v>
      </c>
      <c r="E14" s="3">
        <f t="shared" si="0"/>
        <v>67.164999999999992</v>
      </c>
      <c r="F14" s="6"/>
    </row>
    <row r="15" spans="1:6" ht="19.5" customHeight="1" x14ac:dyDescent="0.15">
      <c r="A15" s="5">
        <v>13</v>
      </c>
      <c r="B15" s="4" t="s">
        <v>104</v>
      </c>
      <c r="C15" s="17">
        <v>72</v>
      </c>
      <c r="D15" s="17">
        <v>0</v>
      </c>
      <c r="E15" s="3">
        <f t="shared" si="0"/>
        <v>36</v>
      </c>
      <c r="F15" s="5"/>
    </row>
    <row r="16" spans="1:6" ht="19.5" customHeight="1" x14ac:dyDescent="0.25">
      <c r="A16" s="5"/>
      <c r="B16" s="5"/>
      <c r="C16" s="3"/>
      <c r="D16" s="3"/>
      <c r="E16" s="3"/>
      <c r="F16" s="6"/>
    </row>
    <row r="17" spans="1:7" ht="19.5" customHeight="1" x14ac:dyDescent="0.25">
      <c r="A17" s="5"/>
      <c r="B17" s="5"/>
      <c r="C17" s="3"/>
      <c r="D17" s="3"/>
      <c r="E17" s="3"/>
      <c r="F17" s="6"/>
    </row>
    <row r="18" spans="1:7" ht="19.5" customHeight="1" x14ac:dyDescent="0.25">
      <c r="A18" s="5"/>
      <c r="B18" s="5"/>
      <c r="C18" s="3"/>
      <c r="D18" s="3"/>
      <c r="E18" s="3"/>
      <c r="F18" s="6"/>
    </row>
    <row r="19" spans="1:7" ht="19.5" customHeight="1" x14ac:dyDescent="0.25">
      <c r="A19" s="5"/>
      <c r="B19" s="5"/>
      <c r="C19" s="3"/>
      <c r="D19" s="3"/>
      <c r="E19" s="3"/>
      <c r="F19" s="6"/>
    </row>
    <row r="20" spans="1:7" ht="18.75" x14ac:dyDescent="0.25">
      <c r="A20" s="5"/>
      <c r="B20" s="5"/>
      <c r="C20" s="3"/>
      <c r="D20" s="3"/>
      <c r="E20" s="3"/>
      <c r="F20" s="6"/>
    </row>
    <row r="21" spans="1:7" ht="18.75" x14ac:dyDescent="0.25">
      <c r="A21" s="5"/>
      <c r="B21" s="4"/>
      <c r="C21" s="3"/>
      <c r="D21" s="3"/>
      <c r="E21" s="3"/>
      <c r="F21" s="6"/>
    </row>
    <row r="22" spans="1:7" ht="18.75" x14ac:dyDescent="0.25">
      <c r="A22" s="5"/>
      <c r="B22" s="5"/>
      <c r="C22" s="3"/>
      <c r="D22" s="3"/>
      <c r="E22" s="3"/>
      <c r="F22" s="6"/>
    </row>
    <row r="23" spans="1:7" ht="18.75" x14ac:dyDescent="0.25">
      <c r="A23" s="5"/>
      <c r="B23" s="5"/>
      <c r="C23" s="3"/>
      <c r="D23" s="3"/>
      <c r="E23" s="3"/>
      <c r="F23" s="6"/>
    </row>
    <row r="24" spans="1:7" ht="18.75" x14ac:dyDescent="0.25">
      <c r="A24" s="5"/>
      <c r="B24" s="5"/>
      <c r="C24" s="3"/>
      <c r="D24" s="3"/>
      <c r="E24" s="3"/>
      <c r="F24" s="6"/>
    </row>
    <row r="25" spans="1:7" ht="18.75" x14ac:dyDescent="0.25">
      <c r="A25" s="5"/>
      <c r="B25" s="5"/>
      <c r="C25" s="3"/>
      <c r="D25" s="3"/>
      <c r="E25" s="3"/>
      <c r="F25" s="6"/>
    </row>
    <row r="28" spans="1:7" ht="14.25" x14ac:dyDescent="0.15">
      <c r="A28" s="7" t="s">
        <v>126</v>
      </c>
      <c r="B28" s="8"/>
      <c r="C28" s="9" t="s">
        <v>127</v>
      </c>
      <c r="D28" s="8"/>
      <c r="E28" s="8" t="s">
        <v>128</v>
      </c>
      <c r="F28" s="1"/>
      <c r="G28" s="10" t="s">
        <v>129</v>
      </c>
    </row>
  </sheetData>
  <sortState ref="A3:F15">
    <sortCondition descending="1" ref="E2"/>
  </sortState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37" sqref="K37"/>
    </sheetView>
  </sheetViews>
  <sheetFormatPr defaultRowHeight="13.5" x14ac:dyDescent="0.15"/>
  <cols>
    <col min="1" max="1" width="8.125" customWidth="1"/>
    <col min="2" max="2" width="10" customWidth="1"/>
    <col min="3" max="5" width="11.375" style="1" customWidth="1"/>
    <col min="6" max="6" width="11.375" customWidth="1"/>
  </cols>
  <sheetData>
    <row r="1" spans="1:6" ht="46.5" customHeight="1" x14ac:dyDescent="0.15">
      <c r="A1" s="23" t="s">
        <v>102</v>
      </c>
      <c r="B1" s="23"/>
      <c r="C1" s="24"/>
      <c r="D1" s="24"/>
      <c r="E1" s="24"/>
      <c r="F1" s="25"/>
    </row>
    <row r="2" spans="1:6" ht="26.25" customHeight="1" x14ac:dyDescent="0.15">
      <c r="A2" s="14" t="s">
        <v>87</v>
      </c>
      <c r="B2" s="13" t="s">
        <v>67</v>
      </c>
      <c r="C2" s="16" t="s">
        <v>69</v>
      </c>
      <c r="D2" s="16" t="s">
        <v>70</v>
      </c>
      <c r="E2" s="5" t="s">
        <v>73</v>
      </c>
      <c r="F2" s="5" t="s">
        <v>0</v>
      </c>
    </row>
    <row r="3" spans="1:6" ht="19.5" customHeight="1" x14ac:dyDescent="0.25">
      <c r="A3" s="5">
        <v>1</v>
      </c>
      <c r="B3" s="5" t="s">
        <v>103</v>
      </c>
      <c r="C3" s="3">
        <v>89</v>
      </c>
      <c r="D3" s="3">
        <v>83.33</v>
      </c>
      <c r="E3" s="3">
        <f>C3*0.5+D3*0.5</f>
        <v>86.164999999999992</v>
      </c>
      <c r="F3" s="6"/>
    </row>
    <row r="4" spans="1:6" ht="19.5" customHeight="1" x14ac:dyDescent="0.25">
      <c r="A4" s="5"/>
      <c r="B4" s="5"/>
      <c r="C4" s="3"/>
      <c r="D4" s="3"/>
      <c r="E4" s="3"/>
      <c r="F4" s="6"/>
    </row>
    <row r="5" spans="1:6" ht="19.5" customHeight="1" x14ac:dyDescent="0.25">
      <c r="A5" s="5"/>
      <c r="B5" s="5"/>
      <c r="C5" s="3"/>
      <c r="D5" s="3"/>
      <c r="E5" s="3"/>
      <c r="F5" s="6"/>
    </row>
    <row r="6" spans="1:6" ht="19.5" customHeight="1" x14ac:dyDescent="0.25">
      <c r="A6" s="5"/>
      <c r="B6" s="5"/>
      <c r="C6" s="3"/>
      <c r="D6" s="17"/>
      <c r="E6" s="3"/>
      <c r="F6" s="6"/>
    </row>
    <row r="7" spans="1:6" ht="19.5" customHeight="1" x14ac:dyDescent="0.25">
      <c r="A7" s="5"/>
      <c r="B7" s="5"/>
      <c r="C7" s="3"/>
      <c r="D7" s="18"/>
      <c r="E7" s="3"/>
      <c r="F7" s="6"/>
    </row>
    <row r="8" spans="1:6" ht="19.5" customHeight="1" x14ac:dyDescent="0.25">
      <c r="A8" s="5"/>
      <c r="B8" s="5"/>
      <c r="C8" s="3"/>
      <c r="D8" s="3"/>
      <c r="E8" s="3"/>
      <c r="F8" s="6"/>
    </row>
    <row r="9" spans="1:6" ht="19.5" customHeight="1" x14ac:dyDescent="0.25">
      <c r="A9" s="5"/>
      <c r="B9" s="5"/>
      <c r="C9" s="3"/>
      <c r="D9" s="3"/>
      <c r="E9" s="3"/>
      <c r="F9" s="6"/>
    </row>
    <row r="10" spans="1:6" ht="19.5" customHeight="1" x14ac:dyDescent="0.25">
      <c r="A10" s="5"/>
      <c r="B10" s="5"/>
      <c r="C10" s="3"/>
      <c r="D10" s="3"/>
      <c r="E10" s="3"/>
      <c r="F10" s="6"/>
    </row>
    <row r="11" spans="1:6" ht="19.5" customHeight="1" x14ac:dyDescent="0.25">
      <c r="A11" s="5"/>
      <c r="B11" s="5"/>
      <c r="C11" s="3"/>
      <c r="D11" s="3"/>
      <c r="E11" s="3"/>
      <c r="F11" s="6"/>
    </row>
    <row r="12" spans="1:6" ht="19.5" customHeight="1" x14ac:dyDescent="0.25">
      <c r="A12" s="5"/>
      <c r="B12" s="5"/>
      <c r="C12" s="17"/>
      <c r="D12" s="17"/>
      <c r="E12" s="3"/>
      <c r="F12" s="6"/>
    </row>
    <row r="13" spans="1:6" ht="19.5" customHeight="1" x14ac:dyDescent="0.15">
      <c r="A13" s="5"/>
      <c r="B13" s="4"/>
      <c r="C13" s="17"/>
      <c r="D13" s="17"/>
      <c r="E13" s="3"/>
      <c r="F13" s="5"/>
    </row>
    <row r="14" spans="1:6" ht="19.5" customHeight="1" x14ac:dyDescent="0.25">
      <c r="A14" s="5"/>
      <c r="B14" s="5"/>
      <c r="C14" s="3"/>
      <c r="D14" s="3"/>
      <c r="E14" s="3"/>
      <c r="F14" s="6"/>
    </row>
    <row r="15" spans="1:6" ht="19.5" customHeight="1" x14ac:dyDescent="0.25">
      <c r="A15" s="5"/>
      <c r="B15" s="5"/>
      <c r="C15" s="3"/>
      <c r="D15" s="3"/>
      <c r="E15" s="3"/>
      <c r="F15" s="6"/>
    </row>
    <row r="16" spans="1:6" ht="19.5" customHeight="1" x14ac:dyDescent="0.25">
      <c r="A16" s="5"/>
      <c r="B16" s="5"/>
      <c r="C16" s="3"/>
      <c r="D16" s="3"/>
      <c r="E16" s="3"/>
      <c r="F16" s="6"/>
    </row>
    <row r="17" spans="1:7" ht="19.5" customHeight="1" x14ac:dyDescent="0.25">
      <c r="A17" s="5"/>
      <c r="B17" s="5"/>
      <c r="C17" s="3"/>
      <c r="D17" s="3"/>
      <c r="E17" s="3"/>
      <c r="F17" s="6"/>
    </row>
    <row r="18" spans="1:7" ht="19.5" customHeight="1" x14ac:dyDescent="0.25">
      <c r="A18" s="5"/>
      <c r="B18" s="5"/>
      <c r="C18" s="3"/>
      <c r="D18" s="3"/>
      <c r="E18" s="3"/>
      <c r="F18" s="6"/>
    </row>
    <row r="19" spans="1:7" ht="19.5" customHeight="1" x14ac:dyDescent="0.25">
      <c r="A19" s="5"/>
      <c r="B19" s="5"/>
      <c r="C19" s="3"/>
      <c r="D19" s="3"/>
      <c r="E19" s="3"/>
      <c r="F19" s="6"/>
    </row>
    <row r="20" spans="1:7" ht="18.75" x14ac:dyDescent="0.25">
      <c r="A20" s="5"/>
      <c r="B20" s="5"/>
      <c r="C20" s="3"/>
      <c r="D20" s="3"/>
      <c r="E20" s="3"/>
      <c r="F20" s="6"/>
    </row>
    <row r="21" spans="1:7" ht="18.75" x14ac:dyDescent="0.25">
      <c r="A21" s="5"/>
      <c r="B21" s="4"/>
      <c r="C21" s="3"/>
      <c r="D21" s="3"/>
      <c r="E21" s="3"/>
      <c r="F21" s="6"/>
    </row>
    <row r="22" spans="1:7" ht="18.75" x14ac:dyDescent="0.25">
      <c r="A22" s="5"/>
      <c r="B22" s="5"/>
      <c r="C22" s="3"/>
      <c r="D22" s="3"/>
      <c r="E22" s="3"/>
      <c r="F22" s="6"/>
    </row>
    <row r="23" spans="1:7" ht="18.75" x14ac:dyDescent="0.25">
      <c r="A23" s="5"/>
      <c r="B23" s="5"/>
      <c r="C23" s="3"/>
      <c r="D23" s="3"/>
      <c r="E23" s="3"/>
      <c r="F23" s="6"/>
    </row>
    <row r="24" spans="1:7" ht="18.75" x14ac:dyDescent="0.25">
      <c r="A24" s="5"/>
      <c r="B24" s="5"/>
      <c r="C24" s="3"/>
      <c r="D24" s="3"/>
      <c r="E24" s="3"/>
      <c r="F24" s="6"/>
    </row>
    <row r="25" spans="1:7" ht="18.75" x14ac:dyDescent="0.25">
      <c r="A25" s="5"/>
      <c r="B25" s="5"/>
      <c r="C25" s="3"/>
      <c r="D25" s="3"/>
      <c r="E25" s="3"/>
      <c r="F25" s="6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F28" s="1"/>
      <c r="G28" s="10" t="s">
        <v>118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37" sqref="K37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74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8</v>
      </c>
      <c r="C3" s="5">
        <v>69</v>
      </c>
      <c r="D3" s="5">
        <v>83.33</v>
      </c>
      <c r="E3" s="3">
        <v>85.83</v>
      </c>
      <c r="F3" s="3">
        <f>C3*0.5+D3*0.25+E3*0.25</f>
        <v>76.789999999999992</v>
      </c>
      <c r="G3" s="6"/>
    </row>
    <row r="4" spans="1:7" ht="19.5" customHeight="1" x14ac:dyDescent="0.25">
      <c r="A4" s="5">
        <v>2</v>
      </c>
      <c r="B4" s="5" t="s">
        <v>10</v>
      </c>
      <c r="C4" s="5">
        <v>71</v>
      </c>
      <c r="D4" s="5">
        <v>85.33</v>
      </c>
      <c r="E4" s="3">
        <v>56.5</v>
      </c>
      <c r="F4" s="3">
        <f>C4*0.5+D4*0.25+E4*0.25</f>
        <v>70.957499999999996</v>
      </c>
      <c r="G4" s="6"/>
    </row>
    <row r="5" spans="1:7" ht="19.5" customHeight="1" x14ac:dyDescent="0.25">
      <c r="A5" s="5">
        <v>3</v>
      </c>
      <c r="B5" s="5" t="s">
        <v>7</v>
      </c>
      <c r="C5" s="5">
        <v>70</v>
      </c>
      <c r="D5" s="5">
        <v>76.33</v>
      </c>
      <c r="E5" s="3">
        <v>66.5</v>
      </c>
      <c r="F5" s="3">
        <f>C5*0.5+D5*0.25+E5*0.25</f>
        <v>70.707499999999996</v>
      </c>
      <c r="G5" s="6"/>
    </row>
    <row r="6" spans="1:7" ht="19.5" customHeight="1" x14ac:dyDescent="0.25">
      <c r="A6" s="5"/>
      <c r="B6" s="5"/>
      <c r="C6" s="4"/>
      <c r="D6" s="4"/>
      <c r="E6" s="4"/>
      <c r="F6" s="3"/>
      <c r="G6" s="6"/>
    </row>
    <row r="7" spans="1:7" ht="19.5" customHeight="1" x14ac:dyDescent="0.25">
      <c r="A7" s="5"/>
      <c r="B7" s="5"/>
      <c r="C7" s="12"/>
      <c r="D7" s="12"/>
      <c r="E7" s="12"/>
      <c r="F7" s="3"/>
      <c r="G7" s="6"/>
    </row>
    <row r="8" spans="1:7" ht="19.5" customHeight="1" x14ac:dyDescent="0.25">
      <c r="A8" s="5"/>
      <c r="B8" s="5"/>
      <c r="C8" s="5"/>
      <c r="D8" s="5"/>
      <c r="E8" s="5"/>
      <c r="F8" s="3"/>
      <c r="G8" s="6"/>
    </row>
    <row r="9" spans="1:7" ht="19.5" customHeight="1" x14ac:dyDescent="0.25">
      <c r="A9" s="5"/>
      <c r="B9" s="5"/>
      <c r="C9" s="5"/>
      <c r="D9" s="5"/>
      <c r="E9" s="5"/>
      <c r="F9" s="3"/>
      <c r="G9" s="6"/>
    </row>
    <row r="10" spans="1:7" ht="19.5" customHeight="1" x14ac:dyDescent="0.25">
      <c r="A10" s="5"/>
      <c r="B10" s="5"/>
      <c r="C10" s="5"/>
      <c r="D10" s="5"/>
      <c r="E10" s="5"/>
      <c r="F10" s="3"/>
      <c r="G10" s="6"/>
    </row>
    <row r="11" spans="1:7" ht="19.5" customHeight="1" x14ac:dyDescent="0.25">
      <c r="A11" s="5"/>
      <c r="B11" s="5"/>
      <c r="C11" s="5"/>
      <c r="D11" s="5"/>
      <c r="E11" s="5"/>
      <c r="F11" s="3"/>
      <c r="G11" s="6"/>
    </row>
    <row r="12" spans="1:7" ht="19.5" customHeight="1" x14ac:dyDescent="0.25">
      <c r="A12" s="4"/>
      <c r="B12" s="5"/>
      <c r="C12" s="4"/>
      <c r="D12" s="4"/>
      <c r="E12" s="4"/>
      <c r="F12" s="3"/>
      <c r="G12" s="6"/>
    </row>
    <row r="13" spans="1:7" ht="19.5" customHeight="1" x14ac:dyDescent="0.15">
      <c r="A13" s="4"/>
      <c r="B13" s="4"/>
      <c r="C13" s="4"/>
      <c r="D13" s="4"/>
      <c r="E13" s="4"/>
      <c r="F13" s="3"/>
      <c r="G13" s="5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9.5" customHeight="1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5"/>
      <c r="C20" s="5"/>
      <c r="D20" s="5"/>
      <c r="E20" s="5"/>
      <c r="F20" s="3"/>
      <c r="G20" s="6"/>
    </row>
    <row r="21" spans="1:7" ht="18.75" x14ac:dyDescent="0.25">
      <c r="A21" s="5"/>
      <c r="B21" s="4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5" spans="1:7" ht="18.75" x14ac:dyDescent="0.25">
      <c r="A25" s="5"/>
      <c r="B25" s="5"/>
      <c r="C25" s="5"/>
      <c r="D25" s="5"/>
      <c r="E25" s="5"/>
      <c r="F25" s="3"/>
      <c r="G25" s="6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5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7" sqref="A27:G27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75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39</v>
      </c>
      <c r="C3" s="5">
        <v>70</v>
      </c>
      <c r="D3" s="5">
        <v>75.67</v>
      </c>
      <c r="E3" s="5">
        <v>83</v>
      </c>
      <c r="F3" s="3">
        <f t="shared" ref="F3:F8" si="0">C3*0.5+D3*0.25+E3*0.25</f>
        <v>74.667500000000004</v>
      </c>
      <c r="G3" s="6"/>
    </row>
    <row r="4" spans="1:7" ht="19.5" customHeight="1" x14ac:dyDescent="0.25">
      <c r="A4" s="5">
        <v>2</v>
      </c>
      <c r="B4" s="4" t="s">
        <v>36</v>
      </c>
      <c r="C4" s="5">
        <v>65</v>
      </c>
      <c r="D4" s="5">
        <v>75</v>
      </c>
      <c r="E4" s="5">
        <v>84.67</v>
      </c>
      <c r="F4" s="3">
        <f t="shared" si="0"/>
        <v>72.417500000000004</v>
      </c>
      <c r="G4" s="6"/>
    </row>
    <row r="5" spans="1:7" ht="19.5" customHeight="1" x14ac:dyDescent="0.25">
      <c r="A5" s="5">
        <v>3</v>
      </c>
      <c r="B5" s="19" t="s">
        <v>85</v>
      </c>
      <c r="C5" s="4">
        <v>62</v>
      </c>
      <c r="D5" s="4">
        <v>90.33</v>
      </c>
      <c r="E5" s="4">
        <v>69</v>
      </c>
      <c r="F5" s="3">
        <f t="shared" si="0"/>
        <v>70.832499999999996</v>
      </c>
      <c r="G5" s="6"/>
    </row>
    <row r="6" spans="1:7" ht="19.5" customHeight="1" x14ac:dyDescent="0.25">
      <c r="A6" s="5">
        <v>4</v>
      </c>
      <c r="B6" s="5" t="s">
        <v>30</v>
      </c>
      <c r="C6" s="21">
        <v>61</v>
      </c>
      <c r="D6" s="21">
        <v>75.33</v>
      </c>
      <c r="E6" s="21">
        <v>67.67</v>
      </c>
      <c r="F6" s="3">
        <f t="shared" si="0"/>
        <v>66.25</v>
      </c>
      <c r="G6" s="6"/>
    </row>
    <row r="7" spans="1:7" ht="19.5" customHeight="1" x14ac:dyDescent="0.25">
      <c r="A7" s="5">
        <v>5</v>
      </c>
      <c r="B7" s="5" t="s">
        <v>33</v>
      </c>
      <c r="C7" s="4">
        <v>57</v>
      </c>
      <c r="D7" s="4">
        <v>71.67</v>
      </c>
      <c r="E7" s="4">
        <v>69</v>
      </c>
      <c r="F7" s="3">
        <f t="shared" si="0"/>
        <v>63.667500000000004</v>
      </c>
      <c r="G7" s="6"/>
    </row>
    <row r="8" spans="1:7" ht="19.5" customHeight="1" x14ac:dyDescent="0.25">
      <c r="A8" s="5">
        <v>6</v>
      </c>
      <c r="B8" s="5" t="s">
        <v>31</v>
      </c>
      <c r="C8" s="5">
        <v>51</v>
      </c>
      <c r="D8" s="5">
        <v>63.33</v>
      </c>
      <c r="E8" s="5">
        <v>69.67</v>
      </c>
      <c r="F8" s="3">
        <f t="shared" si="0"/>
        <v>58.75</v>
      </c>
      <c r="G8" s="6"/>
    </row>
    <row r="9" spans="1:7" ht="19.5" customHeight="1" x14ac:dyDescent="0.25">
      <c r="A9" s="5"/>
      <c r="B9" s="5"/>
      <c r="C9" s="5"/>
      <c r="D9" s="5"/>
      <c r="E9" s="5"/>
      <c r="F9" s="3"/>
      <c r="G9" s="6"/>
    </row>
    <row r="10" spans="1:7" ht="19.5" customHeight="1" x14ac:dyDescent="0.25">
      <c r="A10" s="5"/>
      <c r="B10" s="5"/>
      <c r="C10" s="5"/>
      <c r="D10" s="5"/>
      <c r="E10" s="5"/>
      <c r="F10" s="3"/>
      <c r="G10" s="6"/>
    </row>
    <row r="11" spans="1:7" ht="19.5" customHeight="1" x14ac:dyDescent="0.25">
      <c r="A11" s="4"/>
      <c r="B11" s="5"/>
      <c r="C11" s="4"/>
      <c r="D11" s="4"/>
      <c r="E11" s="4"/>
      <c r="F11" s="3"/>
      <c r="G11" s="6"/>
    </row>
    <row r="12" spans="1:7" ht="19.5" customHeight="1" x14ac:dyDescent="0.15">
      <c r="A12" s="4"/>
      <c r="B12" s="4"/>
      <c r="C12" s="4"/>
      <c r="D12" s="4"/>
      <c r="E12" s="4"/>
      <c r="F12" s="3"/>
      <c r="G12" s="5"/>
    </row>
    <row r="13" spans="1:7" ht="19.5" customHeight="1" x14ac:dyDescent="0.25">
      <c r="A13" s="5"/>
      <c r="B13" s="5"/>
      <c r="C13" s="5"/>
      <c r="D13" s="5"/>
      <c r="E13" s="5"/>
      <c r="F13" s="3"/>
      <c r="G13" s="6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8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7" sqref="A27:G27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76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34</v>
      </c>
      <c r="C3" s="5">
        <v>72</v>
      </c>
      <c r="D3" s="5">
        <v>84.67</v>
      </c>
      <c r="E3" s="5">
        <v>79.17</v>
      </c>
      <c r="F3" s="3">
        <f t="shared" ref="F3:F8" si="0">C3*0.5+D3*0.25+E3*0.25</f>
        <v>76.960000000000008</v>
      </c>
      <c r="G3" s="6"/>
    </row>
    <row r="4" spans="1:7" ht="19.5" customHeight="1" x14ac:dyDescent="0.25">
      <c r="A4" s="5">
        <v>2</v>
      </c>
      <c r="B4" s="5" t="s">
        <v>35</v>
      </c>
      <c r="C4" s="4">
        <v>73</v>
      </c>
      <c r="D4" s="4">
        <v>80.67</v>
      </c>
      <c r="E4" s="4">
        <v>68.5</v>
      </c>
      <c r="F4" s="3">
        <f t="shared" si="0"/>
        <v>73.792500000000004</v>
      </c>
      <c r="G4" s="6"/>
    </row>
    <row r="5" spans="1:7" ht="19.5" customHeight="1" x14ac:dyDescent="0.25">
      <c r="A5" s="5">
        <v>3</v>
      </c>
      <c r="B5" s="5" t="s">
        <v>40</v>
      </c>
      <c r="C5" s="5">
        <v>82</v>
      </c>
      <c r="D5" s="5">
        <v>88</v>
      </c>
      <c r="E5" s="5">
        <v>39.33</v>
      </c>
      <c r="F5" s="3">
        <f t="shared" si="0"/>
        <v>72.832499999999996</v>
      </c>
      <c r="G5" s="6"/>
    </row>
    <row r="6" spans="1:7" ht="19.5" customHeight="1" x14ac:dyDescent="0.25">
      <c r="A6" s="5">
        <v>4</v>
      </c>
      <c r="B6" s="5" t="s">
        <v>32</v>
      </c>
      <c r="C6" s="21">
        <v>70</v>
      </c>
      <c r="D6" s="21">
        <v>84.67</v>
      </c>
      <c r="E6" s="21">
        <v>28.33</v>
      </c>
      <c r="F6" s="3">
        <f t="shared" si="0"/>
        <v>63.25</v>
      </c>
      <c r="G6" s="6"/>
    </row>
    <row r="7" spans="1:7" ht="19.5" customHeight="1" x14ac:dyDescent="0.25">
      <c r="A7" s="5">
        <v>5</v>
      </c>
      <c r="B7" s="5" t="s">
        <v>37</v>
      </c>
      <c r="C7" s="4">
        <v>66</v>
      </c>
      <c r="D7" s="4">
        <v>73</v>
      </c>
      <c r="E7" s="4">
        <v>39.33</v>
      </c>
      <c r="F7" s="3">
        <f t="shared" si="0"/>
        <v>61.082499999999996</v>
      </c>
      <c r="G7" s="6"/>
    </row>
    <row r="8" spans="1:7" ht="19.5" customHeight="1" x14ac:dyDescent="0.25">
      <c r="A8" s="5">
        <v>6</v>
      </c>
      <c r="B8" s="4" t="s">
        <v>38</v>
      </c>
      <c r="C8" s="5">
        <v>72</v>
      </c>
      <c r="D8" s="5">
        <v>0</v>
      </c>
      <c r="E8" s="5">
        <v>26</v>
      </c>
      <c r="F8" s="3">
        <f t="shared" si="0"/>
        <v>42.5</v>
      </c>
      <c r="G8" s="6"/>
    </row>
    <row r="9" spans="1:7" ht="19.5" customHeight="1" x14ac:dyDescent="0.25">
      <c r="A9" s="5"/>
      <c r="B9" s="5"/>
      <c r="C9" s="5"/>
      <c r="D9" s="5"/>
      <c r="E9" s="5"/>
      <c r="F9" s="3"/>
      <c r="G9" s="6"/>
    </row>
    <row r="10" spans="1:7" ht="19.5" customHeight="1" x14ac:dyDescent="0.25">
      <c r="A10" s="5"/>
      <c r="B10" s="5"/>
      <c r="C10" s="5"/>
      <c r="D10" s="5"/>
      <c r="E10" s="5"/>
      <c r="F10" s="3"/>
      <c r="G10" s="6"/>
    </row>
    <row r="11" spans="1:7" ht="19.5" customHeight="1" x14ac:dyDescent="0.25">
      <c r="A11" s="4"/>
      <c r="B11" s="5"/>
      <c r="C11" s="4"/>
      <c r="D11" s="4"/>
      <c r="E11" s="4"/>
      <c r="F11" s="3"/>
      <c r="G11" s="6"/>
    </row>
    <row r="12" spans="1:7" ht="19.5" customHeight="1" x14ac:dyDescent="0.15">
      <c r="A12" s="4"/>
      <c r="B12" s="4"/>
      <c r="C12" s="4"/>
      <c r="D12" s="4"/>
      <c r="E12" s="4"/>
      <c r="F12" s="3"/>
      <c r="G12" s="5"/>
    </row>
    <row r="13" spans="1:7" ht="19.5" customHeight="1" x14ac:dyDescent="0.25">
      <c r="A13" s="5"/>
      <c r="B13" s="5"/>
      <c r="C13" s="5"/>
      <c r="D13" s="5"/>
      <c r="E13" s="5"/>
      <c r="F13" s="3"/>
      <c r="G13" s="6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8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14" sqref="I14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76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9</v>
      </c>
      <c r="C3" s="5">
        <v>65</v>
      </c>
      <c r="D3" s="5">
        <v>74.67</v>
      </c>
      <c r="E3" s="5">
        <v>91.8</v>
      </c>
      <c r="F3" s="3">
        <f t="shared" ref="F3:F12" si="0">C3*0.5+D3*0.25+E3*0.25</f>
        <v>74.117500000000007</v>
      </c>
      <c r="G3" s="6"/>
    </row>
    <row r="4" spans="1:7" ht="19.5" customHeight="1" x14ac:dyDescent="0.25">
      <c r="A4" s="5">
        <v>2</v>
      </c>
      <c r="B4" s="5" t="s">
        <v>3</v>
      </c>
      <c r="C4" s="4">
        <v>69</v>
      </c>
      <c r="D4" s="4">
        <v>79</v>
      </c>
      <c r="E4" s="4">
        <v>74</v>
      </c>
      <c r="F4" s="3">
        <f t="shared" si="0"/>
        <v>72.75</v>
      </c>
      <c r="G4" s="6"/>
    </row>
    <row r="5" spans="1:7" ht="19.5" customHeight="1" x14ac:dyDescent="0.25">
      <c r="A5" s="5">
        <v>3</v>
      </c>
      <c r="B5" s="22" t="s">
        <v>2</v>
      </c>
      <c r="C5" s="5">
        <v>63</v>
      </c>
      <c r="D5" s="5">
        <v>78.67</v>
      </c>
      <c r="E5" s="5">
        <v>84</v>
      </c>
      <c r="F5" s="3">
        <f t="shared" si="0"/>
        <v>72.167500000000004</v>
      </c>
      <c r="G5" s="6"/>
    </row>
    <row r="6" spans="1:7" ht="19.5" customHeight="1" x14ac:dyDescent="0.25">
      <c r="A6" s="5">
        <v>4</v>
      </c>
      <c r="B6" s="5" t="s">
        <v>5</v>
      </c>
      <c r="C6" s="21">
        <v>66</v>
      </c>
      <c r="D6" s="21">
        <v>65</v>
      </c>
      <c r="E6" s="21">
        <v>86.5</v>
      </c>
      <c r="F6" s="3">
        <f t="shared" si="0"/>
        <v>70.875</v>
      </c>
      <c r="G6" s="6"/>
    </row>
    <row r="7" spans="1:7" ht="19.5" customHeight="1" x14ac:dyDescent="0.25">
      <c r="A7" s="5">
        <v>5</v>
      </c>
      <c r="B7" s="5" t="s">
        <v>1</v>
      </c>
      <c r="C7" s="5">
        <v>66</v>
      </c>
      <c r="D7" s="5">
        <v>65</v>
      </c>
      <c r="E7" s="5">
        <v>66</v>
      </c>
      <c r="F7" s="3">
        <f t="shared" si="0"/>
        <v>65.75</v>
      </c>
      <c r="G7" s="6"/>
    </row>
    <row r="8" spans="1:7" ht="19.5" customHeight="1" x14ac:dyDescent="0.25">
      <c r="A8" s="5">
        <v>6</v>
      </c>
      <c r="B8" s="5" t="s">
        <v>4</v>
      </c>
      <c r="C8" s="4">
        <v>57</v>
      </c>
      <c r="D8" s="4">
        <v>69.67</v>
      </c>
      <c r="E8" s="4">
        <v>20</v>
      </c>
      <c r="F8" s="3">
        <f t="shared" si="0"/>
        <v>50.917500000000004</v>
      </c>
      <c r="G8" s="6"/>
    </row>
    <row r="9" spans="1:7" ht="19.5" customHeight="1" x14ac:dyDescent="0.25">
      <c r="A9" s="5">
        <v>7</v>
      </c>
      <c r="B9" s="5" t="s">
        <v>105</v>
      </c>
      <c r="C9" s="5">
        <v>59</v>
      </c>
      <c r="D9" s="5">
        <v>67</v>
      </c>
      <c r="E9" s="5">
        <v>0</v>
      </c>
      <c r="F9" s="3">
        <f t="shared" si="0"/>
        <v>46.25</v>
      </c>
      <c r="G9" s="6"/>
    </row>
    <row r="10" spans="1:7" ht="19.5" customHeight="1" x14ac:dyDescent="0.25">
      <c r="A10" s="5">
        <v>8</v>
      </c>
      <c r="B10" s="5" t="s">
        <v>6</v>
      </c>
      <c r="C10" s="5">
        <v>57</v>
      </c>
      <c r="D10" s="5">
        <v>46.67</v>
      </c>
      <c r="E10" s="5">
        <v>20</v>
      </c>
      <c r="F10" s="3">
        <f t="shared" si="0"/>
        <v>45.167500000000004</v>
      </c>
      <c r="G10" s="6"/>
    </row>
    <row r="11" spans="1:7" ht="19.5" customHeight="1" x14ac:dyDescent="0.15">
      <c r="A11" s="5">
        <v>9</v>
      </c>
      <c r="B11" s="4" t="s">
        <v>130</v>
      </c>
      <c r="C11" s="4">
        <v>64</v>
      </c>
      <c r="D11" s="4">
        <v>0</v>
      </c>
      <c r="E11" s="4">
        <v>0</v>
      </c>
      <c r="F11" s="3">
        <f t="shared" si="0"/>
        <v>32</v>
      </c>
      <c r="G11" s="5"/>
    </row>
    <row r="12" spans="1:7" ht="19.5" customHeight="1" x14ac:dyDescent="0.25">
      <c r="A12" s="5">
        <v>10</v>
      </c>
      <c r="B12" s="5" t="s">
        <v>106</v>
      </c>
      <c r="C12" s="4">
        <v>59</v>
      </c>
      <c r="D12" s="4">
        <v>0</v>
      </c>
      <c r="E12" s="4">
        <v>0</v>
      </c>
      <c r="F12" s="3">
        <f t="shared" si="0"/>
        <v>29.5</v>
      </c>
      <c r="G12" s="6"/>
    </row>
    <row r="13" spans="1:7" ht="19.5" customHeight="1" x14ac:dyDescent="0.25">
      <c r="A13" s="5"/>
      <c r="B13" s="5"/>
      <c r="C13" s="5"/>
      <c r="D13" s="5"/>
      <c r="E13" s="5"/>
      <c r="F13" s="3"/>
      <c r="G13" s="6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12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7" sqref="A27:G27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77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25</v>
      </c>
      <c r="C3" s="5">
        <v>78</v>
      </c>
      <c r="D3" s="5">
        <v>63.33</v>
      </c>
      <c r="E3" s="5">
        <v>78.33</v>
      </c>
      <c r="F3" s="3">
        <f t="shared" ref="F3:F11" si="0">C3*0.5+D3*0.25+E3*0.25</f>
        <v>74.414999999999992</v>
      </c>
      <c r="G3" s="6"/>
    </row>
    <row r="4" spans="1:7" ht="19.5" customHeight="1" x14ac:dyDescent="0.25">
      <c r="A4" s="5">
        <v>2</v>
      </c>
      <c r="B4" s="5" t="s">
        <v>21</v>
      </c>
      <c r="C4" s="5">
        <v>72</v>
      </c>
      <c r="D4" s="5">
        <v>65</v>
      </c>
      <c r="E4" s="5">
        <v>79</v>
      </c>
      <c r="F4" s="3">
        <f t="shared" si="0"/>
        <v>72</v>
      </c>
      <c r="G4" s="6"/>
    </row>
    <row r="5" spans="1:7" ht="19.5" customHeight="1" x14ac:dyDescent="0.25">
      <c r="A5" s="5">
        <v>3</v>
      </c>
      <c r="B5" s="5" t="s">
        <v>29</v>
      </c>
      <c r="C5" s="21">
        <v>61</v>
      </c>
      <c r="D5" s="21">
        <v>75.33</v>
      </c>
      <c r="E5" s="21">
        <v>83.67</v>
      </c>
      <c r="F5" s="3">
        <f t="shared" si="0"/>
        <v>70.25</v>
      </c>
      <c r="G5" s="6"/>
    </row>
    <row r="6" spans="1:7" ht="19.5" customHeight="1" x14ac:dyDescent="0.25">
      <c r="A6" s="5">
        <v>4</v>
      </c>
      <c r="B6" s="5" t="s">
        <v>20</v>
      </c>
      <c r="C6" s="5">
        <v>65</v>
      </c>
      <c r="D6" s="5">
        <v>60.33</v>
      </c>
      <c r="E6" s="5">
        <v>66</v>
      </c>
      <c r="F6" s="3">
        <f t="shared" si="0"/>
        <v>64.082499999999996</v>
      </c>
      <c r="G6" s="6"/>
    </row>
    <row r="7" spans="1:7" ht="19.5" customHeight="1" x14ac:dyDescent="0.25">
      <c r="A7" s="5">
        <v>5</v>
      </c>
      <c r="B7" s="5" t="s">
        <v>23</v>
      </c>
      <c r="C7" s="5">
        <v>58</v>
      </c>
      <c r="D7" s="5">
        <v>65.67</v>
      </c>
      <c r="E7" s="5">
        <v>56</v>
      </c>
      <c r="F7" s="3">
        <f t="shared" si="0"/>
        <v>59.417500000000004</v>
      </c>
      <c r="G7" s="6"/>
    </row>
    <row r="8" spans="1:7" ht="19.5" customHeight="1" x14ac:dyDescent="0.25">
      <c r="A8" s="5">
        <v>6</v>
      </c>
      <c r="B8" s="5" t="s">
        <v>28</v>
      </c>
      <c r="C8" s="5">
        <v>54</v>
      </c>
      <c r="D8" s="5">
        <v>59</v>
      </c>
      <c r="E8" s="5">
        <v>60</v>
      </c>
      <c r="F8" s="3">
        <f t="shared" si="0"/>
        <v>56.75</v>
      </c>
      <c r="G8" s="6"/>
    </row>
    <row r="9" spans="1:7" ht="19.5" customHeight="1" x14ac:dyDescent="0.25">
      <c r="A9" s="5">
        <v>7</v>
      </c>
      <c r="B9" s="5" t="s">
        <v>22</v>
      </c>
      <c r="C9" s="4">
        <v>61</v>
      </c>
      <c r="D9" s="4">
        <v>65.67</v>
      </c>
      <c r="E9" s="4">
        <v>24</v>
      </c>
      <c r="F9" s="3">
        <f t="shared" si="0"/>
        <v>52.917500000000004</v>
      </c>
      <c r="G9" s="6"/>
    </row>
    <row r="10" spans="1:7" ht="19.5" customHeight="1" x14ac:dyDescent="0.25">
      <c r="A10" s="5">
        <v>8</v>
      </c>
      <c r="B10" s="5" t="s">
        <v>107</v>
      </c>
      <c r="C10" s="5">
        <v>59</v>
      </c>
      <c r="D10" s="5">
        <v>0</v>
      </c>
      <c r="E10" s="5">
        <v>0</v>
      </c>
      <c r="F10" s="3">
        <f t="shared" si="0"/>
        <v>29.5</v>
      </c>
      <c r="G10" s="6"/>
    </row>
    <row r="11" spans="1:7" ht="19.5" customHeight="1" x14ac:dyDescent="0.25">
      <c r="A11" s="5">
        <v>9</v>
      </c>
      <c r="B11" s="5" t="s">
        <v>108</v>
      </c>
      <c r="C11" s="4">
        <v>53</v>
      </c>
      <c r="D11" s="5">
        <v>0</v>
      </c>
      <c r="E11" s="5">
        <v>0</v>
      </c>
      <c r="F11" s="3">
        <f t="shared" si="0"/>
        <v>26.5</v>
      </c>
      <c r="G11" s="6"/>
    </row>
    <row r="12" spans="1:7" ht="19.5" customHeight="1" x14ac:dyDescent="0.15">
      <c r="A12" s="4"/>
      <c r="B12" s="4"/>
      <c r="C12" s="4"/>
      <c r="D12" s="4"/>
      <c r="E12" s="4"/>
      <c r="F12" s="3"/>
      <c r="G12" s="5"/>
    </row>
    <row r="13" spans="1:7" ht="19.5" customHeight="1" x14ac:dyDescent="0.25">
      <c r="A13" s="5"/>
      <c r="B13" s="5"/>
      <c r="C13" s="5"/>
      <c r="D13" s="5"/>
      <c r="E13" s="5"/>
      <c r="F13" s="3"/>
      <c r="G13" s="6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11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30" sqref="I30"/>
    </sheetView>
  </sheetViews>
  <sheetFormatPr defaultRowHeight="13.5" x14ac:dyDescent="0.15"/>
  <cols>
    <col min="1" max="1" width="8.125" customWidth="1"/>
    <col min="2" max="5" width="10" customWidth="1"/>
    <col min="6" max="6" width="10" style="1" customWidth="1"/>
    <col min="7" max="7" width="10" customWidth="1"/>
  </cols>
  <sheetData>
    <row r="1" spans="1:7" ht="46.5" customHeight="1" x14ac:dyDescent="0.15">
      <c r="A1" s="23" t="s">
        <v>78</v>
      </c>
      <c r="B1" s="23"/>
      <c r="C1" s="24"/>
      <c r="D1" s="24"/>
      <c r="E1" s="24"/>
      <c r="F1" s="24"/>
      <c r="G1" s="25"/>
    </row>
    <row r="2" spans="1:7" ht="26.25" customHeight="1" x14ac:dyDescent="0.15">
      <c r="A2" s="14" t="s">
        <v>88</v>
      </c>
      <c r="B2" s="13" t="s">
        <v>67</v>
      </c>
      <c r="C2" s="16" t="s">
        <v>69</v>
      </c>
      <c r="D2" s="16" t="s">
        <v>70</v>
      </c>
      <c r="E2" s="15" t="s">
        <v>71</v>
      </c>
      <c r="F2" s="5" t="s">
        <v>73</v>
      </c>
      <c r="G2" s="5" t="s">
        <v>0</v>
      </c>
    </row>
    <row r="3" spans="1:7" ht="19.5" customHeight="1" x14ac:dyDescent="0.25">
      <c r="A3" s="5">
        <v>1</v>
      </c>
      <c r="B3" s="5" t="s">
        <v>24</v>
      </c>
      <c r="C3" s="21">
        <v>60</v>
      </c>
      <c r="D3" s="21">
        <v>73</v>
      </c>
      <c r="E3" s="21">
        <v>65</v>
      </c>
      <c r="F3" s="3">
        <f>C3*0.5+D3*0.25+E3*0.25</f>
        <v>64.5</v>
      </c>
      <c r="G3" s="6"/>
    </row>
    <row r="4" spans="1:7" ht="19.5" customHeight="1" x14ac:dyDescent="0.25">
      <c r="A4" s="5">
        <v>2</v>
      </c>
      <c r="B4" s="5" t="s">
        <v>27</v>
      </c>
      <c r="C4" s="4">
        <v>52</v>
      </c>
      <c r="D4" s="4">
        <v>62.67</v>
      </c>
      <c r="E4" s="4">
        <v>52</v>
      </c>
      <c r="F4" s="3">
        <f>C4*0.5+D4*0.25+E4*0.25</f>
        <v>54.667500000000004</v>
      </c>
      <c r="G4" s="6"/>
    </row>
    <row r="5" spans="1:7" ht="19.5" customHeight="1" x14ac:dyDescent="0.25">
      <c r="A5" s="5">
        <v>3</v>
      </c>
      <c r="B5" s="5" t="s">
        <v>26</v>
      </c>
      <c r="C5" s="5">
        <v>60</v>
      </c>
      <c r="D5" s="5">
        <v>54.67</v>
      </c>
      <c r="E5" s="5">
        <v>41</v>
      </c>
      <c r="F5" s="3">
        <f>C5*0.5+D5*0.25+E5*0.25</f>
        <v>53.917500000000004</v>
      </c>
      <c r="G5" s="6"/>
    </row>
    <row r="6" spans="1:7" ht="19.5" customHeight="1" x14ac:dyDescent="0.25">
      <c r="A6" s="5"/>
      <c r="B6" s="5"/>
      <c r="C6" s="5"/>
      <c r="D6" s="5"/>
      <c r="E6" s="5"/>
      <c r="F6" s="3"/>
      <c r="G6" s="6"/>
    </row>
    <row r="7" spans="1:7" ht="19.5" customHeight="1" x14ac:dyDescent="0.25">
      <c r="A7" s="5"/>
      <c r="B7" s="5"/>
      <c r="C7" s="4"/>
      <c r="D7" s="4"/>
      <c r="E7" s="4"/>
      <c r="F7" s="3"/>
      <c r="G7" s="6"/>
    </row>
    <row r="8" spans="1:7" ht="19.5" customHeight="1" x14ac:dyDescent="0.15">
      <c r="A8" s="5"/>
      <c r="B8" s="4"/>
      <c r="C8" s="4"/>
      <c r="D8" s="4"/>
      <c r="E8" s="4"/>
      <c r="F8" s="3"/>
      <c r="G8" s="5"/>
    </row>
    <row r="9" spans="1:7" ht="19.5" customHeight="1" x14ac:dyDescent="0.25">
      <c r="A9" s="5"/>
      <c r="B9" s="5"/>
      <c r="C9" s="5"/>
      <c r="D9" s="5"/>
      <c r="E9" s="5"/>
      <c r="F9" s="3"/>
      <c r="G9" s="6"/>
    </row>
    <row r="10" spans="1:7" ht="19.5" customHeight="1" x14ac:dyDescent="0.25">
      <c r="A10" s="5"/>
      <c r="B10" s="5"/>
      <c r="C10" s="5"/>
      <c r="D10" s="5"/>
      <c r="E10" s="5"/>
      <c r="F10" s="3"/>
      <c r="G10" s="6"/>
    </row>
    <row r="11" spans="1:7" ht="19.5" customHeight="1" x14ac:dyDescent="0.25">
      <c r="A11" s="4"/>
      <c r="B11" s="5"/>
      <c r="C11" s="4"/>
      <c r="D11" s="4"/>
      <c r="E11" s="4"/>
      <c r="F11" s="3"/>
      <c r="G11" s="6"/>
    </row>
    <row r="12" spans="1:7" ht="19.5" customHeight="1" x14ac:dyDescent="0.15">
      <c r="A12" s="4"/>
      <c r="B12" s="4"/>
      <c r="C12" s="4"/>
      <c r="D12" s="4"/>
      <c r="E12" s="4"/>
      <c r="F12" s="3"/>
      <c r="G12" s="5"/>
    </row>
    <row r="13" spans="1:7" ht="19.5" customHeight="1" x14ac:dyDescent="0.25">
      <c r="A13" s="5"/>
      <c r="B13" s="5"/>
      <c r="C13" s="5"/>
      <c r="D13" s="5"/>
      <c r="E13" s="5"/>
      <c r="F13" s="3"/>
      <c r="G13" s="6"/>
    </row>
    <row r="14" spans="1:7" ht="19.5" customHeight="1" x14ac:dyDescent="0.25">
      <c r="A14" s="5"/>
      <c r="B14" s="5"/>
      <c r="C14" s="5"/>
      <c r="D14" s="5"/>
      <c r="E14" s="5"/>
      <c r="F14" s="3"/>
      <c r="G14" s="6"/>
    </row>
    <row r="15" spans="1:7" ht="19.5" customHeight="1" x14ac:dyDescent="0.25">
      <c r="A15" s="5"/>
      <c r="B15" s="5"/>
      <c r="C15" s="5"/>
      <c r="D15" s="5"/>
      <c r="E15" s="5"/>
      <c r="F15" s="3"/>
      <c r="G15" s="6"/>
    </row>
    <row r="16" spans="1:7" ht="19.5" customHeight="1" x14ac:dyDescent="0.25">
      <c r="A16" s="5"/>
      <c r="B16" s="5"/>
      <c r="C16" s="5"/>
      <c r="D16" s="5"/>
      <c r="E16" s="5"/>
      <c r="F16" s="3"/>
      <c r="G16" s="6"/>
    </row>
    <row r="17" spans="1:7" ht="18.75" x14ac:dyDescent="0.25">
      <c r="A17" s="5"/>
      <c r="B17" s="5"/>
      <c r="C17" s="5"/>
      <c r="D17" s="5"/>
      <c r="E17" s="5"/>
      <c r="F17" s="3"/>
      <c r="G17" s="6"/>
    </row>
    <row r="18" spans="1:7" ht="18.75" x14ac:dyDescent="0.25">
      <c r="A18" s="5"/>
      <c r="B18" s="5"/>
      <c r="C18" s="5"/>
      <c r="D18" s="5"/>
      <c r="E18" s="5"/>
      <c r="F18" s="3"/>
      <c r="G18" s="6"/>
    </row>
    <row r="19" spans="1:7" ht="18.75" x14ac:dyDescent="0.25">
      <c r="A19" s="5"/>
      <c r="B19" s="5"/>
      <c r="C19" s="5"/>
      <c r="D19" s="5"/>
      <c r="E19" s="5"/>
      <c r="F19" s="3"/>
      <c r="G19" s="6"/>
    </row>
    <row r="20" spans="1:7" ht="18.75" x14ac:dyDescent="0.25">
      <c r="A20" s="5"/>
      <c r="B20" s="4"/>
      <c r="C20" s="5"/>
      <c r="D20" s="5"/>
      <c r="E20" s="5"/>
      <c r="F20" s="3"/>
      <c r="G20" s="6"/>
    </row>
    <row r="21" spans="1:7" ht="18.75" x14ac:dyDescent="0.25">
      <c r="A21" s="5"/>
      <c r="B21" s="5"/>
      <c r="C21" s="5"/>
      <c r="D21" s="5"/>
      <c r="E21" s="5"/>
      <c r="F21" s="3"/>
      <c r="G21" s="6"/>
    </row>
    <row r="22" spans="1:7" ht="18.75" x14ac:dyDescent="0.25">
      <c r="A22" s="5"/>
      <c r="B22" s="5"/>
      <c r="C22" s="5"/>
      <c r="D22" s="5"/>
      <c r="E22" s="5"/>
      <c r="F22" s="3"/>
      <c r="G22" s="6"/>
    </row>
    <row r="23" spans="1:7" ht="18.75" x14ac:dyDescent="0.25">
      <c r="A23" s="5"/>
      <c r="B23" s="5"/>
      <c r="C23" s="5"/>
      <c r="D23" s="5"/>
      <c r="E23" s="5"/>
      <c r="F23" s="3"/>
      <c r="G23" s="6"/>
    </row>
    <row r="24" spans="1:7" ht="18.75" x14ac:dyDescent="0.25">
      <c r="A24" s="5"/>
      <c r="B24" s="5"/>
      <c r="C24" s="5"/>
      <c r="D24" s="5"/>
      <c r="E24" s="5"/>
      <c r="F24" s="3"/>
      <c r="G24" s="6"/>
    </row>
    <row r="27" spans="1:7" ht="14.25" x14ac:dyDescent="0.15">
      <c r="A27" s="7"/>
      <c r="B27" s="8"/>
      <c r="C27" s="9"/>
      <c r="D27" s="8"/>
      <c r="E27" s="8"/>
      <c r="G27" s="10"/>
    </row>
    <row r="28" spans="1:7" ht="14.25" x14ac:dyDescent="0.15">
      <c r="A28" s="7" t="s">
        <v>115</v>
      </c>
      <c r="B28" s="8"/>
      <c r="C28" s="9" t="s">
        <v>116</v>
      </c>
      <c r="D28" s="8"/>
      <c r="E28" s="8" t="s">
        <v>117</v>
      </c>
      <c r="G28" s="10" t="s">
        <v>118</v>
      </c>
    </row>
  </sheetData>
  <sortState ref="A3:G5">
    <sortCondition descending="1" ref="F2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体育</vt:lpstr>
      <vt:lpstr>语文</vt:lpstr>
      <vt:lpstr>心理学</vt:lpstr>
      <vt:lpstr>生物制药技术</vt:lpstr>
      <vt:lpstr>中西餐烹饪</vt:lpstr>
      <vt:lpstr>酒店管理</vt:lpstr>
      <vt:lpstr>电气自动化</vt:lpstr>
      <vt:lpstr>车辆工程</vt:lpstr>
      <vt:lpstr>机械</vt:lpstr>
      <vt:lpstr>平面与动漫设计</vt:lpstr>
      <vt:lpstr>网络技术</vt:lpstr>
      <vt:lpstr>会计</vt:lpstr>
      <vt:lpstr>钢琴</vt:lpstr>
      <vt:lpstr>声乐</vt:lpstr>
      <vt:lpstr>舞蹈</vt:lpstr>
      <vt:lpstr>画报主编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2016-01-11T01:05:03Z</dcterms:modified>
</cp:coreProperties>
</file>