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tabRatio="854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<sst xmlns="http://schemas.openxmlformats.org/spreadsheetml/2006/main" count="411" uniqueCount="295">
  <si>
    <t>三亚市崖州区城市管理局2015年招聘政府雇员综合成绩表</t>
  </si>
  <si>
    <t>序号</t>
  </si>
  <si>
    <t>姓名</t>
  </si>
  <si>
    <t>身份证号后六位数</t>
  </si>
  <si>
    <t>岗位</t>
  </si>
  <si>
    <t>体能测试
成绩</t>
  </si>
  <si>
    <t>体能测试
成绩换算
（40%）</t>
  </si>
  <si>
    <t>面试成绩</t>
  </si>
  <si>
    <t>面试
成绩换算
（60%）</t>
  </si>
  <si>
    <t>综合得分</t>
  </si>
  <si>
    <t>得分排名</t>
  </si>
  <si>
    <t>周永胜</t>
  </si>
  <si>
    <t>460200********144232</t>
  </si>
  <si>
    <t>执法</t>
  </si>
  <si>
    <t>85.75</t>
  </si>
  <si>
    <t>1</t>
  </si>
  <si>
    <t>苏明城</t>
  </si>
  <si>
    <t>460200********294239</t>
  </si>
  <si>
    <t>84.25</t>
  </si>
  <si>
    <t>2</t>
  </si>
  <si>
    <t>周亚弟</t>
  </si>
  <si>
    <t>460200********05423X</t>
  </si>
  <si>
    <t>87.25</t>
  </si>
  <si>
    <t>3</t>
  </si>
  <si>
    <t>卢家思</t>
  </si>
  <si>
    <t>460200********21443X</t>
  </si>
  <si>
    <t>84</t>
  </si>
  <si>
    <t>4</t>
  </si>
  <si>
    <t>容亮杰</t>
  </si>
  <si>
    <t>460201********110778</t>
  </si>
  <si>
    <t>87.75</t>
  </si>
  <si>
    <t>5</t>
  </si>
  <si>
    <t>黄小刚</t>
  </si>
  <si>
    <t>460200********094490</t>
  </si>
  <si>
    <t>80</t>
  </si>
  <si>
    <t>6</t>
  </si>
  <si>
    <t>陈彦超</t>
  </si>
  <si>
    <t>460200********254473</t>
  </si>
  <si>
    <t>市容</t>
  </si>
  <si>
    <t>84.75</t>
  </si>
  <si>
    <t>7</t>
  </si>
  <si>
    <t>林秋爽</t>
  </si>
  <si>
    <t>460200********264518</t>
  </si>
  <si>
    <t>82.75</t>
  </si>
  <si>
    <t>8</t>
  </si>
  <si>
    <t>陈增杰</t>
  </si>
  <si>
    <t>460200********12443X</t>
  </si>
  <si>
    <t>9</t>
  </si>
  <si>
    <t>陈宥志</t>
  </si>
  <si>
    <t>460200********044430</t>
  </si>
  <si>
    <t>75.5</t>
  </si>
  <si>
    <t>10</t>
  </si>
  <si>
    <t>叶小峰</t>
  </si>
  <si>
    <t>460200********264432</t>
  </si>
  <si>
    <t>85.25</t>
  </si>
  <si>
    <t>11</t>
  </si>
  <si>
    <t>苏  凯</t>
  </si>
  <si>
    <t>460200********29447X</t>
  </si>
  <si>
    <t>76.25</t>
  </si>
  <si>
    <t>12</t>
  </si>
  <si>
    <t>周麟阳</t>
  </si>
  <si>
    <t>460200********09471X</t>
  </si>
  <si>
    <t>85</t>
  </si>
  <si>
    <t>13</t>
  </si>
  <si>
    <t>桂宁庆</t>
  </si>
  <si>
    <t>460200********204939</t>
  </si>
  <si>
    <t>14</t>
  </si>
  <si>
    <t>陈宗寿</t>
  </si>
  <si>
    <t>460200********174690</t>
  </si>
  <si>
    <t>15</t>
  </si>
  <si>
    <t>林  崇</t>
  </si>
  <si>
    <t>460200********234693</t>
  </si>
  <si>
    <t>81.5</t>
  </si>
  <si>
    <t>16</t>
  </si>
  <si>
    <t>陈俞再</t>
  </si>
  <si>
    <t>460200********274455</t>
  </si>
  <si>
    <t>74.5</t>
  </si>
  <si>
    <t>17</t>
  </si>
  <si>
    <t>胡亚弟</t>
  </si>
  <si>
    <t>460200********244914</t>
  </si>
  <si>
    <t>86</t>
  </si>
  <si>
    <t>18</t>
  </si>
  <si>
    <t>黎经商</t>
  </si>
  <si>
    <t>460033********183217</t>
  </si>
  <si>
    <t>83.25</t>
  </si>
  <si>
    <t>19</t>
  </si>
  <si>
    <t>黄明孝</t>
  </si>
  <si>
    <t>460200********264916</t>
  </si>
  <si>
    <t>79.5</t>
  </si>
  <si>
    <t>20</t>
  </si>
  <si>
    <t>吴宗殿</t>
  </si>
  <si>
    <t>460003********173413</t>
  </si>
  <si>
    <t>21</t>
  </si>
  <si>
    <t>林文思</t>
  </si>
  <si>
    <t>460200********124437</t>
  </si>
  <si>
    <t>77.75</t>
  </si>
  <si>
    <t>22</t>
  </si>
  <si>
    <t>黄天程</t>
  </si>
  <si>
    <t>460200********264237</t>
  </si>
  <si>
    <t>77.5</t>
  </si>
  <si>
    <t>23</t>
  </si>
  <si>
    <t>李巨军</t>
  </si>
  <si>
    <t>460003********073078</t>
  </si>
  <si>
    <t>86.25</t>
  </si>
  <si>
    <t>24</t>
  </si>
  <si>
    <t>吴挺山</t>
  </si>
  <si>
    <t>460006********064819</t>
  </si>
  <si>
    <t>25</t>
  </si>
  <si>
    <t>颜玉军</t>
  </si>
  <si>
    <t>460200********284713</t>
  </si>
  <si>
    <t>80.75</t>
  </si>
  <si>
    <t>26</t>
  </si>
  <si>
    <t>王人尚</t>
  </si>
  <si>
    <t>460200********034494</t>
  </si>
  <si>
    <t>27</t>
  </si>
  <si>
    <t>张进通</t>
  </si>
  <si>
    <t>460200********16491X</t>
  </si>
  <si>
    <t>75.75</t>
  </si>
  <si>
    <t>28</t>
  </si>
  <si>
    <t>莫金宝</t>
  </si>
  <si>
    <t>460200********094439</t>
  </si>
  <si>
    <t>73.5</t>
  </si>
  <si>
    <t>29</t>
  </si>
  <si>
    <t>陈光程</t>
  </si>
  <si>
    <t>460033********194838</t>
  </si>
  <si>
    <t>30</t>
  </si>
  <si>
    <t>陈  帆</t>
  </si>
  <si>
    <t>460033********064859</t>
  </si>
  <si>
    <t>31</t>
  </si>
  <si>
    <t>符海康</t>
  </si>
  <si>
    <t>460200********264917</t>
  </si>
  <si>
    <t>32</t>
  </si>
  <si>
    <t>唐全帅</t>
  </si>
  <si>
    <t>460200********294695</t>
  </si>
  <si>
    <t>73</t>
  </si>
  <si>
    <t>33</t>
  </si>
  <si>
    <t>陈  仁</t>
  </si>
  <si>
    <t>460200********25449X</t>
  </si>
  <si>
    <t>77.25</t>
  </si>
  <si>
    <t>34</t>
  </si>
  <si>
    <t>林道仕</t>
  </si>
  <si>
    <t>460200********124436</t>
  </si>
  <si>
    <t>35</t>
  </si>
  <si>
    <t>陆新奇</t>
  </si>
  <si>
    <t>460003********212419</t>
  </si>
  <si>
    <t>36</t>
  </si>
  <si>
    <t>唐后豪</t>
  </si>
  <si>
    <t>460200********154435</t>
  </si>
  <si>
    <t>37</t>
  </si>
  <si>
    <t>陈永强</t>
  </si>
  <si>
    <t>460200********194474</t>
  </si>
  <si>
    <t>67.5</t>
  </si>
  <si>
    <t>38</t>
  </si>
  <si>
    <t>孙有进</t>
  </si>
  <si>
    <t>460200********25469X</t>
  </si>
  <si>
    <t>39</t>
  </si>
  <si>
    <t>钟一波</t>
  </si>
  <si>
    <t>460200********174430</t>
  </si>
  <si>
    <t>40</t>
  </si>
  <si>
    <t>唐传伟</t>
  </si>
  <si>
    <t>460032********177674</t>
  </si>
  <si>
    <t>83.5</t>
  </si>
  <si>
    <t>41</t>
  </si>
  <si>
    <t>黎培俊</t>
  </si>
  <si>
    <t>460200********054437</t>
  </si>
  <si>
    <t>76.75</t>
  </si>
  <si>
    <t>42</t>
  </si>
  <si>
    <t>董小马</t>
  </si>
  <si>
    <t>460200********134471</t>
  </si>
  <si>
    <t>43</t>
  </si>
  <si>
    <t>杨志孙</t>
  </si>
  <si>
    <t>460200********084913</t>
  </si>
  <si>
    <t>64.25</t>
  </si>
  <si>
    <t>44</t>
  </si>
  <si>
    <t>陈福胜</t>
  </si>
  <si>
    <t>460003********013476</t>
  </si>
  <si>
    <t>45</t>
  </si>
  <si>
    <t>孙自立</t>
  </si>
  <si>
    <t>460200********164919</t>
  </si>
  <si>
    <t>64</t>
  </si>
  <si>
    <t>46</t>
  </si>
  <si>
    <t>林孙政</t>
  </si>
  <si>
    <t>460200********19473X</t>
  </si>
  <si>
    <t>47</t>
  </si>
  <si>
    <t>陈安安</t>
  </si>
  <si>
    <t>460200********04443X</t>
  </si>
  <si>
    <t>78.25</t>
  </si>
  <si>
    <t>48</t>
  </si>
  <si>
    <t>赵祝总</t>
  </si>
  <si>
    <t>460200********034911</t>
  </si>
  <si>
    <t>69.25</t>
  </si>
  <si>
    <t>49</t>
  </si>
  <si>
    <t>秦井福</t>
  </si>
  <si>
    <t>460200********294698</t>
  </si>
  <si>
    <r>
      <t>9</t>
    </r>
    <r>
      <rPr>
        <sz val="12"/>
        <rFont val="宋体"/>
        <family val="0"/>
      </rPr>
      <t>0</t>
    </r>
  </si>
  <si>
    <t>50</t>
  </si>
  <si>
    <t>洪鲁智</t>
  </si>
  <si>
    <t>460200********221659</t>
  </si>
  <si>
    <t>51</t>
  </si>
  <si>
    <t>王身弟</t>
  </si>
  <si>
    <t>460200********294696</t>
  </si>
  <si>
    <t>86.5</t>
  </si>
  <si>
    <t>52</t>
  </si>
  <si>
    <t>苏  德</t>
  </si>
  <si>
    <t>460200********08447X</t>
  </si>
  <si>
    <t>82</t>
  </si>
  <si>
    <t>53</t>
  </si>
  <si>
    <t>赵清陆</t>
  </si>
  <si>
    <t>460007********127233</t>
  </si>
  <si>
    <t>54</t>
  </si>
  <si>
    <t>林明萌</t>
  </si>
  <si>
    <t>460200********114454</t>
  </si>
  <si>
    <t>55</t>
  </si>
  <si>
    <t>林英鹏</t>
  </si>
  <si>
    <t>460200********204438</t>
  </si>
  <si>
    <t>70.5</t>
  </si>
  <si>
    <t>56</t>
  </si>
  <si>
    <t>麦德帅</t>
  </si>
  <si>
    <t>460200********154436</t>
  </si>
  <si>
    <t>57</t>
  </si>
  <si>
    <t>高敏祥</t>
  </si>
  <si>
    <t>460200********144239</t>
  </si>
  <si>
    <t>72.5</t>
  </si>
  <si>
    <t>58</t>
  </si>
  <si>
    <t>陈宗良</t>
  </si>
  <si>
    <t>460200********204432</t>
  </si>
  <si>
    <t>72</t>
  </si>
  <si>
    <t>59</t>
  </si>
  <si>
    <t>姜河洲</t>
  </si>
  <si>
    <t>460200********034436</t>
  </si>
  <si>
    <t>87.5</t>
  </si>
  <si>
    <t>60</t>
  </si>
  <si>
    <t>陈冠宇</t>
  </si>
  <si>
    <t>460033********244855</t>
  </si>
  <si>
    <t>61</t>
  </si>
  <si>
    <t>陈儒武</t>
  </si>
  <si>
    <t>62</t>
  </si>
  <si>
    <t>张林林</t>
  </si>
  <si>
    <t>460200********010298</t>
  </si>
  <si>
    <t>63</t>
  </si>
  <si>
    <t>符先锋</t>
  </si>
  <si>
    <t>460033********103892</t>
  </si>
  <si>
    <t>冯旭毅</t>
  </si>
  <si>
    <t>460200********064433</t>
  </si>
  <si>
    <t>65</t>
  </si>
  <si>
    <t>陈厚君</t>
  </si>
  <si>
    <t>460200********084431</t>
  </si>
  <si>
    <t>66</t>
  </si>
  <si>
    <t>林金隆</t>
  </si>
  <si>
    <t>460200********030270</t>
  </si>
  <si>
    <t>68.25</t>
  </si>
  <si>
    <t>67</t>
  </si>
  <si>
    <t>许登辉</t>
  </si>
  <si>
    <t>460200********13401X</t>
  </si>
  <si>
    <t>73.75</t>
  </si>
  <si>
    <t>68</t>
  </si>
  <si>
    <t>徐邦理</t>
  </si>
  <si>
    <t>460200********064697</t>
  </si>
  <si>
    <t>89.25</t>
  </si>
  <si>
    <t>69</t>
  </si>
  <si>
    <t>苏天培</t>
  </si>
  <si>
    <t>460200********204451</t>
  </si>
  <si>
    <t>70</t>
  </si>
  <si>
    <t>麦  举</t>
  </si>
  <si>
    <t>460033********244851</t>
  </si>
  <si>
    <t>71</t>
  </si>
  <si>
    <t>裴记祖</t>
  </si>
  <si>
    <t>460200********164437</t>
  </si>
  <si>
    <t>78.5</t>
  </si>
  <si>
    <t>周志能</t>
  </si>
  <si>
    <t>460200********124212</t>
  </si>
  <si>
    <t>72.75</t>
  </si>
  <si>
    <t>关一夫</t>
  </si>
  <si>
    <t>460200********210011</t>
  </si>
  <si>
    <t>70.25</t>
  </si>
  <si>
    <t>74</t>
  </si>
  <si>
    <t>尹幸龙</t>
  </si>
  <si>
    <t>460200********154430</t>
  </si>
  <si>
    <r>
      <t>9</t>
    </r>
    <r>
      <rPr>
        <sz val="12"/>
        <rFont val="宋体"/>
        <family val="0"/>
      </rPr>
      <t>0.25</t>
    </r>
  </si>
  <si>
    <t>75</t>
  </si>
  <si>
    <t>王少杰</t>
  </si>
  <si>
    <t>460200********204691</t>
  </si>
  <si>
    <t>76</t>
  </si>
  <si>
    <t>黄神飞</t>
  </si>
  <si>
    <t>460200********104472</t>
  </si>
  <si>
    <t>77</t>
  </si>
  <si>
    <t>孙  凡</t>
  </si>
  <si>
    <t>460033********163270</t>
  </si>
  <si>
    <t>78</t>
  </si>
  <si>
    <t>符海参</t>
  </si>
  <si>
    <t>460200********174435</t>
  </si>
  <si>
    <t>74.75</t>
  </si>
  <si>
    <t>79</t>
  </si>
  <si>
    <t>邓锦华</t>
  </si>
  <si>
    <t>460200********054910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</si>
</sst>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0_ "/>
    <numFmt numFmtId="178" formatCode="0.00;[Red]0.00"/>
  </numFmts>
  <fonts count="21">
    <font>
      <sz val="12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Tahoma"/>
      <family val="2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3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" borderId="0" applyNumberFormat="0" applyBorder="0" applyAlignment="0" applyProtection="0"/>
    <xf numFmtId="0" fontId="3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11" borderId="0" applyNumberFormat="0" applyBorder="0" applyAlignment="0" applyProtection="0"/>
    <xf numFmtId="0" fontId="12" fillId="0" borderId="1" applyNumberFormat="0" applyFill="0" applyAlignment="0" applyProtection="0"/>
    <xf numFmtId="0" fontId="6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4" fillId="0" borderId="2" applyNumberFormat="0" applyFill="0" applyAlignment="0" applyProtection="0"/>
    <xf numFmtId="0" fontId="14" fillId="0" borderId="3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2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1" borderId="5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20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13" fillId="22" borderId="8" applyNumberFormat="0" applyAlignment="0" applyProtection="0"/>
    <xf numFmtId="0" fontId="1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3" borderId="0" applyNumberFormat="0" applyBorder="0" applyAlignment="0" applyProtection="0"/>
    <xf numFmtId="0" fontId="20" fillId="7" borderId="4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176" fontId="0" fillId="0" borderId="10" xfId="0" applyNumberFormat="1" applyBorder="1" applyAlignment="1" applyProtection="1">
      <alignment horizontal="center" vertical="center" wrapText="1"/>
      <protection locked="0"/>
    </xf>
    <xf numFmtId="177" fontId="0" fillId="0" borderId="10" xfId="0" applyNumberFormat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177" fontId="0" fillId="0" borderId="10" xfId="0" applyNumberFormat="1" applyFont="1" applyBorder="1" applyAlignment="1" applyProtection="1">
      <alignment horizontal="center" vertical="center" wrapText="1"/>
      <protection/>
    </xf>
    <xf numFmtId="178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177" fontId="0" fillId="0" borderId="10" xfId="0" applyNumberFormat="1" applyBorder="1" applyAlignment="1" applyProtection="1">
      <alignment horizontal="center" vertical="center" wrapText="1"/>
      <protection locked="0"/>
    </xf>
    <xf numFmtId="177" fontId="0" fillId="0" borderId="10" xfId="0" applyNumberFormat="1" applyFont="1" applyBorder="1" applyAlignment="1" applyProtection="1">
      <alignment horizontal="center" vertical="center" wrapText="1"/>
      <protection locked="0"/>
    </xf>
    <xf numFmtId="176" fontId="0" fillId="0" borderId="0" xfId="0" applyNumberFormat="1" applyAlignment="1">
      <alignment/>
    </xf>
  </cellXfs>
  <cellStyles count="294">
    <cellStyle name="Normal" xfId="0"/>
    <cellStyle name="Comma" xfId="15"/>
    <cellStyle name="常规 100" xfId="16"/>
    <cellStyle name="常规 102" xfId="17"/>
    <cellStyle name="Currency" xfId="18"/>
    <cellStyle name="Comma [0]" xfId="19"/>
    <cellStyle name="Percent" xfId="20"/>
    <cellStyle name="20% - 强调文字颜色 2" xfId="21"/>
    <cellStyle name="常规 142" xfId="22"/>
    <cellStyle name="常规 137" xfId="23"/>
    <cellStyle name="标题" xfId="24"/>
    <cellStyle name="Currency [0]" xfId="25"/>
    <cellStyle name="20% - 强调文字颜色 1" xfId="26"/>
    <cellStyle name="20% - 强调文字颜色 3" xfId="27"/>
    <cellStyle name="20% - 强调文字颜色 4" xfId="28"/>
    <cellStyle name="20% - 强调文字颜色 5" xfId="29"/>
    <cellStyle name="20% - 强调文字颜色 6" xfId="30"/>
    <cellStyle name="常规 107" xfId="31"/>
    <cellStyle name="常规 112" xfId="32"/>
    <cellStyle name="40% - 强调文字颜色 1" xfId="33"/>
    <cellStyle name="常规 108" xfId="34"/>
    <cellStyle name="常规 113" xfId="35"/>
    <cellStyle name="40% - 强调文字颜色 2" xfId="36"/>
    <cellStyle name="常规 109" xfId="37"/>
    <cellStyle name="常规 114" xfId="38"/>
    <cellStyle name="差" xfId="39"/>
    <cellStyle name="40% - 强调文字颜色 3" xfId="40"/>
    <cellStyle name="常规 115" xfId="41"/>
    <cellStyle name="常规 120" xfId="42"/>
    <cellStyle name="40% - 强调文字颜色 4" xfId="43"/>
    <cellStyle name="常规 116" xfId="44"/>
    <cellStyle name="常规 121" xfId="45"/>
    <cellStyle name="40% - 强调文字颜色 5" xfId="46"/>
    <cellStyle name="常规 117" xfId="47"/>
    <cellStyle name="常规 122" xfId="48"/>
    <cellStyle name="常规 10" xfId="49"/>
    <cellStyle name="40% - 强调文字颜色 6" xfId="50"/>
    <cellStyle name="标题 3" xfId="51"/>
    <cellStyle name="60% - 强调文字颜色 1" xfId="52"/>
    <cellStyle name="标题 4" xfId="53"/>
    <cellStyle name="60% - 强调文字颜色 2" xfId="54"/>
    <cellStyle name="60% - 强调文字颜色 3" xfId="55"/>
    <cellStyle name="60% - 强调文字颜色 4" xfId="56"/>
    <cellStyle name="60% - 强调文字颜色 5" xfId="57"/>
    <cellStyle name="60% - 强调文字颜色 6" xfId="58"/>
    <cellStyle name="标题 1" xfId="59"/>
    <cellStyle name="标题 2" xfId="60"/>
    <cellStyle name="常规 101" xfId="61"/>
    <cellStyle name="常规 103" xfId="62"/>
    <cellStyle name="常规 104" xfId="63"/>
    <cellStyle name="常规 105" xfId="64"/>
    <cellStyle name="常规 110" xfId="65"/>
    <cellStyle name="常规 106" xfId="66"/>
    <cellStyle name="常规 111" xfId="67"/>
    <cellStyle name="常规 118" xfId="68"/>
    <cellStyle name="常规 123" xfId="69"/>
    <cellStyle name="常规 11" xfId="70"/>
    <cellStyle name="常规 119" xfId="71"/>
    <cellStyle name="常规 124" xfId="72"/>
    <cellStyle name="常规 12" xfId="73"/>
    <cellStyle name="常规 125" xfId="74"/>
    <cellStyle name="常规 130" xfId="75"/>
    <cellStyle name="常规 13" xfId="76"/>
    <cellStyle name="常规 131" xfId="77"/>
    <cellStyle name="常规 126" xfId="78"/>
    <cellStyle name="常规 132" xfId="79"/>
    <cellStyle name="常规 127" xfId="80"/>
    <cellStyle name="常规 133" xfId="81"/>
    <cellStyle name="常规 128" xfId="82"/>
    <cellStyle name="常规 134" xfId="83"/>
    <cellStyle name="常规 129" xfId="84"/>
    <cellStyle name="常规 140" xfId="85"/>
    <cellStyle name="常规 135" xfId="86"/>
    <cellStyle name="常规 141" xfId="87"/>
    <cellStyle name="常规 136" xfId="88"/>
    <cellStyle name="常规 143" xfId="89"/>
    <cellStyle name="常规 138" xfId="90"/>
    <cellStyle name="常规 144" xfId="91"/>
    <cellStyle name="常规 139" xfId="92"/>
    <cellStyle name="常规 14" xfId="93"/>
    <cellStyle name="常规 200" xfId="94"/>
    <cellStyle name="常规 150" xfId="95"/>
    <cellStyle name="常规 145" xfId="96"/>
    <cellStyle name="常规 201" xfId="97"/>
    <cellStyle name="常规 151" xfId="98"/>
    <cellStyle name="常规 146" xfId="99"/>
    <cellStyle name="常规 202" xfId="100"/>
    <cellStyle name="常规 152" xfId="101"/>
    <cellStyle name="常规 147" xfId="102"/>
    <cellStyle name="常规 203" xfId="103"/>
    <cellStyle name="常规 153" xfId="104"/>
    <cellStyle name="常规 148" xfId="105"/>
    <cellStyle name="常规 204" xfId="106"/>
    <cellStyle name="常规 154" xfId="107"/>
    <cellStyle name="常规 149" xfId="108"/>
    <cellStyle name="常规 20" xfId="109"/>
    <cellStyle name="常规 15" xfId="110"/>
    <cellStyle name="常规 210" xfId="111"/>
    <cellStyle name="常规 205" xfId="112"/>
    <cellStyle name="常规 160" xfId="113"/>
    <cellStyle name="常规 155" xfId="114"/>
    <cellStyle name="常规 211" xfId="115"/>
    <cellStyle name="常规 206" xfId="116"/>
    <cellStyle name="常规 161" xfId="117"/>
    <cellStyle name="常规 156" xfId="118"/>
    <cellStyle name="常规 212" xfId="119"/>
    <cellStyle name="常规 207" xfId="120"/>
    <cellStyle name="常规 162" xfId="121"/>
    <cellStyle name="常规 157" xfId="122"/>
    <cellStyle name="强调文字颜色 1" xfId="123"/>
    <cellStyle name="常规 213" xfId="124"/>
    <cellStyle name="常规 208" xfId="125"/>
    <cellStyle name="常规 163" xfId="126"/>
    <cellStyle name="常规 158" xfId="127"/>
    <cellStyle name="强调文字颜色 2" xfId="128"/>
    <cellStyle name="常规 214" xfId="129"/>
    <cellStyle name="常规 209" xfId="130"/>
    <cellStyle name="常规 164" xfId="131"/>
    <cellStyle name="常规 159" xfId="132"/>
    <cellStyle name="常规 21" xfId="133"/>
    <cellStyle name="常规 16" xfId="134"/>
    <cellStyle name="强调文字颜色 3" xfId="135"/>
    <cellStyle name="常规 220" xfId="136"/>
    <cellStyle name="常规 215" xfId="137"/>
    <cellStyle name="常规 170" xfId="138"/>
    <cellStyle name="常规 165" xfId="139"/>
    <cellStyle name="强调文字颜色 4" xfId="140"/>
    <cellStyle name="常规 221" xfId="141"/>
    <cellStyle name="常规 216" xfId="142"/>
    <cellStyle name="常规 171" xfId="143"/>
    <cellStyle name="常规 166" xfId="144"/>
    <cellStyle name="强调文字颜色 5" xfId="145"/>
    <cellStyle name="常规 222" xfId="146"/>
    <cellStyle name="常规 217" xfId="147"/>
    <cellStyle name="常规 172" xfId="148"/>
    <cellStyle name="常规 167" xfId="149"/>
    <cellStyle name="强调文字颜色 6" xfId="150"/>
    <cellStyle name="常规 223" xfId="151"/>
    <cellStyle name="常规 218" xfId="152"/>
    <cellStyle name="常规 173" xfId="153"/>
    <cellStyle name="常规 168" xfId="154"/>
    <cellStyle name="常规 224" xfId="155"/>
    <cellStyle name="常规 219" xfId="156"/>
    <cellStyle name="常规 174" xfId="157"/>
    <cellStyle name="常规 169" xfId="158"/>
    <cellStyle name="常规 22" xfId="159"/>
    <cellStyle name="常规 17" xfId="160"/>
    <cellStyle name="常规 230" xfId="161"/>
    <cellStyle name="常规 225" xfId="162"/>
    <cellStyle name="常规 180" xfId="163"/>
    <cellStyle name="常规 175" xfId="164"/>
    <cellStyle name="常规 231" xfId="165"/>
    <cellStyle name="常规 226" xfId="166"/>
    <cellStyle name="常规 181" xfId="167"/>
    <cellStyle name="常规 176" xfId="168"/>
    <cellStyle name="常规 232" xfId="169"/>
    <cellStyle name="常规 227" xfId="170"/>
    <cellStyle name="常规 182" xfId="171"/>
    <cellStyle name="常规 177" xfId="172"/>
    <cellStyle name="常规 233" xfId="173"/>
    <cellStyle name="常规 228" xfId="174"/>
    <cellStyle name="常规 183" xfId="175"/>
    <cellStyle name="常规 178" xfId="176"/>
    <cellStyle name="常规 234" xfId="177"/>
    <cellStyle name="常规 229" xfId="178"/>
    <cellStyle name="常规 184" xfId="179"/>
    <cellStyle name="常规 179" xfId="180"/>
    <cellStyle name="常规 23" xfId="181"/>
    <cellStyle name="常规 18" xfId="182"/>
    <cellStyle name="常规 240" xfId="183"/>
    <cellStyle name="常规 235" xfId="184"/>
    <cellStyle name="常规 190" xfId="185"/>
    <cellStyle name="常规 185" xfId="186"/>
    <cellStyle name="常规 241" xfId="187"/>
    <cellStyle name="常规 236" xfId="188"/>
    <cellStyle name="常规 191" xfId="189"/>
    <cellStyle name="常规 186" xfId="190"/>
    <cellStyle name="常规 242" xfId="191"/>
    <cellStyle name="常规 237" xfId="192"/>
    <cellStyle name="常规 192" xfId="193"/>
    <cellStyle name="常规 187" xfId="194"/>
    <cellStyle name="常规 243" xfId="195"/>
    <cellStyle name="常规 238" xfId="196"/>
    <cellStyle name="常规 193" xfId="197"/>
    <cellStyle name="常规 188" xfId="198"/>
    <cellStyle name="常规 244" xfId="199"/>
    <cellStyle name="常规 239" xfId="200"/>
    <cellStyle name="常规 194" xfId="201"/>
    <cellStyle name="常规 189" xfId="202"/>
    <cellStyle name="常规 24" xfId="203"/>
    <cellStyle name="常规 19" xfId="204"/>
    <cellStyle name="警告文本" xfId="205"/>
    <cellStyle name="常规 245" xfId="206"/>
    <cellStyle name="常规 195" xfId="207"/>
    <cellStyle name="常规 246" xfId="208"/>
    <cellStyle name="常规 196" xfId="209"/>
    <cellStyle name="常规 247" xfId="210"/>
    <cellStyle name="常规 197" xfId="211"/>
    <cellStyle name="常规 248" xfId="212"/>
    <cellStyle name="常规 198" xfId="213"/>
    <cellStyle name="常规 199" xfId="214"/>
    <cellStyle name="常规 2" xfId="215"/>
    <cellStyle name="常规 30" xfId="216"/>
    <cellStyle name="常规 25" xfId="217"/>
    <cellStyle name="计算" xfId="218"/>
    <cellStyle name="常规 31" xfId="219"/>
    <cellStyle name="常规 26" xfId="220"/>
    <cellStyle name="常规 32" xfId="221"/>
    <cellStyle name="常规 27" xfId="222"/>
    <cellStyle name="常规 33" xfId="223"/>
    <cellStyle name="常规 28" xfId="224"/>
    <cellStyle name="常规 34" xfId="225"/>
    <cellStyle name="常规 29" xfId="226"/>
    <cellStyle name="常规 3" xfId="227"/>
    <cellStyle name="常规 40" xfId="228"/>
    <cellStyle name="常规 35" xfId="229"/>
    <cellStyle name="常规 41" xfId="230"/>
    <cellStyle name="常规 36" xfId="231"/>
    <cellStyle name="常规 42" xfId="232"/>
    <cellStyle name="常规 37" xfId="233"/>
    <cellStyle name="常规 43" xfId="234"/>
    <cellStyle name="常规 38" xfId="235"/>
    <cellStyle name="常规 44" xfId="236"/>
    <cellStyle name="常规 39" xfId="237"/>
    <cellStyle name="常规 4" xfId="238"/>
    <cellStyle name="常规 50" xfId="239"/>
    <cellStyle name="常规 45" xfId="240"/>
    <cellStyle name="常规 51" xfId="241"/>
    <cellStyle name="常规 46" xfId="242"/>
    <cellStyle name="常规 52" xfId="243"/>
    <cellStyle name="常规 47" xfId="244"/>
    <cellStyle name="常规 53" xfId="245"/>
    <cellStyle name="常规 48" xfId="246"/>
    <cellStyle name="常规 54" xfId="247"/>
    <cellStyle name="常规 49" xfId="248"/>
    <cellStyle name="常规 5" xfId="249"/>
    <cellStyle name="常规 60" xfId="250"/>
    <cellStyle name="常规 55" xfId="251"/>
    <cellStyle name="常规 61" xfId="252"/>
    <cellStyle name="常规 56" xfId="253"/>
    <cellStyle name="常规 62" xfId="254"/>
    <cellStyle name="常规 57" xfId="255"/>
    <cellStyle name="常规 63" xfId="256"/>
    <cellStyle name="常规 58" xfId="257"/>
    <cellStyle name="常规 64" xfId="258"/>
    <cellStyle name="常规 59" xfId="259"/>
    <cellStyle name="注释" xfId="260"/>
    <cellStyle name="常规 6" xfId="261"/>
    <cellStyle name="常规 70" xfId="262"/>
    <cellStyle name="常规 65" xfId="263"/>
    <cellStyle name="常规 71" xfId="264"/>
    <cellStyle name="常规 66" xfId="265"/>
    <cellStyle name="常规 72" xfId="266"/>
    <cellStyle name="常规 67" xfId="267"/>
    <cellStyle name="常规 73" xfId="268"/>
    <cellStyle name="常规 68" xfId="269"/>
    <cellStyle name="常规 74" xfId="270"/>
    <cellStyle name="常规 69" xfId="271"/>
    <cellStyle name="常规 7" xfId="272"/>
    <cellStyle name="常规 80" xfId="273"/>
    <cellStyle name="常规 75" xfId="274"/>
    <cellStyle name="常规 81" xfId="275"/>
    <cellStyle name="常规 76" xfId="276"/>
    <cellStyle name="常规 82" xfId="277"/>
    <cellStyle name="常规 77" xfId="278"/>
    <cellStyle name="常规 83" xfId="279"/>
    <cellStyle name="常规 78" xfId="280"/>
    <cellStyle name="常规 84" xfId="281"/>
    <cellStyle name="常规 79" xfId="282"/>
    <cellStyle name="常规 8" xfId="283"/>
    <cellStyle name="输出" xfId="284"/>
    <cellStyle name="常规 90" xfId="285"/>
    <cellStyle name="常规 85" xfId="286"/>
    <cellStyle name="常规 91" xfId="287"/>
    <cellStyle name="常规 86" xfId="288"/>
    <cellStyle name="常规 92" xfId="289"/>
    <cellStyle name="常规 87" xfId="290"/>
    <cellStyle name="常规 93" xfId="291"/>
    <cellStyle name="常规 88" xfId="292"/>
    <cellStyle name="常规 94" xfId="293"/>
    <cellStyle name="常规 89" xfId="294"/>
    <cellStyle name="常规 9" xfId="295"/>
    <cellStyle name="常规 95" xfId="296"/>
    <cellStyle name="常规 96" xfId="297"/>
    <cellStyle name="常规 97" xfId="298"/>
    <cellStyle name="常规 98" xfId="299"/>
    <cellStyle name="常规 99" xfId="300"/>
    <cellStyle name="好" xfId="301"/>
    <cellStyle name="汇总" xfId="302"/>
    <cellStyle name="检查单元格" xfId="303"/>
    <cellStyle name="解释性文本" xfId="304"/>
    <cellStyle name="链接单元格" xfId="305"/>
    <cellStyle name="适中" xfId="306"/>
    <cellStyle name="输入" xfId="30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view="pageBreakPreview" zoomScaleSheetLayoutView="100" workbookViewId="0" topLeftCell="A1">
      <selection activeCell="K11" sqref="K11"/>
    </sheetView>
  </sheetViews>
  <sheetFormatPr defaultColWidth="9.00390625" defaultRowHeight="19.5" customHeight="1"/>
  <cols>
    <col min="1" max="1" width="4.875" style="2" customWidth="1"/>
    <col min="2" max="2" width="7.625" style="3" customWidth="1"/>
    <col min="3" max="3" width="24.125" style="3" customWidth="1"/>
    <col min="4" max="4" width="7.375" style="3" customWidth="1"/>
    <col min="5" max="5" width="9.00390625" style="3" customWidth="1"/>
    <col min="6" max="6" width="9.375" style="3" customWidth="1"/>
    <col min="7" max="7" width="8.00390625" style="3" customWidth="1"/>
    <col min="8" max="8" width="10.25390625" style="3" customWidth="1"/>
    <col min="9" max="9" width="11.50390625" style="3" customWidth="1"/>
    <col min="10" max="10" width="11.50390625" style="0" customWidth="1"/>
  </cols>
  <sheetData>
    <row r="1" spans="1:10" ht="5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ht="4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19.5" customHeight="1">
      <c r="A3" s="7">
        <v>1</v>
      </c>
      <c r="B3" s="8" t="s">
        <v>11</v>
      </c>
      <c r="C3" s="8" t="s">
        <v>12</v>
      </c>
      <c r="D3" s="8" t="s">
        <v>13</v>
      </c>
      <c r="E3" s="9">
        <v>88.33333333333333</v>
      </c>
      <c r="F3" s="10">
        <f aca="true" t="shared" si="0" ref="F3:F66">E3*0.4</f>
        <v>35.333333333333336</v>
      </c>
      <c r="G3" s="8" t="s">
        <v>14</v>
      </c>
      <c r="H3" s="11">
        <f aca="true" t="shared" si="1" ref="H3:H66">G3*0.6</f>
        <v>51.449999999999996</v>
      </c>
      <c r="I3" s="19">
        <f aca="true" t="shared" si="2" ref="I3:I66">H3+F3</f>
        <v>86.78333333333333</v>
      </c>
      <c r="J3" s="8" t="s">
        <v>15</v>
      </c>
    </row>
    <row r="4" spans="1:10" ht="19.5" customHeight="1">
      <c r="A4" s="7">
        <v>2</v>
      </c>
      <c r="B4" s="8" t="s">
        <v>16</v>
      </c>
      <c r="C4" s="8" t="s">
        <v>17</v>
      </c>
      <c r="D4" s="8" t="s">
        <v>13</v>
      </c>
      <c r="E4" s="9">
        <v>88.3333333333333</v>
      </c>
      <c r="F4" s="10">
        <f t="shared" si="0"/>
        <v>35.33333333333332</v>
      </c>
      <c r="G4" s="8" t="s">
        <v>18</v>
      </c>
      <c r="H4" s="11">
        <f t="shared" si="1"/>
        <v>50.55</v>
      </c>
      <c r="I4" s="19">
        <f t="shared" si="2"/>
        <v>85.88333333333333</v>
      </c>
      <c r="J4" s="8" t="s">
        <v>19</v>
      </c>
    </row>
    <row r="5" spans="1:10" ht="19.5" customHeight="1">
      <c r="A5" s="7">
        <v>9</v>
      </c>
      <c r="B5" s="8" t="s">
        <v>20</v>
      </c>
      <c r="C5" s="8" t="s">
        <v>21</v>
      </c>
      <c r="D5" s="8" t="s">
        <v>13</v>
      </c>
      <c r="E5" s="9">
        <v>81.66666666666667</v>
      </c>
      <c r="F5" s="10">
        <f t="shared" si="0"/>
        <v>32.66666666666667</v>
      </c>
      <c r="G5" s="8" t="s">
        <v>22</v>
      </c>
      <c r="H5" s="11">
        <f t="shared" si="1"/>
        <v>52.35</v>
      </c>
      <c r="I5" s="19">
        <f t="shared" si="2"/>
        <v>85.01666666666668</v>
      </c>
      <c r="J5" s="8" t="s">
        <v>23</v>
      </c>
    </row>
    <row r="6" spans="1:10" s="1" customFormat="1" ht="19.5" customHeight="1">
      <c r="A6" s="12">
        <v>13</v>
      </c>
      <c r="B6" s="13" t="s">
        <v>24</v>
      </c>
      <c r="C6" s="13" t="s">
        <v>25</v>
      </c>
      <c r="D6" s="13" t="s">
        <v>13</v>
      </c>
      <c r="E6" s="14">
        <v>80</v>
      </c>
      <c r="F6" s="15">
        <f t="shared" si="0"/>
        <v>32</v>
      </c>
      <c r="G6" s="13" t="s">
        <v>26</v>
      </c>
      <c r="H6" s="16">
        <f t="shared" si="1"/>
        <v>50.4</v>
      </c>
      <c r="I6" s="20">
        <f t="shared" si="2"/>
        <v>82.4</v>
      </c>
      <c r="J6" s="8" t="s">
        <v>27</v>
      </c>
    </row>
    <row r="7" spans="1:10" ht="19.5" customHeight="1">
      <c r="A7" s="7">
        <v>36</v>
      </c>
      <c r="B7" s="8" t="s">
        <v>28</v>
      </c>
      <c r="C7" s="8" t="s">
        <v>29</v>
      </c>
      <c r="D7" s="8" t="s">
        <v>13</v>
      </c>
      <c r="E7" s="9">
        <v>73.33333333333333</v>
      </c>
      <c r="F7" s="10">
        <f t="shared" si="0"/>
        <v>29.333333333333332</v>
      </c>
      <c r="G7" s="8" t="s">
        <v>30</v>
      </c>
      <c r="H7" s="11">
        <f t="shared" si="1"/>
        <v>52.65</v>
      </c>
      <c r="I7" s="19">
        <f t="shared" si="2"/>
        <v>81.98333333333333</v>
      </c>
      <c r="J7" s="8" t="s">
        <v>31</v>
      </c>
    </row>
    <row r="8" spans="1:10" ht="19.5" customHeight="1">
      <c r="A8" s="7">
        <v>12</v>
      </c>
      <c r="B8" s="8" t="s">
        <v>32</v>
      </c>
      <c r="C8" s="8" t="s">
        <v>33</v>
      </c>
      <c r="D8" s="8" t="s">
        <v>13</v>
      </c>
      <c r="E8" s="9">
        <v>81.66666666666667</v>
      </c>
      <c r="F8" s="10">
        <f t="shared" si="0"/>
        <v>32.66666666666667</v>
      </c>
      <c r="G8" s="8" t="s">
        <v>34</v>
      </c>
      <c r="H8" s="11">
        <f t="shared" si="1"/>
        <v>48</v>
      </c>
      <c r="I8" s="19">
        <f t="shared" si="2"/>
        <v>80.66666666666667</v>
      </c>
      <c r="J8" s="8" t="s">
        <v>35</v>
      </c>
    </row>
    <row r="9" spans="1:10" ht="19.5" customHeight="1">
      <c r="A9" s="7">
        <v>39</v>
      </c>
      <c r="B9" s="13" t="s">
        <v>36</v>
      </c>
      <c r="C9" s="13" t="s">
        <v>37</v>
      </c>
      <c r="D9" s="8" t="s">
        <v>38</v>
      </c>
      <c r="E9" s="14">
        <v>73.33333333333333</v>
      </c>
      <c r="F9" s="10">
        <f t="shared" si="0"/>
        <v>29.333333333333332</v>
      </c>
      <c r="G9" s="13" t="s">
        <v>39</v>
      </c>
      <c r="H9" s="11">
        <f t="shared" si="1"/>
        <v>50.85</v>
      </c>
      <c r="I9" s="19">
        <f t="shared" si="2"/>
        <v>80.18333333333334</v>
      </c>
      <c r="J9" s="8" t="s">
        <v>40</v>
      </c>
    </row>
    <row r="10" spans="1:10" ht="19.5" customHeight="1">
      <c r="A10" s="7">
        <v>30</v>
      </c>
      <c r="B10" s="8" t="s">
        <v>41</v>
      </c>
      <c r="C10" s="8" t="s">
        <v>42</v>
      </c>
      <c r="D10" s="8" t="s">
        <v>13</v>
      </c>
      <c r="E10" s="9">
        <v>75</v>
      </c>
      <c r="F10" s="10">
        <f t="shared" si="0"/>
        <v>30</v>
      </c>
      <c r="G10" s="8" t="s">
        <v>43</v>
      </c>
      <c r="H10" s="11">
        <f t="shared" si="1"/>
        <v>49.65</v>
      </c>
      <c r="I10" s="19">
        <f t="shared" si="2"/>
        <v>79.65</v>
      </c>
      <c r="J10" s="8" t="s">
        <v>44</v>
      </c>
    </row>
    <row r="11" spans="1:10" ht="19.5" customHeight="1">
      <c r="A11" s="7">
        <v>69</v>
      </c>
      <c r="B11" s="8" t="s">
        <v>45</v>
      </c>
      <c r="C11" s="8" t="s">
        <v>46</v>
      </c>
      <c r="D11" s="8" t="s">
        <v>13</v>
      </c>
      <c r="E11" s="9">
        <v>66.66666666666667</v>
      </c>
      <c r="F11" s="10">
        <f t="shared" si="0"/>
        <v>26.66666666666667</v>
      </c>
      <c r="G11" s="8" t="s">
        <v>30</v>
      </c>
      <c r="H11" s="11">
        <f t="shared" si="1"/>
        <v>52.65</v>
      </c>
      <c r="I11" s="19">
        <f t="shared" si="2"/>
        <v>79.31666666666666</v>
      </c>
      <c r="J11" s="8" t="s">
        <v>47</v>
      </c>
    </row>
    <row r="12" spans="1:10" ht="19.5" customHeight="1">
      <c r="A12" s="7">
        <v>6</v>
      </c>
      <c r="B12" s="8" t="s">
        <v>48</v>
      </c>
      <c r="C12" s="8" t="s">
        <v>49</v>
      </c>
      <c r="D12" s="8" t="s">
        <v>13</v>
      </c>
      <c r="E12" s="9">
        <v>85</v>
      </c>
      <c r="F12" s="10">
        <f t="shared" si="0"/>
        <v>34</v>
      </c>
      <c r="G12" s="8" t="s">
        <v>50</v>
      </c>
      <c r="H12" s="11">
        <f t="shared" si="1"/>
        <v>45.3</v>
      </c>
      <c r="I12" s="19">
        <f t="shared" si="2"/>
        <v>79.3</v>
      </c>
      <c r="J12" s="8" t="s">
        <v>51</v>
      </c>
    </row>
    <row r="13" spans="1:10" ht="19.5" customHeight="1">
      <c r="A13" s="7">
        <v>53</v>
      </c>
      <c r="B13" s="8" t="s">
        <v>52</v>
      </c>
      <c r="C13" s="8" t="s">
        <v>53</v>
      </c>
      <c r="D13" s="8" t="s">
        <v>13</v>
      </c>
      <c r="E13" s="9">
        <v>70</v>
      </c>
      <c r="F13" s="10">
        <f t="shared" si="0"/>
        <v>28</v>
      </c>
      <c r="G13" s="8" t="s">
        <v>54</v>
      </c>
      <c r="H13" s="11">
        <f t="shared" si="1"/>
        <v>51.15</v>
      </c>
      <c r="I13" s="19">
        <f t="shared" si="2"/>
        <v>79.15</v>
      </c>
      <c r="J13" s="8" t="s">
        <v>55</v>
      </c>
    </row>
    <row r="14" spans="1:10" ht="19.5" customHeight="1">
      <c r="A14" s="7">
        <v>7</v>
      </c>
      <c r="B14" s="8" t="s">
        <v>56</v>
      </c>
      <c r="C14" s="8" t="s">
        <v>57</v>
      </c>
      <c r="D14" s="8" t="s">
        <v>13</v>
      </c>
      <c r="E14" s="9">
        <v>83.33333333333333</v>
      </c>
      <c r="F14" s="10">
        <f t="shared" si="0"/>
        <v>33.333333333333336</v>
      </c>
      <c r="G14" s="8" t="s">
        <v>58</v>
      </c>
      <c r="H14" s="11">
        <f t="shared" si="1"/>
        <v>45.75</v>
      </c>
      <c r="I14" s="19">
        <f t="shared" si="2"/>
        <v>79.08333333333334</v>
      </c>
      <c r="J14" s="8" t="s">
        <v>59</v>
      </c>
    </row>
    <row r="15" spans="1:10" ht="19.5" customHeight="1">
      <c r="A15" s="7">
        <v>51</v>
      </c>
      <c r="B15" s="13" t="s">
        <v>60</v>
      </c>
      <c r="C15" s="8" t="s">
        <v>61</v>
      </c>
      <c r="D15" s="8" t="s">
        <v>13</v>
      </c>
      <c r="E15" s="9">
        <v>70</v>
      </c>
      <c r="F15" s="10">
        <f t="shared" si="0"/>
        <v>28</v>
      </c>
      <c r="G15" s="8" t="s">
        <v>62</v>
      </c>
      <c r="H15" s="11">
        <f t="shared" si="1"/>
        <v>51</v>
      </c>
      <c r="I15" s="19">
        <f t="shared" si="2"/>
        <v>79</v>
      </c>
      <c r="J15" s="8" t="s">
        <v>63</v>
      </c>
    </row>
    <row r="16" spans="1:10" ht="19.5" customHeight="1">
      <c r="A16" s="7">
        <v>62</v>
      </c>
      <c r="B16" s="13" t="s">
        <v>64</v>
      </c>
      <c r="C16" s="8" t="s">
        <v>65</v>
      </c>
      <c r="D16" s="8" t="s">
        <v>13</v>
      </c>
      <c r="E16" s="9">
        <v>68.33333333333333</v>
      </c>
      <c r="F16" s="10">
        <f t="shared" si="0"/>
        <v>27.333333333333332</v>
      </c>
      <c r="G16" s="8" t="s">
        <v>39</v>
      </c>
      <c r="H16" s="11">
        <f t="shared" si="1"/>
        <v>50.85</v>
      </c>
      <c r="I16" s="19">
        <f t="shared" si="2"/>
        <v>78.18333333333334</v>
      </c>
      <c r="J16" s="8" t="s">
        <v>66</v>
      </c>
    </row>
    <row r="17" spans="1:10" ht="19.5" customHeight="1">
      <c r="A17" s="7">
        <v>26</v>
      </c>
      <c r="B17" s="13" t="s">
        <v>67</v>
      </c>
      <c r="C17" s="8" t="s">
        <v>68</v>
      </c>
      <c r="D17" s="8" t="s">
        <v>13</v>
      </c>
      <c r="E17" s="9">
        <v>75</v>
      </c>
      <c r="F17" s="10">
        <f t="shared" si="0"/>
        <v>30</v>
      </c>
      <c r="G17" s="8" t="s">
        <v>34</v>
      </c>
      <c r="H17" s="11">
        <f t="shared" si="1"/>
        <v>48</v>
      </c>
      <c r="I17" s="19">
        <f t="shared" si="2"/>
        <v>78</v>
      </c>
      <c r="J17" s="8" t="s">
        <v>69</v>
      </c>
    </row>
    <row r="18" spans="1:10" ht="19.5" customHeight="1">
      <c r="A18" s="7">
        <v>44</v>
      </c>
      <c r="B18" s="8" t="s">
        <v>70</v>
      </c>
      <c r="C18" s="8" t="s">
        <v>71</v>
      </c>
      <c r="D18" s="8" t="s">
        <v>13</v>
      </c>
      <c r="E18" s="9">
        <v>71.66666666666667</v>
      </c>
      <c r="F18" s="10">
        <f t="shared" si="0"/>
        <v>28.66666666666667</v>
      </c>
      <c r="G18" s="8" t="s">
        <v>72</v>
      </c>
      <c r="H18" s="11">
        <f t="shared" si="1"/>
        <v>48.9</v>
      </c>
      <c r="I18" s="19">
        <f t="shared" si="2"/>
        <v>77.56666666666666</v>
      </c>
      <c r="J18" s="8" t="s">
        <v>73</v>
      </c>
    </row>
    <row r="19" spans="1:10" ht="19.5" customHeight="1">
      <c r="A19" s="7">
        <v>10</v>
      </c>
      <c r="B19" s="8" t="s">
        <v>74</v>
      </c>
      <c r="C19" s="8" t="s">
        <v>75</v>
      </c>
      <c r="D19" s="8" t="s">
        <v>13</v>
      </c>
      <c r="E19" s="9">
        <v>81.66666666666667</v>
      </c>
      <c r="F19" s="10">
        <f t="shared" si="0"/>
        <v>32.66666666666667</v>
      </c>
      <c r="G19" s="8" t="s">
        <v>76</v>
      </c>
      <c r="H19" s="11">
        <f t="shared" si="1"/>
        <v>44.699999999999996</v>
      </c>
      <c r="I19" s="19">
        <f t="shared" si="2"/>
        <v>77.36666666666667</v>
      </c>
      <c r="J19" s="8" t="s">
        <v>77</v>
      </c>
    </row>
    <row r="20" spans="1:10" ht="19.5" customHeight="1">
      <c r="A20" s="7">
        <v>91</v>
      </c>
      <c r="B20" s="13" t="s">
        <v>78</v>
      </c>
      <c r="C20" s="8" t="s">
        <v>79</v>
      </c>
      <c r="D20" s="8" t="s">
        <v>38</v>
      </c>
      <c r="E20" s="9">
        <v>63.333333333333336</v>
      </c>
      <c r="F20" s="10">
        <f t="shared" si="0"/>
        <v>25.333333333333336</v>
      </c>
      <c r="G20" s="8" t="s">
        <v>80</v>
      </c>
      <c r="H20" s="11">
        <f t="shared" si="1"/>
        <v>51.6</v>
      </c>
      <c r="I20" s="19">
        <f t="shared" si="2"/>
        <v>76.93333333333334</v>
      </c>
      <c r="J20" s="8" t="s">
        <v>81</v>
      </c>
    </row>
    <row r="21" spans="1:10" ht="19.5" customHeight="1">
      <c r="A21" s="7">
        <v>74</v>
      </c>
      <c r="B21" s="8" t="s">
        <v>82</v>
      </c>
      <c r="C21" s="8" t="s">
        <v>83</v>
      </c>
      <c r="D21" s="8" t="s">
        <v>38</v>
      </c>
      <c r="E21" s="9">
        <v>66.66666666666667</v>
      </c>
      <c r="F21" s="10">
        <f t="shared" si="0"/>
        <v>26.66666666666667</v>
      </c>
      <c r="G21" s="8" t="s">
        <v>84</v>
      </c>
      <c r="H21" s="11">
        <f t="shared" si="1"/>
        <v>49.949999999999996</v>
      </c>
      <c r="I21" s="19">
        <f t="shared" si="2"/>
        <v>76.61666666666667</v>
      </c>
      <c r="J21" s="8" t="s">
        <v>85</v>
      </c>
    </row>
    <row r="22" spans="1:10" ht="19.5" customHeight="1">
      <c r="A22" s="7">
        <v>49</v>
      </c>
      <c r="B22" s="8" t="s">
        <v>86</v>
      </c>
      <c r="C22" s="8" t="s">
        <v>87</v>
      </c>
      <c r="D22" s="8" t="s">
        <v>38</v>
      </c>
      <c r="E22" s="9">
        <v>71.66666666666667</v>
      </c>
      <c r="F22" s="10">
        <f t="shared" si="0"/>
        <v>28.66666666666667</v>
      </c>
      <c r="G22" s="8" t="s">
        <v>88</v>
      </c>
      <c r="H22" s="11">
        <f t="shared" si="1"/>
        <v>47.699999999999996</v>
      </c>
      <c r="I22" s="19">
        <f t="shared" si="2"/>
        <v>76.36666666666667</v>
      </c>
      <c r="J22" s="8" t="s">
        <v>89</v>
      </c>
    </row>
    <row r="23" spans="1:10" ht="19.5" customHeight="1">
      <c r="A23" s="7">
        <v>95</v>
      </c>
      <c r="B23" s="8" t="s">
        <v>90</v>
      </c>
      <c r="C23" s="8" t="s">
        <v>91</v>
      </c>
      <c r="D23" s="8" t="s">
        <v>13</v>
      </c>
      <c r="E23" s="9">
        <v>61.666666666666664</v>
      </c>
      <c r="F23" s="10">
        <f t="shared" si="0"/>
        <v>24.666666666666668</v>
      </c>
      <c r="G23" s="8" t="s">
        <v>14</v>
      </c>
      <c r="H23" s="11">
        <f t="shared" si="1"/>
        <v>51.449999999999996</v>
      </c>
      <c r="I23" s="19">
        <f t="shared" si="2"/>
        <v>76.11666666666666</v>
      </c>
      <c r="J23" s="8" t="s">
        <v>92</v>
      </c>
    </row>
    <row r="24" spans="1:10" ht="19.5" customHeight="1">
      <c r="A24" s="7">
        <v>33</v>
      </c>
      <c r="B24" s="8" t="s">
        <v>93</v>
      </c>
      <c r="C24" s="8" t="s">
        <v>94</v>
      </c>
      <c r="D24" s="8" t="s">
        <v>13</v>
      </c>
      <c r="E24" s="9">
        <v>73.33333333333333</v>
      </c>
      <c r="F24" s="10">
        <f t="shared" si="0"/>
        <v>29.333333333333332</v>
      </c>
      <c r="G24" s="8" t="s">
        <v>95</v>
      </c>
      <c r="H24" s="11">
        <f t="shared" si="1"/>
        <v>46.65</v>
      </c>
      <c r="I24" s="19">
        <f t="shared" si="2"/>
        <v>75.98333333333333</v>
      </c>
      <c r="J24" s="8" t="s">
        <v>96</v>
      </c>
    </row>
    <row r="25" spans="1:10" ht="19.5" customHeight="1">
      <c r="A25" s="7">
        <v>37</v>
      </c>
      <c r="B25" s="8" t="s">
        <v>97</v>
      </c>
      <c r="C25" s="8" t="s">
        <v>98</v>
      </c>
      <c r="D25" s="8" t="s">
        <v>13</v>
      </c>
      <c r="E25" s="9">
        <v>73.33333333333333</v>
      </c>
      <c r="F25" s="10">
        <f t="shared" si="0"/>
        <v>29.333333333333332</v>
      </c>
      <c r="G25" s="8" t="s">
        <v>99</v>
      </c>
      <c r="H25" s="11">
        <f t="shared" si="1"/>
        <v>46.5</v>
      </c>
      <c r="I25" s="19">
        <f t="shared" si="2"/>
        <v>75.83333333333333</v>
      </c>
      <c r="J25" s="8" t="s">
        <v>100</v>
      </c>
    </row>
    <row r="26" spans="1:10" ht="19.5" customHeight="1">
      <c r="A26" s="7">
        <v>103</v>
      </c>
      <c r="B26" s="8" t="s">
        <v>101</v>
      </c>
      <c r="C26" s="8" t="s">
        <v>102</v>
      </c>
      <c r="D26" s="8" t="s">
        <v>13</v>
      </c>
      <c r="E26" s="9">
        <v>60</v>
      </c>
      <c r="F26" s="10">
        <f t="shared" si="0"/>
        <v>24</v>
      </c>
      <c r="G26" s="8" t="s">
        <v>103</v>
      </c>
      <c r="H26" s="11">
        <f t="shared" si="1"/>
        <v>51.75</v>
      </c>
      <c r="I26" s="19">
        <f t="shared" si="2"/>
        <v>75.75</v>
      </c>
      <c r="J26" s="8" t="s">
        <v>104</v>
      </c>
    </row>
    <row r="27" spans="1:10" ht="19.5" customHeight="1">
      <c r="A27" s="7">
        <v>117</v>
      </c>
      <c r="B27" s="17" t="s">
        <v>105</v>
      </c>
      <c r="C27" s="18" t="s">
        <v>106</v>
      </c>
      <c r="D27" s="18" t="s">
        <v>13</v>
      </c>
      <c r="E27" s="9">
        <v>56.666666666666664</v>
      </c>
      <c r="F27" s="10">
        <f t="shared" si="0"/>
        <v>22.666666666666668</v>
      </c>
      <c r="G27" s="8" t="s">
        <v>30</v>
      </c>
      <c r="H27" s="11">
        <f t="shared" si="1"/>
        <v>52.65</v>
      </c>
      <c r="I27" s="19">
        <f t="shared" si="2"/>
        <v>75.31666666666666</v>
      </c>
      <c r="J27" s="8" t="s">
        <v>107</v>
      </c>
    </row>
    <row r="28" spans="1:10" ht="19.5" customHeight="1">
      <c r="A28" s="7">
        <v>75</v>
      </c>
      <c r="B28" s="8" t="s">
        <v>108</v>
      </c>
      <c r="C28" s="8" t="s">
        <v>109</v>
      </c>
      <c r="D28" s="8" t="s">
        <v>38</v>
      </c>
      <c r="E28" s="9">
        <v>66.66666666666667</v>
      </c>
      <c r="F28" s="10">
        <f t="shared" si="0"/>
        <v>26.66666666666667</v>
      </c>
      <c r="G28" s="8" t="s">
        <v>110</v>
      </c>
      <c r="H28" s="11">
        <f t="shared" si="1"/>
        <v>48.449999999999996</v>
      </c>
      <c r="I28" s="19">
        <f t="shared" si="2"/>
        <v>75.11666666666667</v>
      </c>
      <c r="J28" s="8" t="s">
        <v>111</v>
      </c>
    </row>
    <row r="29" spans="1:10" ht="19.5" customHeight="1">
      <c r="A29" s="7">
        <v>86</v>
      </c>
      <c r="B29" s="8" t="s">
        <v>112</v>
      </c>
      <c r="C29" s="8" t="s">
        <v>113</v>
      </c>
      <c r="D29" s="8" t="s">
        <v>13</v>
      </c>
      <c r="E29" s="9">
        <v>63.333333333333336</v>
      </c>
      <c r="F29" s="10">
        <f t="shared" si="0"/>
        <v>25.333333333333336</v>
      </c>
      <c r="G29" s="8" t="s">
        <v>43</v>
      </c>
      <c r="H29" s="11">
        <f t="shared" si="1"/>
        <v>49.65</v>
      </c>
      <c r="I29" s="19">
        <f t="shared" si="2"/>
        <v>74.98333333333333</v>
      </c>
      <c r="J29" s="8" t="s">
        <v>114</v>
      </c>
    </row>
    <row r="30" spans="1:10" ht="19.5" customHeight="1">
      <c r="A30" s="7">
        <v>38</v>
      </c>
      <c r="B30" s="8" t="s">
        <v>115</v>
      </c>
      <c r="C30" s="8" t="s">
        <v>116</v>
      </c>
      <c r="D30" s="8" t="s">
        <v>13</v>
      </c>
      <c r="E30" s="9">
        <v>73.33333333333333</v>
      </c>
      <c r="F30" s="10">
        <f t="shared" si="0"/>
        <v>29.333333333333332</v>
      </c>
      <c r="G30" s="8" t="s">
        <v>117</v>
      </c>
      <c r="H30" s="11">
        <f t="shared" si="1"/>
        <v>45.449999999999996</v>
      </c>
      <c r="I30" s="19">
        <f t="shared" si="2"/>
        <v>74.78333333333333</v>
      </c>
      <c r="J30" s="8" t="s">
        <v>118</v>
      </c>
    </row>
    <row r="31" spans="1:10" ht="19.5" customHeight="1">
      <c r="A31" s="7">
        <v>20</v>
      </c>
      <c r="B31" s="8" t="s">
        <v>119</v>
      </c>
      <c r="C31" s="8" t="s">
        <v>120</v>
      </c>
      <c r="D31" s="8" t="s">
        <v>13</v>
      </c>
      <c r="E31" s="9">
        <v>76.66666666666667</v>
      </c>
      <c r="F31" s="10">
        <f t="shared" si="0"/>
        <v>30.66666666666667</v>
      </c>
      <c r="G31" s="8" t="s">
        <v>121</v>
      </c>
      <c r="H31" s="11">
        <f t="shared" si="1"/>
        <v>44.1</v>
      </c>
      <c r="I31" s="19">
        <f t="shared" si="2"/>
        <v>74.76666666666668</v>
      </c>
      <c r="J31" s="8" t="s">
        <v>122</v>
      </c>
    </row>
    <row r="32" spans="1:10" ht="19.5" customHeight="1">
      <c r="A32" s="7">
        <v>96</v>
      </c>
      <c r="B32" s="8" t="s">
        <v>123</v>
      </c>
      <c r="C32" s="8" t="s">
        <v>124</v>
      </c>
      <c r="D32" s="8" t="s">
        <v>13</v>
      </c>
      <c r="E32" s="9">
        <v>61.666666666666664</v>
      </c>
      <c r="F32" s="10">
        <f t="shared" si="0"/>
        <v>24.666666666666668</v>
      </c>
      <c r="G32" s="8" t="s">
        <v>84</v>
      </c>
      <c r="H32" s="11">
        <f t="shared" si="1"/>
        <v>49.949999999999996</v>
      </c>
      <c r="I32" s="19">
        <f t="shared" si="2"/>
        <v>74.61666666666666</v>
      </c>
      <c r="J32" s="8" t="s">
        <v>125</v>
      </c>
    </row>
    <row r="33" spans="1:10" ht="19.5" customHeight="1">
      <c r="A33" s="7">
        <v>104</v>
      </c>
      <c r="B33" s="8" t="s">
        <v>126</v>
      </c>
      <c r="C33" s="8" t="s">
        <v>127</v>
      </c>
      <c r="D33" s="8" t="s">
        <v>13</v>
      </c>
      <c r="E33" s="9">
        <v>60</v>
      </c>
      <c r="F33" s="10">
        <f t="shared" si="0"/>
        <v>24</v>
      </c>
      <c r="G33" s="8" t="s">
        <v>18</v>
      </c>
      <c r="H33" s="11">
        <f t="shared" si="1"/>
        <v>50.55</v>
      </c>
      <c r="I33" s="19">
        <f t="shared" si="2"/>
        <v>74.55</v>
      </c>
      <c r="J33" s="8" t="s">
        <v>128</v>
      </c>
    </row>
    <row r="34" spans="1:10" ht="19.5" customHeight="1">
      <c r="A34" s="7">
        <v>100</v>
      </c>
      <c r="B34" s="13" t="s">
        <v>129</v>
      </c>
      <c r="C34" s="8" t="s">
        <v>130</v>
      </c>
      <c r="D34" s="8" t="s">
        <v>13</v>
      </c>
      <c r="E34" s="9">
        <v>60</v>
      </c>
      <c r="F34" s="10">
        <f t="shared" si="0"/>
        <v>24</v>
      </c>
      <c r="G34" s="8" t="s">
        <v>18</v>
      </c>
      <c r="H34" s="11">
        <f t="shared" si="1"/>
        <v>50.55</v>
      </c>
      <c r="I34" s="19">
        <f t="shared" si="2"/>
        <v>74.55</v>
      </c>
      <c r="J34" s="8" t="s">
        <v>131</v>
      </c>
    </row>
    <row r="35" spans="1:10" ht="19.5" customHeight="1">
      <c r="A35" s="7">
        <v>18</v>
      </c>
      <c r="B35" s="8" t="s">
        <v>132</v>
      </c>
      <c r="C35" s="8" t="s">
        <v>133</v>
      </c>
      <c r="D35" s="8" t="s">
        <v>13</v>
      </c>
      <c r="E35" s="9">
        <v>76.66666666666667</v>
      </c>
      <c r="F35" s="10">
        <f t="shared" si="0"/>
        <v>30.66666666666667</v>
      </c>
      <c r="G35" s="8" t="s">
        <v>134</v>
      </c>
      <c r="H35" s="11">
        <f t="shared" si="1"/>
        <v>43.8</v>
      </c>
      <c r="I35" s="19">
        <f t="shared" si="2"/>
        <v>74.46666666666667</v>
      </c>
      <c r="J35" s="8" t="s">
        <v>135</v>
      </c>
    </row>
    <row r="36" spans="1:10" ht="19.5" customHeight="1">
      <c r="A36" s="7">
        <v>50</v>
      </c>
      <c r="B36" s="8" t="s">
        <v>136</v>
      </c>
      <c r="C36" s="8" t="s">
        <v>137</v>
      </c>
      <c r="D36" s="8" t="s">
        <v>13</v>
      </c>
      <c r="E36" s="9">
        <v>70</v>
      </c>
      <c r="F36" s="10">
        <f t="shared" si="0"/>
        <v>28</v>
      </c>
      <c r="G36" s="8" t="s">
        <v>138</v>
      </c>
      <c r="H36" s="11">
        <f t="shared" si="1"/>
        <v>46.35</v>
      </c>
      <c r="I36" s="19">
        <f t="shared" si="2"/>
        <v>74.35</v>
      </c>
      <c r="J36" s="8" t="s">
        <v>139</v>
      </c>
    </row>
    <row r="37" spans="1:10" ht="19.5" customHeight="1">
      <c r="A37" s="7">
        <v>84</v>
      </c>
      <c r="B37" s="8" t="s">
        <v>140</v>
      </c>
      <c r="C37" s="8" t="s">
        <v>141</v>
      </c>
      <c r="D37" s="8" t="s">
        <v>13</v>
      </c>
      <c r="E37" s="9">
        <v>63.333333333333336</v>
      </c>
      <c r="F37" s="10">
        <f t="shared" si="0"/>
        <v>25.333333333333336</v>
      </c>
      <c r="G37" s="8" t="s">
        <v>72</v>
      </c>
      <c r="H37" s="11">
        <f t="shared" si="1"/>
        <v>48.9</v>
      </c>
      <c r="I37" s="19">
        <f t="shared" si="2"/>
        <v>74.23333333333333</v>
      </c>
      <c r="J37" s="8" t="s">
        <v>142</v>
      </c>
    </row>
    <row r="38" spans="1:10" ht="19.5" customHeight="1">
      <c r="A38" s="7">
        <v>90</v>
      </c>
      <c r="B38" s="8" t="s">
        <v>143</v>
      </c>
      <c r="C38" s="8" t="s">
        <v>144</v>
      </c>
      <c r="D38" s="8" t="s">
        <v>13</v>
      </c>
      <c r="E38" s="9">
        <v>63.333333333333336</v>
      </c>
      <c r="F38" s="10">
        <f t="shared" si="0"/>
        <v>25.333333333333336</v>
      </c>
      <c r="G38" s="8" t="s">
        <v>72</v>
      </c>
      <c r="H38" s="11">
        <f t="shared" si="1"/>
        <v>48.9</v>
      </c>
      <c r="I38" s="19">
        <f t="shared" si="2"/>
        <v>74.23333333333333</v>
      </c>
      <c r="J38" s="8" t="s">
        <v>145</v>
      </c>
    </row>
    <row r="39" spans="1:10" ht="19.5" customHeight="1">
      <c r="A39" s="7">
        <v>99</v>
      </c>
      <c r="B39" s="8" t="s">
        <v>146</v>
      </c>
      <c r="C39" s="8" t="s">
        <v>147</v>
      </c>
      <c r="D39" s="8" t="s">
        <v>13</v>
      </c>
      <c r="E39" s="9">
        <v>60</v>
      </c>
      <c r="F39" s="10">
        <f t="shared" si="0"/>
        <v>24</v>
      </c>
      <c r="G39" s="8" t="s">
        <v>84</v>
      </c>
      <c r="H39" s="11">
        <f t="shared" si="1"/>
        <v>49.949999999999996</v>
      </c>
      <c r="I39" s="19">
        <f t="shared" si="2"/>
        <v>73.94999999999999</v>
      </c>
      <c r="J39" s="8" t="s">
        <v>148</v>
      </c>
    </row>
    <row r="40" spans="1:10" ht="19.5" customHeight="1">
      <c r="A40" s="7">
        <v>8</v>
      </c>
      <c r="B40" s="8" t="s">
        <v>149</v>
      </c>
      <c r="C40" s="8" t="s">
        <v>150</v>
      </c>
      <c r="D40" s="8" t="s">
        <v>13</v>
      </c>
      <c r="E40" s="9">
        <v>83.33333333333333</v>
      </c>
      <c r="F40" s="10">
        <f t="shared" si="0"/>
        <v>33.333333333333336</v>
      </c>
      <c r="G40" s="8" t="s">
        <v>151</v>
      </c>
      <c r="H40" s="11">
        <f t="shared" si="1"/>
        <v>40.5</v>
      </c>
      <c r="I40" s="19">
        <f t="shared" si="2"/>
        <v>73.83333333333334</v>
      </c>
      <c r="J40" s="8" t="s">
        <v>152</v>
      </c>
    </row>
    <row r="41" spans="1:10" ht="19.5" customHeight="1">
      <c r="A41" s="7">
        <v>92</v>
      </c>
      <c r="B41" s="8" t="s">
        <v>153</v>
      </c>
      <c r="C41" s="8" t="s">
        <v>154</v>
      </c>
      <c r="D41" s="8" t="s">
        <v>38</v>
      </c>
      <c r="E41" s="9">
        <v>63.333333333333336</v>
      </c>
      <c r="F41" s="10">
        <f t="shared" si="0"/>
        <v>25.333333333333336</v>
      </c>
      <c r="G41" s="8" t="s">
        <v>110</v>
      </c>
      <c r="H41" s="11">
        <f t="shared" si="1"/>
        <v>48.449999999999996</v>
      </c>
      <c r="I41" s="19">
        <f t="shared" si="2"/>
        <v>73.78333333333333</v>
      </c>
      <c r="J41" s="8" t="s">
        <v>155</v>
      </c>
    </row>
    <row r="42" spans="1:10" ht="19.5" customHeight="1">
      <c r="A42" s="7">
        <v>34</v>
      </c>
      <c r="B42" s="8" t="s">
        <v>156</v>
      </c>
      <c r="C42" s="8" t="s">
        <v>157</v>
      </c>
      <c r="D42" s="8" t="s">
        <v>13</v>
      </c>
      <c r="E42" s="9">
        <v>73.33333333333333</v>
      </c>
      <c r="F42" s="10">
        <f t="shared" si="0"/>
        <v>29.333333333333332</v>
      </c>
      <c r="G42" s="8" t="s">
        <v>121</v>
      </c>
      <c r="H42" s="11">
        <f t="shared" si="1"/>
        <v>44.1</v>
      </c>
      <c r="I42" s="19">
        <f t="shared" si="2"/>
        <v>73.43333333333334</v>
      </c>
      <c r="J42" s="8" t="s">
        <v>158</v>
      </c>
    </row>
    <row r="43" spans="1:10" ht="19.5" customHeight="1">
      <c r="A43" s="7">
        <v>113</v>
      </c>
      <c r="B43" s="8" t="s">
        <v>159</v>
      </c>
      <c r="C43" s="8" t="s">
        <v>160</v>
      </c>
      <c r="D43" s="8" t="s">
        <v>13</v>
      </c>
      <c r="E43" s="9">
        <v>58.333333333333336</v>
      </c>
      <c r="F43" s="10">
        <f t="shared" si="0"/>
        <v>23.333333333333336</v>
      </c>
      <c r="G43" s="8" t="s">
        <v>161</v>
      </c>
      <c r="H43" s="11">
        <f t="shared" si="1"/>
        <v>50.1</v>
      </c>
      <c r="I43" s="19">
        <f t="shared" si="2"/>
        <v>73.43333333333334</v>
      </c>
      <c r="J43" s="8" t="s">
        <v>162</v>
      </c>
    </row>
    <row r="44" spans="1:10" ht="19.5" customHeight="1">
      <c r="A44" s="7">
        <v>60</v>
      </c>
      <c r="B44" s="8" t="s">
        <v>163</v>
      </c>
      <c r="C44" s="8" t="s">
        <v>164</v>
      </c>
      <c r="D44" s="8" t="s">
        <v>13</v>
      </c>
      <c r="E44" s="9">
        <v>68.33333333333333</v>
      </c>
      <c r="F44" s="10">
        <f t="shared" si="0"/>
        <v>27.333333333333332</v>
      </c>
      <c r="G44" s="8" t="s">
        <v>165</v>
      </c>
      <c r="H44" s="11">
        <f t="shared" si="1"/>
        <v>46.05</v>
      </c>
      <c r="I44" s="19">
        <f t="shared" si="2"/>
        <v>73.38333333333333</v>
      </c>
      <c r="J44" s="8" t="s">
        <v>166</v>
      </c>
    </row>
    <row r="45" spans="1:10" ht="19.5" customHeight="1">
      <c r="A45" s="7">
        <v>52</v>
      </c>
      <c r="B45" s="8" t="s">
        <v>167</v>
      </c>
      <c r="C45" s="8" t="s">
        <v>168</v>
      </c>
      <c r="D45" s="8" t="s">
        <v>13</v>
      </c>
      <c r="E45" s="9">
        <v>70</v>
      </c>
      <c r="F45" s="10">
        <f t="shared" si="0"/>
        <v>28</v>
      </c>
      <c r="G45" s="8" t="s">
        <v>50</v>
      </c>
      <c r="H45" s="11">
        <f t="shared" si="1"/>
        <v>45.3</v>
      </c>
      <c r="I45" s="19">
        <f t="shared" si="2"/>
        <v>73.3</v>
      </c>
      <c r="J45" s="8" t="s">
        <v>169</v>
      </c>
    </row>
    <row r="46" spans="1:10" ht="19.5" customHeight="1">
      <c r="A46" s="7">
        <v>4</v>
      </c>
      <c r="B46" s="8" t="s">
        <v>170</v>
      </c>
      <c r="C46" s="8" t="s">
        <v>171</v>
      </c>
      <c r="D46" s="8" t="s">
        <v>13</v>
      </c>
      <c r="E46" s="9">
        <v>86.66666666666667</v>
      </c>
      <c r="F46" s="10">
        <f t="shared" si="0"/>
        <v>34.66666666666667</v>
      </c>
      <c r="G46" s="8" t="s">
        <v>172</v>
      </c>
      <c r="H46" s="11">
        <f t="shared" si="1"/>
        <v>38.55</v>
      </c>
      <c r="I46" s="19">
        <f t="shared" si="2"/>
        <v>73.21666666666667</v>
      </c>
      <c r="J46" s="8" t="s">
        <v>173</v>
      </c>
    </row>
    <row r="47" spans="1:10" ht="19.5" customHeight="1">
      <c r="A47" s="7">
        <v>97</v>
      </c>
      <c r="B47" s="8" t="s">
        <v>174</v>
      </c>
      <c r="C47" s="8" t="s">
        <v>175</v>
      </c>
      <c r="D47" s="8" t="s">
        <v>13</v>
      </c>
      <c r="E47" s="9">
        <v>61.666666666666664</v>
      </c>
      <c r="F47" s="10">
        <f t="shared" si="0"/>
        <v>24.666666666666668</v>
      </c>
      <c r="G47" s="8" t="s">
        <v>110</v>
      </c>
      <c r="H47" s="11">
        <f t="shared" si="1"/>
        <v>48.449999999999996</v>
      </c>
      <c r="I47" s="19">
        <f t="shared" si="2"/>
        <v>73.11666666666666</v>
      </c>
      <c r="J47" s="8" t="s">
        <v>176</v>
      </c>
    </row>
    <row r="48" spans="1:10" ht="19.5" customHeight="1">
      <c r="A48" s="7">
        <v>3</v>
      </c>
      <c r="B48" s="8" t="s">
        <v>177</v>
      </c>
      <c r="C48" s="8" t="s">
        <v>178</v>
      </c>
      <c r="D48" s="8" t="s">
        <v>13</v>
      </c>
      <c r="E48" s="9">
        <v>86.66666666666667</v>
      </c>
      <c r="F48" s="10">
        <f t="shared" si="0"/>
        <v>34.66666666666667</v>
      </c>
      <c r="G48" s="8" t="s">
        <v>179</v>
      </c>
      <c r="H48" s="11">
        <f t="shared" si="1"/>
        <v>38.4</v>
      </c>
      <c r="I48" s="19">
        <f t="shared" si="2"/>
        <v>73.06666666666666</v>
      </c>
      <c r="J48" s="8" t="s">
        <v>180</v>
      </c>
    </row>
    <row r="49" spans="1:10" ht="19.5" customHeight="1">
      <c r="A49" s="7">
        <v>111</v>
      </c>
      <c r="B49" s="8" t="s">
        <v>181</v>
      </c>
      <c r="C49" s="8" t="s">
        <v>182</v>
      </c>
      <c r="D49" s="8" t="s">
        <v>13</v>
      </c>
      <c r="E49" s="9">
        <v>58.333333333333336</v>
      </c>
      <c r="F49" s="10">
        <f t="shared" si="0"/>
        <v>23.333333333333336</v>
      </c>
      <c r="G49" s="8" t="s">
        <v>43</v>
      </c>
      <c r="H49" s="11">
        <f t="shared" si="1"/>
        <v>49.65</v>
      </c>
      <c r="I49" s="19">
        <f t="shared" si="2"/>
        <v>72.98333333333333</v>
      </c>
      <c r="J49" s="8" t="s">
        <v>183</v>
      </c>
    </row>
    <row r="50" spans="1:10" ht="19.5" customHeight="1">
      <c r="A50" s="7">
        <v>76</v>
      </c>
      <c r="B50" s="8" t="s">
        <v>184</v>
      </c>
      <c r="C50" s="8" t="s">
        <v>185</v>
      </c>
      <c r="D50" s="8" t="s">
        <v>13</v>
      </c>
      <c r="E50" s="9">
        <v>65</v>
      </c>
      <c r="F50" s="10">
        <f t="shared" si="0"/>
        <v>26</v>
      </c>
      <c r="G50" s="8" t="s">
        <v>186</v>
      </c>
      <c r="H50" s="11">
        <f t="shared" si="1"/>
        <v>46.949999999999996</v>
      </c>
      <c r="I50" s="19">
        <f t="shared" si="2"/>
        <v>72.94999999999999</v>
      </c>
      <c r="J50" s="8" t="s">
        <v>187</v>
      </c>
    </row>
    <row r="51" spans="1:10" ht="19.5" customHeight="1">
      <c r="A51" s="7">
        <v>17</v>
      </c>
      <c r="B51" s="8" t="s">
        <v>188</v>
      </c>
      <c r="C51" s="8" t="s">
        <v>189</v>
      </c>
      <c r="D51" s="8" t="s">
        <v>13</v>
      </c>
      <c r="E51" s="9">
        <v>78.33333333333333</v>
      </c>
      <c r="F51" s="10">
        <f t="shared" si="0"/>
        <v>31.333333333333332</v>
      </c>
      <c r="G51" s="8" t="s">
        <v>190</v>
      </c>
      <c r="H51" s="11">
        <f t="shared" si="1"/>
        <v>41.55</v>
      </c>
      <c r="I51" s="19">
        <f t="shared" si="2"/>
        <v>72.88333333333333</v>
      </c>
      <c r="J51" s="8" t="s">
        <v>191</v>
      </c>
    </row>
    <row r="52" spans="1:10" s="1" customFormat="1" ht="19.5" customHeight="1">
      <c r="A52" s="12">
        <v>170</v>
      </c>
      <c r="B52" s="13" t="s">
        <v>192</v>
      </c>
      <c r="C52" s="13" t="s">
        <v>193</v>
      </c>
      <c r="D52" s="13" t="s">
        <v>13</v>
      </c>
      <c r="E52" s="14">
        <v>46.666666666666664</v>
      </c>
      <c r="F52" s="15">
        <f t="shared" si="0"/>
        <v>18.666666666666668</v>
      </c>
      <c r="G52" s="13" t="s">
        <v>194</v>
      </c>
      <c r="H52" s="16">
        <f t="shared" si="1"/>
        <v>54</v>
      </c>
      <c r="I52" s="20">
        <f t="shared" si="2"/>
        <v>72.66666666666667</v>
      </c>
      <c r="J52" s="8" t="s">
        <v>195</v>
      </c>
    </row>
    <row r="53" spans="1:10" ht="19.5" customHeight="1">
      <c r="A53" s="7">
        <v>77</v>
      </c>
      <c r="B53" s="8" t="s">
        <v>196</v>
      </c>
      <c r="C53" s="8" t="s">
        <v>197</v>
      </c>
      <c r="D53" s="8" t="s">
        <v>13</v>
      </c>
      <c r="E53" s="9">
        <v>65</v>
      </c>
      <c r="F53" s="10">
        <f t="shared" si="0"/>
        <v>26</v>
      </c>
      <c r="G53" s="8" t="s">
        <v>95</v>
      </c>
      <c r="H53" s="11">
        <f t="shared" si="1"/>
        <v>46.65</v>
      </c>
      <c r="I53" s="19">
        <f t="shared" si="2"/>
        <v>72.65</v>
      </c>
      <c r="J53" s="8" t="s">
        <v>198</v>
      </c>
    </row>
    <row r="54" spans="1:10" ht="19.5" customHeight="1">
      <c r="A54" s="7">
        <v>143</v>
      </c>
      <c r="B54" s="13" t="s">
        <v>199</v>
      </c>
      <c r="C54" s="8" t="s">
        <v>200</v>
      </c>
      <c r="D54" s="8" t="s">
        <v>13</v>
      </c>
      <c r="E54" s="9">
        <v>51.666666666666664</v>
      </c>
      <c r="F54" s="10">
        <f t="shared" si="0"/>
        <v>20.666666666666668</v>
      </c>
      <c r="G54" s="8" t="s">
        <v>201</v>
      </c>
      <c r="H54" s="11">
        <f t="shared" si="1"/>
        <v>51.9</v>
      </c>
      <c r="I54" s="19">
        <f t="shared" si="2"/>
        <v>72.56666666666666</v>
      </c>
      <c r="J54" s="8" t="s">
        <v>202</v>
      </c>
    </row>
    <row r="55" spans="1:10" ht="19.5" customHeight="1">
      <c r="A55" s="7">
        <v>108</v>
      </c>
      <c r="B55" s="8" t="s">
        <v>203</v>
      </c>
      <c r="C55" s="8" t="s">
        <v>204</v>
      </c>
      <c r="D55" s="8" t="s">
        <v>13</v>
      </c>
      <c r="E55" s="9">
        <v>58.333333333333336</v>
      </c>
      <c r="F55" s="10">
        <f t="shared" si="0"/>
        <v>23.333333333333336</v>
      </c>
      <c r="G55" s="8" t="s">
        <v>205</v>
      </c>
      <c r="H55" s="11">
        <f t="shared" si="1"/>
        <v>49.199999999999996</v>
      </c>
      <c r="I55" s="19">
        <f t="shared" si="2"/>
        <v>72.53333333333333</v>
      </c>
      <c r="J55" s="8" t="s">
        <v>206</v>
      </c>
    </row>
    <row r="56" spans="1:10" ht="19.5" customHeight="1">
      <c r="A56" s="7">
        <v>123</v>
      </c>
      <c r="B56" s="8" t="s">
        <v>207</v>
      </c>
      <c r="C56" s="8" t="s">
        <v>208</v>
      </c>
      <c r="D56" s="8" t="s">
        <v>13</v>
      </c>
      <c r="E56" s="9">
        <v>55</v>
      </c>
      <c r="F56" s="10">
        <f t="shared" si="0"/>
        <v>22</v>
      </c>
      <c r="G56" s="8" t="s">
        <v>26</v>
      </c>
      <c r="H56" s="11">
        <f t="shared" si="1"/>
        <v>50.4</v>
      </c>
      <c r="I56" s="19">
        <f t="shared" si="2"/>
        <v>72.4</v>
      </c>
      <c r="J56" s="8" t="s">
        <v>209</v>
      </c>
    </row>
    <row r="57" spans="1:10" ht="19.5" customHeight="1">
      <c r="A57" s="7">
        <v>98</v>
      </c>
      <c r="B57" s="8" t="s">
        <v>210</v>
      </c>
      <c r="C57" s="8" t="s">
        <v>211</v>
      </c>
      <c r="D57" s="8" t="s">
        <v>13</v>
      </c>
      <c r="E57" s="9">
        <v>61.666666666666664</v>
      </c>
      <c r="F57" s="10">
        <f t="shared" si="0"/>
        <v>24.666666666666668</v>
      </c>
      <c r="G57" s="8" t="s">
        <v>88</v>
      </c>
      <c r="H57" s="11">
        <f t="shared" si="1"/>
        <v>47.699999999999996</v>
      </c>
      <c r="I57" s="19">
        <f t="shared" si="2"/>
        <v>72.36666666666666</v>
      </c>
      <c r="J57" s="8" t="s">
        <v>212</v>
      </c>
    </row>
    <row r="58" spans="1:10" ht="19.5" customHeight="1">
      <c r="A58" s="7">
        <v>28</v>
      </c>
      <c r="B58" s="8" t="s">
        <v>213</v>
      </c>
      <c r="C58" s="8" t="s">
        <v>214</v>
      </c>
      <c r="D58" s="8" t="s">
        <v>13</v>
      </c>
      <c r="E58" s="9">
        <v>75</v>
      </c>
      <c r="F58" s="10">
        <f t="shared" si="0"/>
        <v>30</v>
      </c>
      <c r="G58" s="8" t="s">
        <v>215</v>
      </c>
      <c r="H58" s="11">
        <f t="shared" si="1"/>
        <v>42.3</v>
      </c>
      <c r="I58" s="19">
        <f t="shared" si="2"/>
        <v>72.3</v>
      </c>
      <c r="J58" s="8" t="s">
        <v>216</v>
      </c>
    </row>
    <row r="59" spans="1:10" ht="19.5" customHeight="1">
      <c r="A59" s="7">
        <v>23</v>
      </c>
      <c r="B59" s="8" t="s">
        <v>217</v>
      </c>
      <c r="C59" s="8" t="s">
        <v>218</v>
      </c>
      <c r="D59" s="8" t="s">
        <v>38</v>
      </c>
      <c r="E59" s="9">
        <v>76.66666666666667</v>
      </c>
      <c r="F59" s="10">
        <f t="shared" si="0"/>
        <v>30.66666666666667</v>
      </c>
      <c r="G59" s="8" t="s">
        <v>190</v>
      </c>
      <c r="H59" s="11">
        <f t="shared" si="1"/>
        <v>41.55</v>
      </c>
      <c r="I59" s="19">
        <f t="shared" si="2"/>
        <v>72.21666666666667</v>
      </c>
      <c r="J59" s="8" t="s">
        <v>219</v>
      </c>
    </row>
    <row r="60" spans="1:10" ht="19.5" customHeight="1">
      <c r="A60" s="7">
        <v>45</v>
      </c>
      <c r="B60" s="8" t="s">
        <v>220</v>
      </c>
      <c r="C60" s="8" t="s">
        <v>221</v>
      </c>
      <c r="D60" s="8" t="s">
        <v>13</v>
      </c>
      <c r="E60" s="9">
        <v>71.66666666666667</v>
      </c>
      <c r="F60" s="10">
        <f t="shared" si="0"/>
        <v>28.66666666666667</v>
      </c>
      <c r="G60" s="8" t="s">
        <v>222</v>
      </c>
      <c r="H60" s="11">
        <f t="shared" si="1"/>
        <v>43.5</v>
      </c>
      <c r="I60" s="19">
        <f t="shared" si="2"/>
        <v>72.16666666666667</v>
      </c>
      <c r="J60" s="8" t="s">
        <v>223</v>
      </c>
    </row>
    <row r="61" spans="1:10" ht="19.5" customHeight="1">
      <c r="A61" s="7">
        <v>42</v>
      </c>
      <c r="B61" s="8" t="s">
        <v>224</v>
      </c>
      <c r="C61" s="8" t="s">
        <v>225</v>
      </c>
      <c r="D61" s="8" t="s">
        <v>13</v>
      </c>
      <c r="E61" s="9">
        <v>71.66666666666667</v>
      </c>
      <c r="F61" s="10">
        <f t="shared" si="0"/>
        <v>28.66666666666667</v>
      </c>
      <c r="G61" s="8" t="s">
        <v>226</v>
      </c>
      <c r="H61" s="11">
        <f t="shared" si="1"/>
        <v>43.199999999999996</v>
      </c>
      <c r="I61" s="19">
        <f t="shared" si="2"/>
        <v>71.86666666666667</v>
      </c>
      <c r="J61" s="8" t="s">
        <v>227</v>
      </c>
    </row>
    <row r="62" spans="1:10" ht="19.5" customHeight="1">
      <c r="A62" s="7">
        <v>155</v>
      </c>
      <c r="B62" s="17" t="s">
        <v>228</v>
      </c>
      <c r="C62" s="8" t="s">
        <v>229</v>
      </c>
      <c r="D62" s="18" t="s">
        <v>13</v>
      </c>
      <c r="E62" s="9">
        <v>48.333333333333336</v>
      </c>
      <c r="F62" s="10">
        <f t="shared" si="0"/>
        <v>19.333333333333336</v>
      </c>
      <c r="G62" s="8" t="s">
        <v>230</v>
      </c>
      <c r="H62" s="11">
        <f t="shared" si="1"/>
        <v>52.5</v>
      </c>
      <c r="I62" s="19">
        <f t="shared" si="2"/>
        <v>71.83333333333334</v>
      </c>
      <c r="J62" s="8" t="s">
        <v>231</v>
      </c>
    </row>
    <row r="63" spans="1:10" ht="19.5" customHeight="1">
      <c r="A63" s="7">
        <v>79</v>
      </c>
      <c r="B63" s="8" t="s">
        <v>232</v>
      </c>
      <c r="C63" s="8" t="s">
        <v>233</v>
      </c>
      <c r="D63" s="8" t="s">
        <v>13</v>
      </c>
      <c r="E63" s="9">
        <v>65</v>
      </c>
      <c r="F63" s="10">
        <f t="shared" si="0"/>
        <v>26</v>
      </c>
      <c r="G63" s="8" t="s">
        <v>117</v>
      </c>
      <c r="H63" s="11">
        <f t="shared" si="1"/>
        <v>45.449999999999996</v>
      </c>
      <c r="I63" s="19">
        <f t="shared" si="2"/>
        <v>71.44999999999999</v>
      </c>
      <c r="J63" s="8" t="s">
        <v>234</v>
      </c>
    </row>
    <row r="64" spans="1:10" ht="19.5" customHeight="1">
      <c r="A64" s="7">
        <v>147</v>
      </c>
      <c r="B64" s="8" t="s">
        <v>235</v>
      </c>
      <c r="C64" s="8" t="s">
        <v>61</v>
      </c>
      <c r="D64" s="8" t="s">
        <v>13</v>
      </c>
      <c r="E64" s="9">
        <v>50</v>
      </c>
      <c r="F64" s="10">
        <f t="shared" si="0"/>
        <v>20</v>
      </c>
      <c r="G64" s="8" t="s">
        <v>14</v>
      </c>
      <c r="H64" s="11">
        <f t="shared" si="1"/>
        <v>51.449999999999996</v>
      </c>
      <c r="I64" s="19">
        <f t="shared" si="2"/>
        <v>71.44999999999999</v>
      </c>
      <c r="J64" s="8" t="s">
        <v>236</v>
      </c>
    </row>
    <row r="65" spans="1:10" ht="19.5" customHeight="1">
      <c r="A65" s="7">
        <v>131</v>
      </c>
      <c r="B65" s="8" t="s">
        <v>237</v>
      </c>
      <c r="C65" s="8" t="s">
        <v>238</v>
      </c>
      <c r="D65" s="8" t="s">
        <v>13</v>
      </c>
      <c r="E65" s="9">
        <v>53.333333333333336</v>
      </c>
      <c r="F65" s="10">
        <f t="shared" si="0"/>
        <v>21.333333333333336</v>
      </c>
      <c r="G65" s="8" t="s">
        <v>161</v>
      </c>
      <c r="H65" s="11">
        <f t="shared" si="1"/>
        <v>50.1</v>
      </c>
      <c r="I65" s="19">
        <f t="shared" si="2"/>
        <v>71.43333333333334</v>
      </c>
      <c r="J65" s="8" t="s">
        <v>239</v>
      </c>
    </row>
    <row r="66" spans="1:10" ht="19.5" customHeight="1">
      <c r="A66" s="7">
        <v>134</v>
      </c>
      <c r="B66" s="8" t="s">
        <v>240</v>
      </c>
      <c r="C66" s="8" t="s">
        <v>241</v>
      </c>
      <c r="D66" s="8" t="s">
        <v>13</v>
      </c>
      <c r="E66" s="9">
        <v>53.333333333333336</v>
      </c>
      <c r="F66" s="10">
        <f t="shared" si="0"/>
        <v>21.333333333333336</v>
      </c>
      <c r="G66" s="8" t="s">
        <v>161</v>
      </c>
      <c r="H66" s="11">
        <f t="shared" si="1"/>
        <v>50.1</v>
      </c>
      <c r="I66" s="19">
        <f t="shared" si="2"/>
        <v>71.43333333333334</v>
      </c>
      <c r="J66" s="8" t="s">
        <v>179</v>
      </c>
    </row>
    <row r="67" spans="1:10" ht="19.5" customHeight="1">
      <c r="A67" s="7">
        <v>110</v>
      </c>
      <c r="B67" s="8" t="s">
        <v>242</v>
      </c>
      <c r="C67" s="8" t="s">
        <v>243</v>
      </c>
      <c r="D67" s="8" t="s">
        <v>13</v>
      </c>
      <c r="E67" s="9">
        <v>58.333333333333336</v>
      </c>
      <c r="F67" s="10">
        <f aca="true" t="shared" si="3" ref="F67:F130">E67*0.4</f>
        <v>23.333333333333336</v>
      </c>
      <c r="G67" s="8" t="s">
        <v>34</v>
      </c>
      <c r="H67" s="11">
        <f aca="true" t="shared" si="4" ref="H67:H130">G67*0.6</f>
        <v>48</v>
      </c>
      <c r="I67" s="19">
        <f aca="true" t="shared" si="5" ref="I67:I130">H67+F67</f>
        <v>71.33333333333334</v>
      </c>
      <c r="J67" s="8" t="s">
        <v>244</v>
      </c>
    </row>
    <row r="68" spans="1:10" ht="19.5" customHeight="1">
      <c r="A68" s="7">
        <v>88</v>
      </c>
      <c r="B68" s="8" t="s">
        <v>245</v>
      </c>
      <c r="C68" s="8" t="s">
        <v>246</v>
      </c>
      <c r="D68" s="8" t="s">
        <v>13</v>
      </c>
      <c r="E68" s="9">
        <v>63.333333333333336</v>
      </c>
      <c r="F68" s="10">
        <f t="shared" si="3"/>
        <v>25.333333333333336</v>
      </c>
      <c r="G68" s="8" t="s">
        <v>58</v>
      </c>
      <c r="H68" s="11">
        <f t="shared" si="4"/>
        <v>45.75</v>
      </c>
      <c r="I68" s="19">
        <f t="shared" si="5"/>
        <v>71.08333333333334</v>
      </c>
      <c r="J68" s="8" t="s">
        <v>247</v>
      </c>
    </row>
    <row r="69" spans="1:10" ht="19.5" customHeight="1">
      <c r="A69" s="7">
        <v>32</v>
      </c>
      <c r="B69" s="8" t="s">
        <v>248</v>
      </c>
      <c r="C69" s="8" t="s">
        <v>249</v>
      </c>
      <c r="D69" s="8" t="s">
        <v>38</v>
      </c>
      <c r="E69" s="9">
        <v>75</v>
      </c>
      <c r="F69" s="10">
        <f t="shared" si="3"/>
        <v>30</v>
      </c>
      <c r="G69" s="8" t="s">
        <v>250</v>
      </c>
      <c r="H69" s="11">
        <f t="shared" si="4"/>
        <v>40.949999999999996</v>
      </c>
      <c r="I69" s="19">
        <f t="shared" si="5"/>
        <v>70.94999999999999</v>
      </c>
      <c r="J69" s="8" t="s">
        <v>251</v>
      </c>
    </row>
    <row r="70" spans="1:10" ht="19.5" customHeight="1">
      <c r="A70" s="7">
        <v>71</v>
      </c>
      <c r="B70" s="8" t="s">
        <v>252</v>
      </c>
      <c r="C70" s="8" t="s">
        <v>253</v>
      </c>
      <c r="D70" s="8" t="s">
        <v>13</v>
      </c>
      <c r="E70" s="9">
        <v>66.66666666666667</v>
      </c>
      <c r="F70" s="10">
        <f t="shared" si="3"/>
        <v>26.66666666666667</v>
      </c>
      <c r="G70" s="8" t="s">
        <v>254</v>
      </c>
      <c r="H70" s="11">
        <f t="shared" si="4"/>
        <v>44.25</v>
      </c>
      <c r="I70" s="19">
        <f t="shared" si="5"/>
        <v>70.91666666666667</v>
      </c>
      <c r="J70" s="8" t="s">
        <v>255</v>
      </c>
    </row>
    <row r="71" spans="1:10" ht="19.5" customHeight="1">
      <c r="A71" s="7">
        <v>186</v>
      </c>
      <c r="B71" s="13" t="s">
        <v>256</v>
      </c>
      <c r="C71" s="8" t="s">
        <v>257</v>
      </c>
      <c r="D71" s="8" t="s">
        <v>38</v>
      </c>
      <c r="E71" s="9">
        <v>43.333333333333336</v>
      </c>
      <c r="F71" s="10">
        <f t="shared" si="3"/>
        <v>17.333333333333336</v>
      </c>
      <c r="G71" s="8" t="s">
        <v>258</v>
      </c>
      <c r="H71" s="11">
        <f t="shared" si="4"/>
        <v>53.55</v>
      </c>
      <c r="I71" s="19">
        <f t="shared" si="5"/>
        <v>70.88333333333333</v>
      </c>
      <c r="J71" s="8" t="s">
        <v>259</v>
      </c>
    </row>
    <row r="72" spans="1:10" ht="19.5" customHeight="1">
      <c r="A72" s="7">
        <v>19</v>
      </c>
      <c r="B72" s="8" t="s">
        <v>260</v>
      </c>
      <c r="C72" s="8" t="s">
        <v>261</v>
      </c>
      <c r="D72" s="8" t="s">
        <v>13</v>
      </c>
      <c r="E72" s="9">
        <v>76.66666666666667</v>
      </c>
      <c r="F72" s="10">
        <f t="shared" si="3"/>
        <v>30.66666666666667</v>
      </c>
      <c r="G72" s="8" t="s">
        <v>251</v>
      </c>
      <c r="H72" s="11">
        <f t="shared" si="4"/>
        <v>40.199999999999996</v>
      </c>
      <c r="I72" s="19">
        <f t="shared" si="5"/>
        <v>70.86666666666667</v>
      </c>
      <c r="J72" s="8" t="s">
        <v>262</v>
      </c>
    </row>
    <row r="73" spans="1:10" ht="19.5" customHeight="1">
      <c r="A73" s="7">
        <v>72</v>
      </c>
      <c r="B73" s="8" t="s">
        <v>263</v>
      </c>
      <c r="C73" s="8" t="s">
        <v>264</v>
      </c>
      <c r="D73" s="8" t="s">
        <v>13</v>
      </c>
      <c r="E73" s="9">
        <v>66.66666666666667</v>
      </c>
      <c r="F73" s="10">
        <f t="shared" si="3"/>
        <v>26.66666666666667</v>
      </c>
      <c r="G73" s="8" t="s">
        <v>121</v>
      </c>
      <c r="H73" s="11">
        <f t="shared" si="4"/>
        <v>44.1</v>
      </c>
      <c r="I73" s="19">
        <f t="shared" si="5"/>
        <v>70.76666666666668</v>
      </c>
      <c r="J73" s="8" t="s">
        <v>265</v>
      </c>
    </row>
    <row r="74" spans="1:10" ht="19.5" customHeight="1">
      <c r="A74" s="7">
        <v>114</v>
      </c>
      <c r="B74" s="8" t="s">
        <v>266</v>
      </c>
      <c r="C74" s="8" t="s">
        <v>267</v>
      </c>
      <c r="D74" s="8" t="s">
        <v>38</v>
      </c>
      <c r="E74" s="9">
        <v>58.333333333333336</v>
      </c>
      <c r="F74" s="10">
        <f t="shared" si="3"/>
        <v>23.333333333333336</v>
      </c>
      <c r="G74" s="8" t="s">
        <v>268</v>
      </c>
      <c r="H74" s="11">
        <f t="shared" si="4"/>
        <v>47.1</v>
      </c>
      <c r="I74" s="19">
        <f t="shared" si="5"/>
        <v>70.43333333333334</v>
      </c>
      <c r="J74" s="8" t="s">
        <v>226</v>
      </c>
    </row>
    <row r="75" spans="1:10" ht="19.5" customHeight="1">
      <c r="A75" s="7">
        <v>70</v>
      </c>
      <c r="B75" s="8" t="s">
        <v>269</v>
      </c>
      <c r="C75" s="8" t="s">
        <v>270</v>
      </c>
      <c r="D75" s="8" t="s">
        <v>13</v>
      </c>
      <c r="E75" s="9">
        <v>66.66666666666667</v>
      </c>
      <c r="F75" s="10">
        <f t="shared" si="3"/>
        <v>26.66666666666667</v>
      </c>
      <c r="G75" s="8" t="s">
        <v>271</v>
      </c>
      <c r="H75" s="11">
        <f t="shared" si="4"/>
        <v>43.65</v>
      </c>
      <c r="I75" s="19">
        <f t="shared" si="5"/>
        <v>70.31666666666666</v>
      </c>
      <c r="J75" s="8" t="s">
        <v>134</v>
      </c>
    </row>
    <row r="76" spans="1:10" ht="19.5" customHeight="1">
      <c r="A76" s="7">
        <v>54</v>
      </c>
      <c r="B76" s="8" t="s">
        <v>272</v>
      </c>
      <c r="C76" s="8" t="s">
        <v>273</v>
      </c>
      <c r="D76" s="8" t="s">
        <v>13</v>
      </c>
      <c r="E76" s="9">
        <v>70</v>
      </c>
      <c r="F76" s="10">
        <f t="shared" si="3"/>
        <v>28</v>
      </c>
      <c r="G76" s="8" t="s">
        <v>274</v>
      </c>
      <c r="H76" s="11">
        <f t="shared" si="4"/>
        <v>42.15</v>
      </c>
      <c r="I76" s="19">
        <f t="shared" si="5"/>
        <v>70.15</v>
      </c>
      <c r="J76" s="8" t="s">
        <v>275</v>
      </c>
    </row>
    <row r="77" spans="1:10" s="1" customFormat="1" ht="19.5" customHeight="1">
      <c r="A77" s="12">
        <v>208</v>
      </c>
      <c r="B77" s="13" t="s">
        <v>276</v>
      </c>
      <c r="C77" s="13" t="s">
        <v>277</v>
      </c>
      <c r="D77" s="13" t="s">
        <v>38</v>
      </c>
      <c r="E77" s="14">
        <v>40</v>
      </c>
      <c r="F77" s="15">
        <f t="shared" si="3"/>
        <v>16</v>
      </c>
      <c r="G77" s="13" t="s">
        <v>278</v>
      </c>
      <c r="H77" s="16">
        <f t="shared" si="4"/>
        <v>54.15</v>
      </c>
      <c r="I77" s="20">
        <f t="shared" si="5"/>
        <v>70.15</v>
      </c>
      <c r="J77" s="8" t="s">
        <v>279</v>
      </c>
    </row>
    <row r="78" spans="1:10" ht="19.5" customHeight="1">
      <c r="A78" s="7">
        <v>55</v>
      </c>
      <c r="B78" s="8" t="s">
        <v>280</v>
      </c>
      <c r="C78" s="8" t="s">
        <v>281</v>
      </c>
      <c r="D78" s="8" t="s">
        <v>38</v>
      </c>
      <c r="E78" s="9">
        <v>70</v>
      </c>
      <c r="F78" s="10">
        <f t="shared" si="3"/>
        <v>28</v>
      </c>
      <c r="G78" s="8" t="s">
        <v>262</v>
      </c>
      <c r="H78" s="11">
        <f t="shared" si="4"/>
        <v>42</v>
      </c>
      <c r="I78" s="19">
        <f t="shared" si="5"/>
        <v>70</v>
      </c>
      <c r="J78" s="8" t="s">
        <v>282</v>
      </c>
    </row>
    <row r="79" spans="1:10" ht="19.5" customHeight="1">
      <c r="A79" s="7">
        <v>11</v>
      </c>
      <c r="B79" s="8" t="s">
        <v>283</v>
      </c>
      <c r="C79" s="8" t="s">
        <v>284</v>
      </c>
      <c r="D79" s="8" t="s">
        <v>13</v>
      </c>
      <c r="E79" s="9">
        <v>81.66666666666667</v>
      </c>
      <c r="F79" s="10">
        <f t="shared" si="3"/>
        <v>32.66666666666667</v>
      </c>
      <c r="G79" s="8" t="s">
        <v>236</v>
      </c>
      <c r="H79" s="11">
        <f t="shared" si="4"/>
        <v>37.199999999999996</v>
      </c>
      <c r="I79" s="19">
        <f t="shared" si="5"/>
        <v>69.86666666666667</v>
      </c>
      <c r="J79" s="8" t="s">
        <v>285</v>
      </c>
    </row>
    <row r="80" spans="1:10" ht="19.5" customHeight="1">
      <c r="A80" s="7">
        <v>152</v>
      </c>
      <c r="B80" s="8" t="s">
        <v>286</v>
      </c>
      <c r="C80" s="8" t="s">
        <v>287</v>
      </c>
      <c r="D80" s="8" t="s">
        <v>13</v>
      </c>
      <c r="E80" s="9">
        <v>50</v>
      </c>
      <c r="F80" s="10">
        <f t="shared" si="3"/>
        <v>20</v>
      </c>
      <c r="G80" s="8" t="s">
        <v>43</v>
      </c>
      <c r="H80" s="11">
        <f t="shared" si="4"/>
        <v>49.65</v>
      </c>
      <c r="I80" s="19">
        <f t="shared" si="5"/>
        <v>69.65</v>
      </c>
      <c r="J80" s="8" t="s">
        <v>288</v>
      </c>
    </row>
    <row r="81" spans="1:10" ht="19.5" customHeight="1">
      <c r="A81" s="7">
        <v>93</v>
      </c>
      <c r="B81" s="8" t="s">
        <v>289</v>
      </c>
      <c r="C81" s="8" t="s">
        <v>290</v>
      </c>
      <c r="D81" s="8" t="s">
        <v>13</v>
      </c>
      <c r="E81" s="9">
        <v>61.666666666666664</v>
      </c>
      <c r="F81" s="10">
        <f t="shared" si="3"/>
        <v>24.666666666666668</v>
      </c>
      <c r="G81" s="8" t="s">
        <v>291</v>
      </c>
      <c r="H81" s="11">
        <f t="shared" si="4"/>
        <v>44.85</v>
      </c>
      <c r="I81" s="19">
        <f t="shared" si="5"/>
        <v>69.51666666666667</v>
      </c>
      <c r="J81" s="8" t="s">
        <v>292</v>
      </c>
    </row>
    <row r="82" spans="1:10" ht="19.5" customHeight="1">
      <c r="A82" s="7">
        <v>85</v>
      </c>
      <c r="B82" s="8" t="s">
        <v>293</v>
      </c>
      <c r="C82" s="8" t="s">
        <v>294</v>
      </c>
      <c r="D82" s="8" t="s">
        <v>13</v>
      </c>
      <c r="E82" s="9">
        <v>63.333333333333336</v>
      </c>
      <c r="F82" s="10">
        <f t="shared" si="3"/>
        <v>25.333333333333336</v>
      </c>
      <c r="G82" s="8" t="s">
        <v>121</v>
      </c>
      <c r="H82" s="11">
        <f t="shared" si="4"/>
        <v>44.1</v>
      </c>
      <c r="I82" s="19">
        <f t="shared" si="5"/>
        <v>69.43333333333334</v>
      </c>
      <c r="J82" s="8" t="s">
        <v>34</v>
      </c>
    </row>
    <row r="83" spans="1:9" ht="19.5" customHeight="1">
      <c r="A83"/>
      <c r="B83"/>
      <c r="C83"/>
      <c r="D83"/>
      <c r="E83" s="21"/>
      <c r="F83"/>
      <c r="G83"/>
      <c r="H83"/>
      <c r="I83"/>
    </row>
    <row r="84" spans="1:9" ht="19.5" customHeight="1">
      <c r="A84"/>
      <c r="B84"/>
      <c r="C84"/>
      <c r="D84"/>
      <c r="E84" s="21"/>
      <c r="F84"/>
      <c r="G84"/>
      <c r="H84"/>
      <c r="I84"/>
    </row>
    <row r="85" spans="1:9" ht="19.5" customHeight="1">
      <c r="A85"/>
      <c r="B85"/>
      <c r="C85"/>
      <c r="D85"/>
      <c r="E85"/>
      <c r="F85"/>
      <c r="G85"/>
      <c r="H85"/>
      <c r="I85"/>
    </row>
    <row r="86" spans="1:9" ht="19.5" customHeight="1">
      <c r="A86"/>
      <c r="B86"/>
      <c r="C86"/>
      <c r="D86"/>
      <c r="E86"/>
      <c r="F86"/>
      <c r="G86"/>
      <c r="H86"/>
      <c r="I86"/>
    </row>
    <row r="87" spans="1:9" ht="19.5" customHeight="1">
      <c r="A87"/>
      <c r="B87"/>
      <c r="C87"/>
      <c r="D87"/>
      <c r="E87"/>
      <c r="F87"/>
      <c r="G87"/>
      <c r="H87"/>
      <c r="I87"/>
    </row>
    <row r="88" spans="1:9" ht="19.5" customHeight="1">
      <c r="A88"/>
      <c r="B88"/>
      <c r="C88"/>
      <c r="D88"/>
      <c r="E88"/>
      <c r="F88"/>
      <c r="G88"/>
      <c r="H88"/>
      <c r="I88"/>
    </row>
    <row r="89" spans="1:9" ht="19.5" customHeight="1">
      <c r="A89"/>
      <c r="B89"/>
      <c r="C89"/>
      <c r="D89"/>
      <c r="E89"/>
      <c r="F89"/>
      <c r="G89"/>
      <c r="H89"/>
      <c r="I89"/>
    </row>
    <row r="90" spans="1:9" ht="19.5" customHeight="1">
      <c r="A90"/>
      <c r="B90"/>
      <c r="C90"/>
      <c r="D90"/>
      <c r="E90"/>
      <c r="F90"/>
      <c r="G90"/>
      <c r="H90"/>
      <c r="I90"/>
    </row>
    <row r="91" spans="1:9" ht="19.5" customHeight="1">
      <c r="A91"/>
      <c r="B91"/>
      <c r="C91"/>
      <c r="D91"/>
      <c r="E91"/>
      <c r="F91"/>
      <c r="G91"/>
      <c r="H91"/>
      <c r="I91"/>
    </row>
    <row r="92" spans="1:9" ht="19.5" customHeight="1">
      <c r="A92"/>
      <c r="B92"/>
      <c r="C92"/>
      <c r="D92"/>
      <c r="E92"/>
      <c r="F92"/>
      <c r="G92"/>
      <c r="H92"/>
      <c r="I92"/>
    </row>
    <row r="93" spans="1:9" ht="19.5" customHeight="1">
      <c r="A93"/>
      <c r="B93"/>
      <c r="C93"/>
      <c r="D93"/>
      <c r="E93"/>
      <c r="F93"/>
      <c r="G93"/>
      <c r="H93"/>
      <c r="I93"/>
    </row>
    <row r="94" spans="1:9" ht="19.5" customHeight="1">
      <c r="A94"/>
      <c r="B94"/>
      <c r="C94"/>
      <c r="D94"/>
      <c r="E94"/>
      <c r="F94"/>
      <c r="G94"/>
      <c r="H94"/>
      <c r="I94"/>
    </row>
    <row r="95" spans="1:9" ht="19.5" customHeight="1">
      <c r="A95"/>
      <c r="B95"/>
      <c r="C95"/>
      <c r="D95"/>
      <c r="E95"/>
      <c r="F95"/>
      <c r="G95"/>
      <c r="H95"/>
      <c r="I95"/>
    </row>
    <row r="96" spans="1:9" ht="19.5" customHeight="1">
      <c r="A96"/>
      <c r="B96"/>
      <c r="C96"/>
      <c r="D96"/>
      <c r="E96"/>
      <c r="F96"/>
      <c r="G96"/>
      <c r="H96"/>
      <c r="I96"/>
    </row>
    <row r="97" spans="1:9" ht="19.5" customHeight="1">
      <c r="A97"/>
      <c r="B97"/>
      <c r="C97"/>
      <c r="D97"/>
      <c r="E97"/>
      <c r="F97"/>
      <c r="G97"/>
      <c r="H97"/>
      <c r="I97"/>
    </row>
    <row r="98" spans="1:9" ht="19.5" customHeight="1">
      <c r="A98"/>
      <c r="B98"/>
      <c r="C98"/>
      <c r="D98"/>
      <c r="E98"/>
      <c r="F98"/>
      <c r="G98"/>
      <c r="H98"/>
      <c r="I98"/>
    </row>
    <row r="99" spans="1:9" ht="19.5" customHeight="1">
      <c r="A99"/>
      <c r="B99"/>
      <c r="C99"/>
      <c r="D99"/>
      <c r="E99"/>
      <c r="F99"/>
      <c r="G99"/>
      <c r="H99"/>
      <c r="I99"/>
    </row>
    <row r="100" spans="1:9" ht="19.5" customHeight="1">
      <c r="A100"/>
      <c r="B100"/>
      <c r="C100"/>
      <c r="D100"/>
      <c r="E100"/>
      <c r="F100"/>
      <c r="G100"/>
      <c r="H100"/>
      <c r="I100"/>
    </row>
    <row r="101" spans="1:9" ht="19.5" customHeight="1">
      <c r="A101"/>
      <c r="B101"/>
      <c r="C101"/>
      <c r="D101"/>
      <c r="E101"/>
      <c r="F101"/>
      <c r="G101"/>
      <c r="H101"/>
      <c r="I101"/>
    </row>
    <row r="102" spans="1:9" ht="19.5" customHeight="1">
      <c r="A102"/>
      <c r="B102"/>
      <c r="C102"/>
      <c r="D102"/>
      <c r="E102"/>
      <c r="F102"/>
      <c r="G102"/>
      <c r="H102"/>
      <c r="I102"/>
    </row>
    <row r="103" spans="1:9" ht="19.5" customHeight="1">
      <c r="A103"/>
      <c r="B103"/>
      <c r="C103"/>
      <c r="D103"/>
      <c r="E103"/>
      <c r="F103"/>
      <c r="G103"/>
      <c r="H103"/>
      <c r="I103"/>
    </row>
    <row r="104" spans="1:9" ht="19.5" customHeight="1">
      <c r="A104"/>
      <c r="B104"/>
      <c r="C104"/>
      <c r="D104"/>
      <c r="E104"/>
      <c r="F104"/>
      <c r="G104"/>
      <c r="H104"/>
      <c r="I104"/>
    </row>
    <row r="105" spans="1:9" ht="19.5" customHeight="1">
      <c r="A105"/>
      <c r="B105"/>
      <c r="C105"/>
      <c r="D105"/>
      <c r="E105"/>
      <c r="F105"/>
      <c r="G105"/>
      <c r="H105"/>
      <c r="I105"/>
    </row>
    <row r="106" spans="1:9" ht="19.5" customHeight="1">
      <c r="A106"/>
      <c r="B106"/>
      <c r="C106"/>
      <c r="D106"/>
      <c r="E106"/>
      <c r="F106"/>
      <c r="G106"/>
      <c r="H106"/>
      <c r="I106"/>
    </row>
    <row r="107" spans="1:9" ht="19.5" customHeight="1">
      <c r="A107"/>
      <c r="B107"/>
      <c r="C107"/>
      <c r="D107"/>
      <c r="E107"/>
      <c r="F107"/>
      <c r="G107"/>
      <c r="H107"/>
      <c r="I107"/>
    </row>
    <row r="108" spans="1:9" ht="19.5" customHeight="1">
      <c r="A108"/>
      <c r="B108"/>
      <c r="C108"/>
      <c r="D108"/>
      <c r="E108"/>
      <c r="F108"/>
      <c r="G108"/>
      <c r="H108"/>
      <c r="I108"/>
    </row>
    <row r="109" spans="1:9" ht="19.5" customHeight="1">
      <c r="A109"/>
      <c r="B109"/>
      <c r="C109"/>
      <c r="D109"/>
      <c r="E109"/>
      <c r="F109"/>
      <c r="G109"/>
      <c r="H109"/>
      <c r="I109"/>
    </row>
    <row r="110" spans="1:9" ht="19.5" customHeight="1">
      <c r="A110"/>
      <c r="B110"/>
      <c r="C110"/>
      <c r="D110"/>
      <c r="E110"/>
      <c r="F110"/>
      <c r="G110"/>
      <c r="H110"/>
      <c r="I110"/>
    </row>
    <row r="111" spans="1:9" ht="19.5" customHeight="1">
      <c r="A111"/>
      <c r="B111"/>
      <c r="C111"/>
      <c r="D111"/>
      <c r="E111"/>
      <c r="F111"/>
      <c r="G111"/>
      <c r="H111"/>
      <c r="I111"/>
    </row>
    <row r="112" spans="1:9" ht="19.5" customHeight="1">
      <c r="A112"/>
      <c r="B112"/>
      <c r="C112"/>
      <c r="D112"/>
      <c r="E112"/>
      <c r="F112"/>
      <c r="G112"/>
      <c r="H112"/>
      <c r="I112"/>
    </row>
    <row r="113" spans="1:9" ht="19.5" customHeight="1">
      <c r="A113"/>
      <c r="B113"/>
      <c r="C113"/>
      <c r="D113"/>
      <c r="E113"/>
      <c r="F113"/>
      <c r="G113"/>
      <c r="H113"/>
      <c r="I113"/>
    </row>
    <row r="114" spans="1:9" ht="19.5" customHeight="1">
      <c r="A114"/>
      <c r="B114"/>
      <c r="C114"/>
      <c r="D114"/>
      <c r="E114"/>
      <c r="F114"/>
      <c r="G114"/>
      <c r="H114"/>
      <c r="I114"/>
    </row>
    <row r="115" spans="1:9" ht="19.5" customHeight="1">
      <c r="A115"/>
      <c r="B115"/>
      <c r="C115"/>
      <c r="D115"/>
      <c r="E115"/>
      <c r="F115"/>
      <c r="G115"/>
      <c r="H115"/>
      <c r="I115"/>
    </row>
    <row r="116" spans="1:9" ht="19.5" customHeight="1">
      <c r="A116"/>
      <c r="B116"/>
      <c r="C116"/>
      <c r="D116"/>
      <c r="E116"/>
      <c r="F116"/>
      <c r="G116"/>
      <c r="H116"/>
      <c r="I116"/>
    </row>
    <row r="117" spans="1:9" ht="19.5" customHeight="1">
      <c r="A117"/>
      <c r="B117"/>
      <c r="C117"/>
      <c r="D117"/>
      <c r="E117"/>
      <c r="F117"/>
      <c r="G117"/>
      <c r="H117"/>
      <c r="I117"/>
    </row>
    <row r="118" spans="1:9" ht="19.5" customHeight="1">
      <c r="A118"/>
      <c r="B118"/>
      <c r="C118"/>
      <c r="D118"/>
      <c r="E118"/>
      <c r="F118"/>
      <c r="G118"/>
      <c r="H118"/>
      <c r="I118"/>
    </row>
  </sheetData>
  <sheetProtection/>
  <mergeCells count="1">
    <mergeCell ref="A1:J1"/>
  </mergeCells>
  <printOptions/>
  <pageMargins left="0.7868055555555555" right="0.7868055555555555" top="0.19652777777777777" bottom="0.7868055555555555" header="0.5111111111111111" footer="0.511111111111111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2015-10-14T02:38:18Z</cp:lastPrinted>
  <dcterms:created xsi:type="dcterms:W3CDTF">1996-12-17T01:32:42Z</dcterms:created>
  <dcterms:modified xsi:type="dcterms:W3CDTF">2015-10-16T08:28:39Z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