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排名 (2)" sheetId="1" r:id="rId1"/>
    <sheet name="幼师招聘合计" sheetId="2" state="hidden" r:id="rId2"/>
    <sheet name="排名" sheetId="3" state="hidden" r:id="rId3"/>
  </sheets>
  <definedNames>
    <definedName name="_xlnm.Print_Area" localSheetId="0">'排名 (2)'!$A$1:$E$10</definedName>
    <definedName name="_xlnm.Print_Titles" localSheetId="0">'排名 (2)'!$2:$3</definedName>
    <definedName name="_xlnm.Print_Titles" localSheetId="1">'幼师招聘合计'!$1:$3</definedName>
    <definedName name="_xlnm._FilterDatabase" localSheetId="1" hidden="1">'幼师招聘合计'!$A$3:$H$174</definedName>
    <definedName name="_xlnm.Print_Area" localSheetId="2">'排名'!$1:$170</definedName>
    <definedName name="_xlnm.Print_Titles" localSheetId="2">'排名'!$1:$3</definedName>
    <definedName name="_xlnm._FilterDatabase" localSheetId="2" hidden="1">'排名'!$A$3:$L$170</definedName>
  </definedNames>
  <calcPr fullCalcOnLoad="1"/>
</workbook>
</file>

<file path=xl/sharedStrings.xml><?xml version="1.0" encoding="utf-8"?>
<sst xmlns="http://schemas.openxmlformats.org/spreadsheetml/2006/main" count="1076" uniqueCount="377">
  <si>
    <t>附件4：</t>
  </si>
  <si>
    <t>2015年陵水县公开招聘幼儿园教师资格复审递补人员名单</t>
  </si>
  <si>
    <t>序号</t>
  </si>
  <si>
    <t>姓名</t>
  </si>
  <si>
    <t>准考证号</t>
  </si>
  <si>
    <t>资格复审情况</t>
  </si>
  <si>
    <t>备注</t>
  </si>
  <si>
    <t>李雪</t>
  </si>
  <si>
    <t>合格</t>
  </si>
  <si>
    <t>吴亭亭</t>
  </si>
  <si>
    <t>陈青青</t>
  </si>
  <si>
    <t>杨海鸥</t>
  </si>
  <si>
    <t>王杨满</t>
  </si>
  <si>
    <t>吴娇娜</t>
  </si>
  <si>
    <t>彭乙力</t>
  </si>
  <si>
    <t>2015年幼师招聘面试成绩统计表</t>
  </si>
  <si>
    <t>面试序号</t>
  </si>
  <si>
    <t>成绩</t>
  </si>
  <si>
    <t>合计</t>
  </si>
  <si>
    <t>项目一（40%）</t>
  </si>
  <si>
    <t>项目二（30%）</t>
  </si>
  <si>
    <t>项目三（30%）</t>
  </si>
  <si>
    <t>105</t>
  </si>
  <si>
    <t>蔡少群</t>
  </si>
  <si>
    <t>124</t>
  </si>
  <si>
    <t>陈宝龄</t>
  </si>
  <si>
    <t>141</t>
  </si>
  <si>
    <t>陈春娇</t>
  </si>
  <si>
    <t>070</t>
  </si>
  <si>
    <t>陈春倩</t>
  </si>
  <si>
    <t>137</t>
  </si>
  <si>
    <t>陈丹</t>
  </si>
  <si>
    <t>027</t>
  </si>
  <si>
    <t>陈丹丹</t>
  </si>
  <si>
    <t>110</t>
  </si>
  <si>
    <t>陈桂敏</t>
  </si>
  <si>
    <t>132</t>
  </si>
  <si>
    <t>陈静柳</t>
  </si>
  <si>
    <t>099</t>
  </si>
  <si>
    <t>陈奎任</t>
  </si>
  <si>
    <t>015</t>
  </si>
  <si>
    <t>陈兰</t>
  </si>
  <si>
    <t>063</t>
  </si>
  <si>
    <t>陈浪</t>
  </si>
  <si>
    <t>156</t>
  </si>
  <si>
    <t>陈丽莎</t>
  </si>
  <si>
    <t>082</t>
  </si>
  <si>
    <t>陈莉</t>
  </si>
  <si>
    <t>032</t>
  </si>
  <si>
    <t>陈玲玲</t>
  </si>
  <si>
    <t>151</t>
  </si>
  <si>
    <t>陈敏</t>
  </si>
  <si>
    <t>033</t>
  </si>
  <si>
    <t>陈沐香</t>
  </si>
  <si>
    <t>133</t>
  </si>
  <si>
    <t>陈佩怡</t>
  </si>
  <si>
    <t>159</t>
  </si>
  <si>
    <t>陈萍萍</t>
  </si>
  <si>
    <t>068</t>
  </si>
  <si>
    <t>139</t>
  </si>
  <si>
    <t>陈少芳</t>
  </si>
  <si>
    <t>073</t>
  </si>
  <si>
    <t>陈思南</t>
  </si>
  <si>
    <t>117</t>
  </si>
  <si>
    <t>陈香</t>
  </si>
  <si>
    <t>陈艳</t>
  </si>
  <si>
    <t>缺考</t>
  </si>
  <si>
    <t>163</t>
  </si>
  <si>
    <t>陈燕霞</t>
  </si>
  <si>
    <t>044</t>
  </si>
  <si>
    <t>陈颖咪</t>
  </si>
  <si>
    <t>108</t>
  </si>
  <si>
    <t>陈重表</t>
  </si>
  <si>
    <t>121</t>
  </si>
  <si>
    <t>邓娇娜</t>
  </si>
  <si>
    <t>109</t>
  </si>
  <si>
    <t>邓丽君</t>
  </si>
  <si>
    <t>114</t>
  </si>
  <si>
    <t>邓丽咪</t>
  </si>
  <si>
    <t>005</t>
  </si>
  <si>
    <t>邓石霞</t>
  </si>
  <si>
    <t>165</t>
  </si>
  <si>
    <t>邓招男</t>
  </si>
  <si>
    <t>012</t>
  </si>
  <si>
    <t>董芬芬</t>
  </si>
  <si>
    <t>004</t>
  </si>
  <si>
    <t>董素冰</t>
  </si>
  <si>
    <t>042</t>
  </si>
  <si>
    <t>董亚仍</t>
  </si>
  <si>
    <t>157</t>
  </si>
  <si>
    <t>董永莉</t>
  </si>
  <si>
    <t>035</t>
  </si>
  <si>
    <t>符陈凡</t>
  </si>
  <si>
    <t>085</t>
  </si>
  <si>
    <t>符孟凝</t>
  </si>
  <si>
    <t>008</t>
  </si>
  <si>
    <t>符素芬</t>
  </si>
  <si>
    <t>038</t>
  </si>
  <si>
    <t>符笑玉</t>
  </si>
  <si>
    <t>164</t>
  </si>
  <si>
    <t>符雅</t>
  </si>
  <si>
    <t>041</t>
  </si>
  <si>
    <t>符志华</t>
  </si>
  <si>
    <t>047</t>
  </si>
  <si>
    <t>符子君</t>
  </si>
  <si>
    <t>095</t>
  </si>
  <si>
    <t>何少柳</t>
  </si>
  <si>
    <t>031</t>
  </si>
  <si>
    <t>何莹</t>
  </si>
  <si>
    <t>143</t>
  </si>
  <si>
    <t>胡安祺</t>
  </si>
  <si>
    <t>097</t>
  </si>
  <si>
    <t>胡海女</t>
  </si>
  <si>
    <t>104</t>
  </si>
  <si>
    <t>胡茂格</t>
  </si>
  <si>
    <t>135</t>
  </si>
  <si>
    <t>胡茂婉</t>
  </si>
  <si>
    <t>067</t>
  </si>
  <si>
    <t>胡孟丽</t>
  </si>
  <si>
    <t>066</t>
  </si>
  <si>
    <t>胡秋雪</t>
  </si>
  <si>
    <t>046</t>
  </si>
  <si>
    <t>胡瑞瑞</t>
  </si>
  <si>
    <t>011</t>
  </si>
  <si>
    <t>胡向红</t>
  </si>
  <si>
    <t>071</t>
  </si>
  <si>
    <t>胡瑶瑶</t>
  </si>
  <si>
    <t>089</t>
  </si>
  <si>
    <t>胡召元</t>
  </si>
  <si>
    <t>055</t>
  </si>
  <si>
    <t>黄秋玲</t>
  </si>
  <si>
    <t>030</t>
  </si>
  <si>
    <t>黄少政</t>
  </si>
  <si>
    <t>091</t>
  </si>
  <si>
    <t>黄仕静</t>
  </si>
  <si>
    <t>039</t>
  </si>
  <si>
    <t>黄文姬</t>
  </si>
  <si>
    <t>103</t>
  </si>
  <si>
    <t>黄小兵</t>
  </si>
  <si>
    <t>072</t>
  </si>
  <si>
    <t>黄雅莉</t>
  </si>
  <si>
    <t>112</t>
  </si>
  <si>
    <t>黄亚景</t>
  </si>
  <si>
    <t>029</t>
  </si>
  <si>
    <t>黄亚皖</t>
  </si>
  <si>
    <t>106</t>
  </si>
  <si>
    <t>黄郁</t>
  </si>
  <si>
    <t>111</t>
  </si>
  <si>
    <t>黄珠丽</t>
  </si>
  <si>
    <t>053</t>
  </si>
  <si>
    <t>吉家静</t>
  </si>
  <si>
    <t>147</t>
  </si>
  <si>
    <t>蓝丽瑞</t>
  </si>
  <si>
    <t>028</t>
  </si>
  <si>
    <t>蓝孟婷</t>
  </si>
  <si>
    <t>158</t>
  </si>
  <si>
    <t>黎娜</t>
  </si>
  <si>
    <t>125</t>
  </si>
  <si>
    <t>李承美</t>
  </si>
  <si>
    <t>052</t>
  </si>
  <si>
    <t>李达洪</t>
  </si>
  <si>
    <t>094</t>
  </si>
  <si>
    <t>李玲玲</t>
  </si>
  <si>
    <t>026</t>
  </si>
  <si>
    <t>李培根</t>
  </si>
  <si>
    <t>120</t>
  </si>
  <si>
    <t>李宋君</t>
  </si>
  <si>
    <t>036</t>
  </si>
  <si>
    <t>李小玲</t>
  </si>
  <si>
    <t>014</t>
  </si>
  <si>
    <t>李小侠</t>
  </si>
  <si>
    <t>155</t>
  </si>
  <si>
    <t>李小钰</t>
  </si>
  <si>
    <t>107</t>
  </si>
  <si>
    <t>078</t>
  </si>
  <si>
    <t>李雪芳</t>
  </si>
  <si>
    <t>064</t>
  </si>
  <si>
    <t>李雪妹</t>
  </si>
  <si>
    <t>131</t>
  </si>
  <si>
    <t>李杨果</t>
  </si>
  <si>
    <t>138</t>
  </si>
  <si>
    <t>李瑜</t>
  </si>
  <si>
    <t>022</t>
  </si>
  <si>
    <t>李长梦</t>
  </si>
  <si>
    <t>126</t>
  </si>
  <si>
    <t>林翠玲</t>
  </si>
  <si>
    <t>149</t>
  </si>
  <si>
    <t>林虹</t>
  </si>
  <si>
    <t>115</t>
  </si>
  <si>
    <t>林亚玲</t>
  </si>
  <si>
    <t>065</t>
  </si>
  <si>
    <t>林英茹</t>
  </si>
  <si>
    <t>148</t>
  </si>
  <si>
    <t>林尤虹</t>
  </si>
  <si>
    <t>062</t>
  </si>
  <si>
    <t>刘丹</t>
  </si>
  <si>
    <t>093</t>
  </si>
  <si>
    <t>刘冬艳</t>
  </si>
  <si>
    <t>087</t>
  </si>
  <si>
    <t>刘静玲</t>
  </si>
  <si>
    <t>086</t>
  </si>
  <si>
    <t>刘雪雅</t>
  </si>
  <si>
    <t>001</t>
  </si>
  <si>
    <t>龙海妹</t>
  </si>
  <si>
    <t>127</t>
  </si>
  <si>
    <t>马伶灵</t>
  </si>
  <si>
    <t>马情</t>
  </si>
  <si>
    <t>081</t>
  </si>
  <si>
    <t>麦凤施</t>
  </si>
  <si>
    <t>116</t>
  </si>
  <si>
    <t>莫小芹</t>
  </si>
  <si>
    <t>088</t>
  </si>
  <si>
    <t>欧江易</t>
  </si>
  <si>
    <t>037</t>
  </si>
  <si>
    <t>潘晓玲</t>
  </si>
  <si>
    <t>090</t>
  </si>
  <si>
    <t>裴海艳</t>
  </si>
  <si>
    <t>144</t>
  </si>
  <si>
    <t>162</t>
  </si>
  <si>
    <t>全尾全</t>
  </si>
  <si>
    <t>034</t>
  </si>
  <si>
    <t>任喜荣</t>
  </si>
  <si>
    <t>007</t>
  </si>
  <si>
    <t>苏朝美</t>
  </si>
  <si>
    <t>013</t>
  </si>
  <si>
    <t>苏艳美</t>
  </si>
  <si>
    <t>161</t>
  </si>
  <si>
    <t>唐小丽</t>
  </si>
  <si>
    <t>021</t>
  </si>
  <si>
    <t>汪国芳</t>
  </si>
  <si>
    <t>153</t>
  </si>
  <si>
    <t>汪丽娇</t>
  </si>
  <si>
    <t>167</t>
  </si>
  <si>
    <t>汪小慢</t>
  </si>
  <si>
    <t>145</t>
  </si>
  <si>
    <t>王海蓉</t>
  </si>
  <si>
    <t>113</t>
  </si>
  <si>
    <t>王绘绘</t>
  </si>
  <si>
    <t>080</t>
  </si>
  <si>
    <t>王慧雯</t>
  </si>
  <si>
    <t>009</t>
  </si>
  <si>
    <t>王娇诗</t>
  </si>
  <si>
    <t>王金姑</t>
  </si>
  <si>
    <t>王磊</t>
  </si>
  <si>
    <t>140</t>
  </si>
  <si>
    <t>王柳</t>
  </si>
  <si>
    <t>079</t>
  </si>
  <si>
    <t>王妹</t>
  </si>
  <si>
    <t>058</t>
  </si>
  <si>
    <t>王木燕</t>
  </si>
  <si>
    <t>051</t>
  </si>
  <si>
    <t>王少柠</t>
  </si>
  <si>
    <t>025</t>
  </si>
  <si>
    <t>王随</t>
  </si>
  <si>
    <t>023</t>
  </si>
  <si>
    <t>王甜甜</t>
  </si>
  <si>
    <t>101</t>
  </si>
  <si>
    <t>王文玉</t>
  </si>
  <si>
    <t>019</t>
  </si>
  <si>
    <t>王肖婷</t>
  </si>
  <si>
    <t>142</t>
  </si>
  <si>
    <t>王小妹</t>
  </si>
  <si>
    <t>059</t>
  </si>
  <si>
    <t>王杨柳</t>
  </si>
  <si>
    <t>057</t>
  </si>
  <si>
    <t>118</t>
  </si>
  <si>
    <t>王玉民</t>
  </si>
  <si>
    <t>069</t>
  </si>
  <si>
    <t>温孩妹</t>
  </si>
  <si>
    <t>166</t>
  </si>
  <si>
    <t>文恋</t>
  </si>
  <si>
    <t>045</t>
  </si>
  <si>
    <t>文小芳</t>
  </si>
  <si>
    <t>084</t>
  </si>
  <si>
    <t>文亚妹</t>
  </si>
  <si>
    <t>048</t>
  </si>
  <si>
    <t>010</t>
  </si>
  <si>
    <t>吴静</t>
  </si>
  <si>
    <t>150</t>
  </si>
  <si>
    <t>吴清暖</t>
  </si>
  <si>
    <t>016</t>
  </si>
  <si>
    <t>吴莎莎</t>
  </si>
  <si>
    <t>077</t>
  </si>
  <si>
    <t>160</t>
  </si>
  <si>
    <t>吴婷婷</t>
  </si>
  <si>
    <t>122</t>
  </si>
  <si>
    <t>吴晓菲</t>
  </si>
  <si>
    <t>061</t>
  </si>
  <si>
    <t>吴晓芬</t>
  </si>
  <si>
    <t>098</t>
  </si>
  <si>
    <t>吴雪凌</t>
  </si>
  <si>
    <t>017</t>
  </si>
  <si>
    <t>徐尾金</t>
  </si>
  <si>
    <t>102</t>
  </si>
  <si>
    <t>许晶晶</t>
  </si>
  <si>
    <t>050</t>
  </si>
  <si>
    <t>134</t>
  </si>
  <si>
    <t>杨小波</t>
  </si>
  <si>
    <t>074</t>
  </si>
  <si>
    <t>姚娇媚</t>
  </si>
  <si>
    <t>083</t>
  </si>
  <si>
    <t>叶金艳</t>
  </si>
  <si>
    <t>092</t>
  </si>
  <si>
    <t>叶杨满</t>
  </si>
  <si>
    <t>018</t>
  </si>
  <si>
    <t>殷彬莉</t>
  </si>
  <si>
    <t>100</t>
  </si>
  <si>
    <t>张陈霜</t>
  </si>
  <si>
    <t>152</t>
  </si>
  <si>
    <t>张林霞</t>
  </si>
  <si>
    <t>136</t>
  </si>
  <si>
    <t>张敏</t>
  </si>
  <si>
    <t>096</t>
  </si>
  <si>
    <t>张娜娜</t>
  </si>
  <si>
    <t>003</t>
  </si>
  <si>
    <t>张菩善</t>
  </si>
  <si>
    <t>076</t>
  </si>
  <si>
    <t>郑枫萍</t>
  </si>
  <si>
    <t>043</t>
  </si>
  <si>
    <t>郑玲</t>
  </si>
  <si>
    <t>006</t>
  </si>
  <si>
    <t>郑诗权</t>
  </si>
  <si>
    <t>040</t>
  </si>
  <si>
    <t>郑姝婧</t>
  </si>
  <si>
    <t>020</t>
  </si>
  <si>
    <t>郑小翠</t>
  </si>
  <si>
    <t>146</t>
  </si>
  <si>
    <t>郑亚云</t>
  </si>
  <si>
    <t>002</t>
  </si>
  <si>
    <t>郑扬莉</t>
  </si>
  <si>
    <t>075</t>
  </si>
  <si>
    <t>周连秋</t>
  </si>
  <si>
    <t>123</t>
  </si>
  <si>
    <t>周小丽</t>
  </si>
  <si>
    <t>049</t>
  </si>
  <si>
    <t>周亚妹</t>
  </si>
  <si>
    <t>024</t>
  </si>
  <si>
    <t>朱娇云</t>
  </si>
  <si>
    <t>119</t>
  </si>
  <si>
    <t>卓帆</t>
  </si>
  <si>
    <t>060</t>
  </si>
  <si>
    <t>卓孟杨</t>
  </si>
  <si>
    <t>129</t>
  </si>
  <si>
    <t>卓亚丽</t>
  </si>
  <si>
    <t>056</t>
  </si>
  <si>
    <t>卓跃燕</t>
  </si>
  <si>
    <t>054</t>
  </si>
  <si>
    <t>128</t>
  </si>
  <si>
    <t>130</t>
  </si>
  <si>
    <t>154</t>
  </si>
  <si>
    <t>附件：</t>
  </si>
  <si>
    <t>陵水黎族自治县2015年公开招聘幼儿园教师笔试成绩表</t>
  </si>
  <si>
    <t>民族</t>
  </si>
  <si>
    <t>性别</t>
  </si>
  <si>
    <t>笔试卷面分</t>
  </si>
  <si>
    <t>少数民族加分</t>
  </si>
  <si>
    <t>笔试成绩</t>
  </si>
  <si>
    <t>面试成绩</t>
  </si>
  <si>
    <t>排名</t>
  </si>
  <si>
    <t>黎</t>
  </si>
  <si>
    <t>女</t>
  </si>
  <si>
    <t>汉</t>
  </si>
  <si>
    <r>
      <t>6</t>
    </r>
    <r>
      <rPr>
        <sz val="11"/>
        <rFont val="宋体"/>
        <family val="0"/>
      </rPr>
      <t>0</t>
    </r>
  </si>
  <si>
    <r>
      <t>6</t>
    </r>
    <r>
      <rPr>
        <sz val="11"/>
        <rFont val="宋体"/>
        <family val="0"/>
      </rPr>
      <t>9</t>
    </r>
  </si>
  <si>
    <r>
      <t>6</t>
    </r>
    <r>
      <rPr>
        <sz val="11"/>
        <rFont val="宋体"/>
        <family val="0"/>
      </rPr>
      <t>7</t>
    </r>
  </si>
  <si>
    <t>壮</t>
  </si>
  <si>
    <r>
      <t>7</t>
    </r>
    <r>
      <rPr>
        <sz val="11"/>
        <rFont val="宋体"/>
        <family val="0"/>
      </rPr>
      <t>3</t>
    </r>
  </si>
  <si>
    <r>
      <t>6</t>
    </r>
    <r>
      <rPr>
        <sz val="11"/>
        <rFont val="宋体"/>
        <family val="0"/>
      </rPr>
      <t>2</t>
    </r>
  </si>
  <si>
    <t xml:space="preserve"> 女 </t>
  </si>
  <si>
    <r>
      <t>7</t>
    </r>
    <r>
      <rPr>
        <sz val="11"/>
        <rFont val="宋体"/>
        <family val="0"/>
      </rPr>
      <t>6</t>
    </r>
  </si>
  <si>
    <r>
      <t>6</t>
    </r>
    <r>
      <rPr>
        <sz val="11"/>
        <rFont val="宋体"/>
        <family val="0"/>
      </rPr>
      <t>5</t>
    </r>
  </si>
  <si>
    <r>
      <t>8</t>
    </r>
    <r>
      <rPr>
        <sz val="11"/>
        <rFont val="宋体"/>
        <family val="0"/>
      </rPr>
      <t>7</t>
    </r>
  </si>
  <si>
    <r>
      <t>6</t>
    </r>
    <r>
      <rPr>
        <sz val="11"/>
        <rFont val="宋体"/>
        <family val="0"/>
      </rPr>
      <t>3</t>
    </r>
  </si>
  <si>
    <r>
      <t>7</t>
    </r>
    <r>
      <rPr>
        <sz val="11"/>
        <rFont val="宋体"/>
        <family val="0"/>
      </rPr>
      <t>4</t>
    </r>
  </si>
  <si>
    <r>
      <t>7</t>
    </r>
    <r>
      <rPr>
        <sz val="11"/>
        <rFont val="宋体"/>
        <family val="0"/>
      </rPr>
      <t>1</t>
    </r>
  </si>
  <si>
    <r>
      <t>6</t>
    </r>
    <r>
      <rPr>
        <sz val="11"/>
        <rFont val="宋体"/>
        <family val="0"/>
      </rPr>
      <t>6</t>
    </r>
  </si>
  <si>
    <r>
      <t>6</t>
    </r>
    <r>
      <rPr>
        <sz val="11"/>
        <rFont val="宋体"/>
        <family val="0"/>
      </rPr>
      <t>5.5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</si>
</sst>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0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20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8.75390625" style="4" customWidth="1"/>
    <col min="2" max="2" width="13.25390625" style="4" customWidth="1"/>
    <col min="3" max="3" width="19.50390625" style="4" customWidth="1"/>
    <col min="4" max="4" width="24.625" style="6" customWidth="1"/>
    <col min="5" max="5" width="12.75390625" style="5" customWidth="1"/>
    <col min="6" max="243" width="9.00390625" style="5" customWidth="1"/>
  </cols>
  <sheetData>
    <row r="1" ht="22.5" customHeight="1">
      <c r="A1" s="43" t="s">
        <v>0</v>
      </c>
    </row>
    <row r="2" spans="1:5" ht="39" customHeight="1">
      <c r="A2" s="44" t="s">
        <v>1</v>
      </c>
      <c r="B2" s="44"/>
      <c r="C2" s="44"/>
      <c r="D2" s="44"/>
      <c r="E2" s="44"/>
    </row>
    <row r="3" spans="1:5" s="42" customFormat="1" ht="34.5" customHeight="1">
      <c r="A3" s="45" t="s">
        <v>2</v>
      </c>
      <c r="B3" s="45" t="s">
        <v>3</v>
      </c>
      <c r="C3" s="45" t="s">
        <v>4</v>
      </c>
      <c r="D3" s="46" t="s">
        <v>5</v>
      </c>
      <c r="E3" s="47" t="s">
        <v>6</v>
      </c>
    </row>
    <row r="4" spans="1:5" s="2" customFormat="1" ht="66.75" customHeight="1">
      <c r="A4" s="38">
        <v>1</v>
      </c>
      <c r="B4" s="19" t="s">
        <v>7</v>
      </c>
      <c r="C4" s="38">
        <v>150317</v>
      </c>
      <c r="D4" s="48" t="s">
        <v>8</v>
      </c>
      <c r="E4" s="19"/>
    </row>
    <row r="5" spans="1:5" s="2" customFormat="1" ht="66.75" customHeight="1">
      <c r="A5" s="38">
        <v>2</v>
      </c>
      <c r="B5" s="19" t="s">
        <v>9</v>
      </c>
      <c r="C5" s="35">
        <v>150225</v>
      </c>
      <c r="D5" s="48" t="s">
        <v>8</v>
      </c>
      <c r="E5" s="19"/>
    </row>
    <row r="6" spans="1:5" s="2" customFormat="1" ht="66.75" customHeight="1">
      <c r="A6" s="38">
        <v>3</v>
      </c>
      <c r="B6" s="19" t="s">
        <v>10</v>
      </c>
      <c r="C6" s="37">
        <v>150115</v>
      </c>
      <c r="D6" s="48" t="s">
        <v>8</v>
      </c>
      <c r="E6" s="19"/>
    </row>
    <row r="7" spans="1:5" s="2" customFormat="1" ht="66.75" customHeight="1">
      <c r="A7" s="38">
        <v>4</v>
      </c>
      <c r="B7" s="19" t="s">
        <v>11</v>
      </c>
      <c r="C7" s="35">
        <v>151229</v>
      </c>
      <c r="D7" s="48" t="s">
        <v>8</v>
      </c>
      <c r="E7" s="19"/>
    </row>
    <row r="8" spans="1:5" s="2" customFormat="1" ht="66.75" customHeight="1">
      <c r="A8" s="38">
        <v>5</v>
      </c>
      <c r="B8" s="19" t="s">
        <v>12</v>
      </c>
      <c r="C8" s="35">
        <v>151116</v>
      </c>
      <c r="D8" s="48" t="s">
        <v>8</v>
      </c>
      <c r="E8" s="19"/>
    </row>
    <row r="9" spans="1:5" s="2" customFormat="1" ht="66.75" customHeight="1">
      <c r="A9" s="38">
        <v>6</v>
      </c>
      <c r="B9" s="19" t="s">
        <v>13</v>
      </c>
      <c r="C9" s="35">
        <v>150711</v>
      </c>
      <c r="D9" s="48" t="s">
        <v>8</v>
      </c>
      <c r="E9" s="19"/>
    </row>
    <row r="10" spans="1:5" s="2" customFormat="1" ht="66.75" customHeight="1">
      <c r="A10" s="38">
        <v>7</v>
      </c>
      <c r="B10" s="19" t="s">
        <v>14</v>
      </c>
      <c r="C10" s="35">
        <v>150825</v>
      </c>
      <c r="D10" s="48" t="s">
        <v>8</v>
      </c>
      <c r="E10" s="19"/>
    </row>
  </sheetData>
  <sheetProtection/>
  <mergeCells count="1">
    <mergeCell ref="A2:E2"/>
  </mergeCells>
  <printOptions/>
  <pageMargins left="0.7791666666666667" right="0.18888888888888888" top="0.5194444444444445" bottom="0.6298611111111111" header="0.5" footer="0.3895833333333333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93">
      <selection activeCell="G170" sqref="G4:G170"/>
    </sheetView>
  </sheetViews>
  <sheetFormatPr defaultColWidth="9.00390625" defaultRowHeight="14.25"/>
  <cols>
    <col min="1" max="1" width="8.25390625" style="27" customWidth="1"/>
    <col min="2" max="2" width="8.125" style="27" customWidth="1"/>
    <col min="3" max="3" width="16.625" style="27" customWidth="1"/>
    <col min="4" max="4" width="9.375" style="27" customWidth="1"/>
    <col min="5" max="6" width="9.00390625" style="27" customWidth="1"/>
    <col min="7" max="7" width="8.375" style="27" customWidth="1"/>
    <col min="8" max="8" width="16.25390625" style="27" customWidth="1"/>
    <col min="9" max="16384" width="9.00390625" style="27" customWidth="1"/>
  </cols>
  <sheetData>
    <row r="1" spans="1:8" ht="34.5" customHeight="1">
      <c r="A1" s="28" t="s">
        <v>15</v>
      </c>
      <c r="B1" s="28"/>
      <c r="C1" s="28"/>
      <c r="D1" s="28"/>
      <c r="E1" s="28"/>
      <c r="F1" s="28"/>
      <c r="G1" s="28"/>
      <c r="H1" s="28"/>
    </row>
    <row r="2" spans="1:8" s="26" customFormat="1" ht="24.75" customHeight="1">
      <c r="A2" s="29" t="s">
        <v>16</v>
      </c>
      <c r="B2" s="29" t="s">
        <v>3</v>
      </c>
      <c r="C2" s="29" t="s">
        <v>4</v>
      </c>
      <c r="D2" s="30" t="s">
        <v>17</v>
      </c>
      <c r="E2" s="30"/>
      <c r="F2" s="30"/>
      <c r="G2" s="31" t="s">
        <v>18</v>
      </c>
      <c r="H2" s="31" t="s">
        <v>6</v>
      </c>
    </row>
    <row r="3" spans="1:8" s="26" customFormat="1" ht="39" customHeight="1">
      <c r="A3" s="32"/>
      <c r="B3" s="32"/>
      <c r="C3" s="32"/>
      <c r="D3" s="33" t="s">
        <v>19</v>
      </c>
      <c r="E3" s="33" t="s">
        <v>20</v>
      </c>
      <c r="F3" s="33" t="s">
        <v>21</v>
      </c>
      <c r="G3" s="31"/>
      <c r="H3" s="31"/>
    </row>
    <row r="4" spans="1:8" ht="21" customHeight="1">
      <c r="A4" s="34" t="s">
        <v>22</v>
      </c>
      <c r="B4" s="19" t="s">
        <v>23</v>
      </c>
      <c r="C4" s="35">
        <v>151508</v>
      </c>
      <c r="D4" s="36">
        <v>23.2</v>
      </c>
      <c r="E4" s="36">
        <v>16.02</v>
      </c>
      <c r="F4" s="36">
        <v>12.3</v>
      </c>
      <c r="G4" s="36">
        <f aca="true" t="shared" si="0" ref="G4:G25">SUM(D4:F4)</f>
        <v>51.519999999999996</v>
      </c>
      <c r="H4" s="34"/>
    </row>
    <row r="5" spans="1:8" ht="21" customHeight="1">
      <c r="A5" s="34" t="s">
        <v>24</v>
      </c>
      <c r="B5" s="19" t="s">
        <v>25</v>
      </c>
      <c r="C5" s="35">
        <v>151027</v>
      </c>
      <c r="D5" s="36">
        <v>22.08</v>
      </c>
      <c r="E5" s="36">
        <v>16.2</v>
      </c>
      <c r="F5" s="36">
        <v>16.5</v>
      </c>
      <c r="G5" s="36">
        <f t="shared" si="0"/>
        <v>54.78</v>
      </c>
      <c r="H5" s="34"/>
    </row>
    <row r="6" spans="1:8" ht="21" customHeight="1">
      <c r="A6" s="34" t="s">
        <v>26</v>
      </c>
      <c r="B6" s="19" t="s">
        <v>27</v>
      </c>
      <c r="C6" s="35">
        <v>151008</v>
      </c>
      <c r="D6" s="36">
        <v>21.6</v>
      </c>
      <c r="E6" s="36">
        <v>16.14</v>
      </c>
      <c r="F6" s="36">
        <v>21.6</v>
      </c>
      <c r="G6" s="36">
        <f t="shared" si="0"/>
        <v>59.34</v>
      </c>
      <c r="H6" s="34"/>
    </row>
    <row r="7" spans="1:8" ht="21" customHeight="1">
      <c r="A7" s="34" t="s">
        <v>28</v>
      </c>
      <c r="B7" s="19" t="s">
        <v>29</v>
      </c>
      <c r="C7" s="35">
        <v>150518</v>
      </c>
      <c r="D7" s="36">
        <v>26.48</v>
      </c>
      <c r="E7" s="36">
        <v>17.76</v>
      </c>
      <c r="F7" s="36">
        <v>17.16</v>
      </c>
      <c r="G7" s="36">
        <f t="shared" si="0"/>
        <v>61.400000000000006</v>
      </c>
      <c r="H7" s="34"/>
    </row>
    <row r="8" spans="1:8" ht="21" customHeight="1">
      <c r="A8" s="34" t="s">
        <v>30</v>
      </c>
      <c r="B8" s="20" t="s">
        <v>31</v>
      </c>
      <c r="C8" s="35">
        <v>150630</v>
      </c>
      <c r="D8" s="36">
        <v>29.76</v>
      </c>
      <c r="E8" s="36">
        <v>19.86</v>
      </c>
      <c r="F8" s="36">
        <v>25.2</v>
      </c>
      <c r="G8" s="36">
        <f t="shared" si="0"/>
        <v>74.82000000000001</v>
      </c>
      <c r="H8" s="34"/>
    </row>
    <row r="9" spans="1:8" ht="21" customHeight="1">
      <c r="A9" s="34" t="s">
        <v>32</v>
      </c>
      <c r="B9" s="20" t="s">
        <v>33</v>
      </c>
      <c r="C9" s="35">
        <v>150610</v>
      </c>
      <c r="D9" s="36">
        <v>24.24</v>
      </c>
      <c r="E9" s="36">
        <v>18.9</v>
      </c>
      <c r="F9" s="36">
        <v>24.06</v>
      </c>
      <c r="G9" s="36">
        <f t="shared" si="0"/>
        <v>67.2</v>
      </c>
      <c r="H9" s="34"/>
    </row>
    <row r="10" spans="1:8" ht="21" customHeight="1">
      <c r="A10" s="34" t="s">
        <v>34</v>
      </c>
      <c r="B10" s="19" t="s">
        <v>35</v>
      </c>
      <c r="C10" s="35">
        <v>151015</v>
      </c>
      <c r="D10" s="36">
        <v>24.64</v>
      </c>
      <c r="E10" s="36">
        <v>18.84</v>
      </c>
      <c r="F10" s="36">
        <v>19.26</v>
      </c>
      <c r="G10" s="36">
        <f t="shared" si="0"/>
        <v>62.74000000000001</v>
      </c>
      <c r="H10" s="34"/>
    </row>
    <row r="11" spans="1:8" ht="21" customHeight="1">
      <c r="A11" s="34" t="s">
        <v>36</v>
      </c>
      <c r="B11" s="19" t="s">
        <v>37</v>
      </c>
      <c r="C11" s="35">
        <v>151328</v>
      </c>
      <c r="D11" s="36">
        <v>32.24</v>
      </c>
      <c r="E11" s="36">
        <v>17.46</v>
      </c>
      <c r="F11" s="36">
        <v>18.42</v>
      </c>
      <c r="G11" s="36">
        <f t="shared" si="0"/>
        <v>68.12</v>
      </c>
      <c r="H11" s="34"/>
    </row>
    <row r="12" spans="1:8" ht="21" customHeight="1">
      <c r="A12" s="34" t="s">
        <v>38</v>
      </c>
      <c r="B12" s="19" t="s">
        <v>39</v>
      </c>
      <c r="C12" s="35">
        <v>151306</v>
      </c>
      <c r="D12" s="36">
        <v>27.92</v>
      </c>
      <c r="E12" s="36">
        <v>15.48</v>
      </c>
      <c r="F12" s="36">
        <v>20.58</v>
      </c>
      <c r="G12" s="36">
        <f t="shared" si="0"/>
        <v>63.980000000000004</v>
      </c>
      <c r="H12" s="34"/>
    </row>
    <row r="13" spans="1:8" ht="21" customHeight="1">
      <c r="A13" s="34" t="s">
        <v>40</v>
      </c>
      <c r="B13" s="19" t="s">
        <v>41</v>
      </c>
      <c r="C13" s="35">
        <v>150219</v>
      </c>
      <c r="D13" s="36">
        <v>23.76</v>
      </c>
      <c r="E13" s="36">
        <v>17.34</v>
      </c>
      <c r="F13" s="36">
        <v>17.4</v>
      </c>
      <c r="G13" s="36">
        <f t="shared" si="0"/>
        <v>58.5</v>
      </c>
      <c r="H13" s="34"/>
    </row>
    <row r="14" spans="1:8" ht="21" customHeight="1">
      <c r="A14" s="34" t="s">
        <v>42</v>
      </c>
      <c r="B14" s="19" t="s">
        <v>43</v>
      </c>
      <c r="C14" s="35">
        <v>151326</v>
      </c>
      <c r="D14" s="36">
        <v>21.76</v>
      </c>
      <c r="E14" s="36">
        <v>15.78</v>
      </c>
      <c r="F14" s="36">
        <v>15</v>
      </c>
      <c r="G14" s="36">
        <f t="shared" si="0"/>
        <v>52.54</v>
      </c>
      <c r="H14" s="34"/>
    </row>
    <row r="15" spans="1:8" ht="21" customHeight="1">
      <c r="A15" s="34" t="s">
        <v>44</v>
      </c>
      <c r="B15" s="19" t="s">
        <v>45</v>
      </c>
      <c r="C15" s="35">
        <v>152006</v>
      </c>
      <c r="D15" s="36">
        <v>29.36</v>
      </c>
      <c r="E15" s="36">
        <v>18.06</v>
      </c>
      <c r="F15" s="36">
        <v>26.28</v>
      </c>
      <c r="G15" s="36">
        <f t="shared" si="0"/>
        <v>73.7</v>
      </c>
      <c r="H15" s="34"/>
    </row>
    <row r="16" spans="1:8" ht="21" customHeight="1">
      <c r="A16" s="34" t="s">
        <v>46</v>
      </c>
      <c r="B16" s="19" t="s">
        <v>47</v>
      </c>
      <c r="C16" s="37">
        <v>150106</v>
      </c>
      <c r="D16" s="36">
        <v>28.24</v>
      </c>
      <c r="E16" s="36">
        <v>15.78</v>
      </c>
      <c r="F16" s="36">
        <v>15.3</v>
      </c>
      <c r="G16" s="36">
        <f t="shared" si="0"/>
        <v>59.31999999999999</v>
      </c>
      <c r="H16" s="34"/>
    </row>
    <row r="17" spans="1:8" ht="21" customHeight="1">
      <c r="A17" s="34" t="s">
        <v>48</v>
      </c>
      <c r="B17" s="19" t="s">
        <v>49</v>
      </c>
      <c r="C17" s="35">
        <v>151817</v>
      </c>
      <c r="D17" s="36">
        <v>24.08</v>
      </c>
      <c r="E17" s="36">
        <v>18.48</v>
      </c>
      <c r="F17" s="36">
        <v>19.8</v>
      </c>
      <c r="G17" s="36">
        <f t="shared" si="0"/>
        <v>62.36</v>
      </c>
      <c r="H17" s="34"/>
    </row>
    <row r="18" spans="1:8" ht="21" customHeight="1">
      <c r="A18" s="34" t="s">
        <v>50</v>
      </c>
      <c r="B18" s="19" t="s">
        <v>51</v>
      </c>
      <c r="C18" s="35">
        <v>151111</v>
      </c>
      <c r="D18" s="36">
        <v>29.92</v>
      </c>
      <c r="E18" s="36">
        <v>16.74</v>
      </c>
      <c r="F18" s="36">
        <v>20.52</v>
      </c>
      <c r="G18" s="36">
        <f t="shared" si="0"/>
        <v>67.17999999999999</v>
      </c>
      <c r="H18" s="34"/>
    </row>
    <row r="19" spans="1:8" ht="21" customHeight="1">
      <c r="A19" s="34" t="s">
        <v>52</v>
      </c>
      <c r="B19" s="19" t="s">
        <v>53</v>
      </c>
      <c r="C19" s="35">
        <v>151002</v>
      </c>
      <c r="D19" s="36">
        <v>21.68</v>
      </c>
      <c r="E19" s="36">
        <v>15.3</v>
      </c>
      <c r="F19" s="36">
        <v>17.82</v>
      </c>
      <c r="G19" s="36">
        <f t="shared" si="0"/>
        <v>54.800000000000004</v>
      </c>
      <c r="H19" s="34"/>
    </row>
    <row r="20" spans="1:8" ht="21" customHeight="1">
      <c r="A20" s="34" t="s">
        <v>54</v>
      </c>
      <c r="B20" s="19" t="s">
        <v>55</v>
      </c>
      <c r="C20" s="35">
        <v>151503</v>
      </c>
      <c r="D20" s="36">
        <v>21.28</v>
      </c>
      <c r="E20" s="36">
        <v>15.48</v>
      </c>
      <c r="F20" s="36">
        <v>17.16</v>
      </c>
      <c r="G20" s="36">
        <f t="shared" si="0"/>
        <v>53.92</v>
      </c>
      <c r="H20" s="34"/>
    </row>
    <row r="21" spans="1:8" ht="21" customHeight="1">
      <c r="A21" s="34" t="s">
        <v>56</v>
      </c>
      <c r="B21" s="19" t="s">
        <v>57</v>
      </c>
      <c r="C21" s="35">
        <v>151226</v>
      </c>
      <c r="D21" s="36">
        <v>24.64</v>
      </c>
      <c r="E21" s="36">
        <v>16.5</v>
      </c>
      <c r="F21" s="36">
        <v>21.18</v>
      </c>
      <c r="G21" s="36">
        <f t="shared" si="0"/>
        <v>62.32</v>
      </c>
      <c r="H21" s="34"/>
    </row>
    <row r="22" spans="1:8" ht="21" customHeight="1">
      <c r="A22" s="34" t="s">
        <v>58</v>
      </c>
      <c r="B22" s="19" t="s">
        <v>10</v>
      </c>
      <c r="C22" s="37">
        <v>150115</v>
      </c>
      <c r="D22" s="36">
        <v>29.28</v>
      </c>
      <c r="E22" s="36">
        <v>17.76</v>
      </c>
      <c r="F22" s="36">
        <v>18.24</v>
      </c>
      <c r="G22" s="36">
        <f t="shared" si="0"/>
        <v>65.28</v>
      </c>
      <c r="H22" s="34"/>
    </row>
    <row r="23" spans="1:8" ht="21" customHeight="1">
      <c r="A23" s="34" t="s">
        <v>59</v>
      </c>
      <c r="B23" s="19" t="s">
        <v>60</v>
      </c>
      <c r="C23" s="35">
        <v>150506</v>
      </c>
      <c r="D23" s="36">
        <v>23.52</v>
      </c>
      <c r="E23" s="36">
        <v>16.14</v>
      </c>
      <c r="F23" s="36">
        <v>20.52</v>
      </c>
      <c r="G23" s="36">
        <f t="shared" si="0"/>
        <v>60.17999999999999</v>
      </c>
      <c r="H23" s="34"/>
    </row>
    <row r="24" spans="1:8" ht="21" customHeight="1">
      <c r="A24" s="34" t="s">
        <v>61</v>
      </c>
      <c r="B24" s="19" t="s">
        <v>62</v>
      </c>
      <c r="C24" s="35">
        <v>151521</v>
      </c>
      <c r="D24" s="36">
        <v>24.32</v>
      </c>
      <c r="E24" s="36">
        <v>16.56</v>
      </c>
      <c r="F24" s="36">
        <v>16.56</v>
      </c>
      <c r="G24" s="36">
        <f t="shared" si="0"/>
        <v>57.44</v>
      </c>
      <c r="H24" s="34"/>
    </row>
    <row r="25" spans="1:8" ht="21" customHeight="1">
      <c r="A25" s="34" t="s">
        <v>63</v>
      </c>
      <c r="B25" s="19" t="s">
        <v>64</v>
      </c>
      <c r="C25" s="35">
        <v>151209</v>
      </c>
      <c r="D25" s="36">
        <v>27.52</v>
      </c>
      <c r="E25" s="36">
        <v>18.06</v>
      </c>
      <c r="F25" s="36">
        <v>18.84</v>
      </c>
      <c r="G25" s="36">
        <f t="shared" si="0"/>
        <v>64.42</v>
      </c>
      <c r="H25" s="34"/>
    </row>
    <row r="26" spans="1:8" ht="21" customHeight="1">
      <c r="A26" s="34"/>
      <c r="B26" s="19" t="s">
        <v>65</v>
      </c>
      <c r="C26" s="35">
        <v>152015</v>
      </c>
      <c r="D26" s="36"/>
      <c r="E26" s="36"/>
      <c r="F26" s="36"/>
      <c r="G26" s="36"/>
      <c r="H26" s="19" t="s">
        <v>66</v>
      </c>
    </row>
    <row r="27" spans="1:8" ht="21" customHeight="1">
      <c r="A27" s="34" t="s">
        <v>67</v>
      </c>
      <c r="B27" s="19" t="s">
        <v>68</v>
      </c>
      <c r="C27" s="35">
        <v>151122</v>
      </c>
      <c r="D27" s="36">
        <v>27.2</v>
      </c>
      <c r="E27" s="36">
        <v>15.78</v>
      </c>
      <c r="F27" s="36">
        <v>16.56</v>
      </c>
      <c r="G27" s="36">
        <f aca="true" t="shared" si="1" ref="G27:G90">SUM(D27:F27)</f>
        <v>59.53999999999999</v>
      </c>
      <c r="H27" s="34"/>
    </row>
    <row r="28" spans="1:8" ht="21" customHeight="1">
      <c r="A28" s="34" t="s">
        <v>69</v>
      </c>
      <c r="B28" s="19" t="s">
        <v>70</v>
      </c>
      <c r="C28" s="35">
        <v>151714</v>
      </c>
      <c r="D28" s="36">
        <v>25.04</v>
      </c>
      <c r="E28" s="36">
        <v>17.7</v>
      </c>
      <c r="F28" s="36">
        <v>25.08</v>
      </c>
      <c r="G28" s="36">
        <f t="shared" si="1"/>
        <v>67.82</v>
      </c>
      <c r="H28" s="34"/>
    </row>
    <row r="29" spans="1:8" ht="21" customHeight="1">
      <c r="A29" s="34" t="s">
        <v>71</v>
      </c>
      <c r="B29" s="19" t="s">
        <v>72</v>
      </c>
      <c r="C29" s="35">
        <v>150405</v>
      </c>
      <c r="D29" s="36">
        <v>21.52</v>
      </c>
      <c r="E29" s="36">
        <v>16.74</v>
      </c>
      <c r="F29" s="36">
        <v>18</v>
      </c>
      <c r="G29" s="36">
        <f t="shared" si="1"/>
        <v>56.26</v>
      </c>
      <c r="H29" s="34"/>
    </row>
    <row r="30" spans="1:8" ht="21" customHeight="1">
      <c r="A30" s="34" t="s">
        <v>73</v>
      </c>
      <c r="B30" s="19" t="s">
        <v>74</v>
      </c>
      <c r="C30" s="38">
        <v>151624</v>
      </c>
      <c r="D30" s="36">
        <v>24.72</v>
      </c>
      <c r="E30" s="36">
        <v>17.34</v>
      </c>
      <c r="F30" s="36">
        <v>21</v>
      </c>
      <c r="G30" s="36">
        <f t="shared" si="1"/>
        <v>63.06</v>
      </c>
      <c r="H30" s="34"/>
    </row>
    <row r="31" spans="1:8" ht="21" customHeight="1">
      <c r="A31" s="34" t="s">
        <v>75</v>
      </c>
      <c r="B31" s="19" t="s">
        <v>76</v>
      </c>
      <c r="C31" s="35">
        <v>151510</v>
      </c>
      <c r="D31" s="36">
        <v>26.48</v>
      </c>
      <c r="E31" s="36">
        <v>18.06</v>
      </c>
      <c r="F31" s="36">
        <v>20.16</v>
      </c>
      <c r="G31" s="36">
        <f t="shared" si="1"/>
        <v>64.7</v>
      </c>
      <c r="H31" s="34"/>
    </row>
    <row r="32" spans="1:8" ht="21" customHeight="1">
      <c r="A32" s="34" t="s">
        <v>77</v>
      </c>
      <c r="B32" s="19" t="s">
        <v>78</v>
      </c>
      <c r="C32" s="35">
        <v>150902</v>
      </c>
      <c r="D32" s="36">
        <v>29.76</v>
      </c>
      <c r="E32" s="36">
        <v>17.46</v>
      </c>
      <c r="F32" s="36">
        <v>24.12</v>
      </c>
      <c r="G32" s="36">
        <f t="shared" si="1"/>
        <v>71.34</v>
      </c>
      <c r="H32" s="34"/>
    </row>
    <row r="33" spans="1:8" ht="21" customHeight="1">
      <c r="A33" s="34" t="s">
        <v>79</v>
      </c>
      <c r="B33" s="19" t="s">
        <v>80</v>
      </c>
      <c r="C33" s="35">
        <v>151828</v>
      </c>
      <c r="D33" s="36">
        <v>28.88</v>
      </c>
      <c r="E33" s="36">
        <v>19.32</v>
      </c>
      <c r="F33" s="36">
        <v>18.66</v>
      </c>
      <c r="G33" s="36">
        <f t="shared" si="1"/>
        <v>66.86</v>
      </c>
      <c r="H33" s="34"/>
    </row>
    <row r="34" spans="1:8" ht="21" customHeight="1">
      <c r="A34" s="34" t="s">
        <v>81</v>
      </c>
      <c r="B34" s="19" t="s">
        <v>82</v>
      </c>
      <c r="C34" s="38">
        <v>151612</v>
      </c>
      <c r="D34" s="36">
        <v>24.32</v>
      </c>
      <c r="E34" s="36">
        <v>18.3</v>
      </c>
      <c r="F34" s="36">
        <v>20.52</v>
      </c>
      <c r="G34" s="36">
        <f t="shared" si="1"/>
        <v>63.14</v>
      </c>
      <c r="H34" s="34"/>
    </row>
    <row r="35" spans="1:8" ht="21" customHeight="1">
      <c r="A35" s="34" t="s">
        <v>83</v>
      </c>
      <c r="B35" s="19" t="s">
        <v>84</v>
      </c>
      <c r="C35" s="35">
        <v>150504</v>
      </c>
      <c r="D35" s="36">
        <v>22.32</v>
      </c>
      <c r="E35" s="36">
        <v>16.86</v>
      </c>
      <c r="F35" s="36">
        <v>16.56</v>
      </c>
      <c r="G35" s="36">
        <f t="shared" si="1"/>
        <v>55.739999999999995</v>
      </c>
      <c r="H35" s="34"/>
    </row>
    <row r="36" spans="1:8" ht="21" customHeight="1">
      <c r="A36" s="34" t="s">
        <v>85</v>
      </c>
      <c r="B36" s="19" t="s">
        <v>86</v>
      </c>
      <c r="C36" s="35">
        <v>151421</v>
      </c>
      <c r="D36" s="36">
        <v>24.56</v>
      </c>
      <c r="E36" s="36">
        <v>17.7</v>
      </c>
      <c r="F36" s="36">
        <v>23.82</v>
      </c>
      <c r="G36" s="36">
        <f t="shared" si="1"/>
        <v>66.08</v>
      </c>
      <c r="H36" s="34"/>
    </row>
    <row r="37" spans="1:8" ht="21" customHeight="1">
      <c r="A37" s="34" t="s">
        <v>87</v>
      </c>
      <c r="B37" s="19" t="s">
        <v>88</v>
      </c>
      <c r="C37" s="35">
        <v>150826</v>
      </c>
      <c r="D37" s="36">
        <v>21.68</v>
      </c>
      <c r="E37" s="36">
        <v>17.7</v>
      </c>
      <c r="F37" s="36">
        <v>18.3</v>
      </c>
      <c r="G37" s="36">
        <f t="shared" si="1"/>
        <v>57.67999999999999</v>
      </c>
      <c r="H37" s="34"/>
    </row>
    <row r="38" spans="1:8" ht="21" customHeight="1">
      <c r="A38" s="34" t="s">
        <v>89</v>
      </c>
      <c r="B38" s="20" t="s">
        <v>90</v>
      </c>
      <c r="C38" s="35">
        <v>150601</v>
      </c>
      <c r="D38" s="36">
        <v>29.04</v>
      </c>
      <c r="E38" s="36">
        <v>17.76</v>
      </c>
      <c r="F38" s="36">
        <v>20.7</v>
      </c>
      <c r="G38" s="36">
        <f t="shared" si="1"/>
        <v>67.5</v>
      </c>
      <c r="H38" s="34"/>
    </row>
    <row r="39" spans="1:8" ht="21" customHeight="1">
      <c r="A39" s="34" t="s">
        <v>91</v>
      </c>
      <c r="B39" s="19" t="s">
        <v>92</v>
      </c>
      <c r="C39" s="35">
        <v>151117</v>
      </c>
      <c r="D39" s="36">
        <v>26.32</v>
      </c>
      <c r="E39" s="36">
        <v>18</v>
      </c>
      <c r="F39" s="36">
        <v>16.98</v>
      </c>
      <c r="G39" s="36">
        <f t="shared" si="1"/>
        <v>61.3</v>
      </c>
      <c r="H39" s="34"/>
    </row>
    <row r="40" spans="1:8" ht="21" customHeight="1">
      <c r="A40" s="34" t="s">
        <v>93</v>
      </c>
      <c r="B40" s="19" t="s">
        <v>94</v>
      </c>
      <c r="C40" s="35">
        <v>150911</v>
      </c>
      <c r="D40" s="36">
        <v>28</v>
      </c>
      <c r="E40" s="36">
        <v>16.08</v>
      </c>
      <c r="F40" s="36">
        <v>18.72</v>
      </c>
      <c r="G40" s="36">
        <f t="shared" si="1"/>
        <v>62.8</v>
      </c>
      <c r="H40" s="34"/>
    </row>
    <row r="41" spans="1:8" ht="21" customHeight="1">
      <c r="A41" s="34" t="s">
        <v>95</v>
      </c>
      <c r="B41" s="19" t="s">
        <v>96</v>
      </c>
      <c r="C41" s="35">
        <v>151316</v>
      </c>
      <c r="D41" s="36">
        <v>28.64</v>
      </c>
      <c r="E41" s="36">
        <v>22.02</v>
      </c>
      <c r="F41" s="36">
        <v>25.62</v>
      </c>
      <c r="G41" s="36">
        <f t="shared" si="1"/>
        <v>76.28</v>
      </c>
      <c r="H41" s="34"/>
    </row>
    <row r="42" spans="1:8" ht="21" customHeight="1">
      <c r="A42" s="34" t="s">
        <v>97</v>
      </c>
      <c r="B42" s="19" t="s">
        <v>98</v>
      </c>
      <c r="C42" s="35">
        <v>151115</v>
      </c>
      <c r="D42" s="36">
        <v>25.92</v>
      </c>
      <c r="E42" s="36">
        <v>18.96</v>
      </c>
      <c r="F42" s="36">
        <v>20.46</v>
      </c>
      <c r="G42" s="36">
        <f t="shared" si="1"/>
        <v>65.34</v>
      </c>
      <c r="H42" s="34"/>
    </row>
    <row r="43" spans="1:8" ht="21" customHeight="1">
      <c r="A43" s="34" t="s">
        <v>99</v>
      </c>
      <c r="B43" s="19" t="s">
        <v>100</v>
      </c>
      <c r="C43" s="35">
        <v>150503</v>
      </c>
      <c r="D43" s="36">
        <v>21.76</v>
      </c>
      <c r="E43" s="36">
        <v>16.02</v>
      </c>
      <c r="F43" s="36">
        <v>21.72</v>
      </c>
      <c r="G43" s="36">
        <f t="shared" si="1"/>
        <v>59.5</v>
      </c>
      <c r="H43" s="34"/>
    </row>
    <row r="44" spans="1:8" ht="21" customHeight="1">
      <c r="A44" s="34" t="s">
        <v>101</v>
      </c>
      <c r="B44" s="19" t="s">
        <v>102</v>
      </c>
      <c r="C44" s="35">
        <v>151121</v>
      </c>
      <c r="D44" s="36">
        <v>28.24</v>
      </c>
      <c r="E44" s="36">
        <v>18</v>
      </c>
      <c r="F44" s="36">
        <v>17.88</v>
      </c>
      <c r="G44" s="36">
        <f t="shared" si="1"/>
        <v>64.11999999999999</v>
      </c>
      <c r="H44" s="34"/>
    </row>
    <row r="45" spans="1:8" ht="21" customHeight="1">
      <c r="A45" s="34" t="s">
        <v>103</v>
      </c>
      <c r="B45" s="19" t="s">
        <v>104</v>
      </c>
      <c r="C45" s="35">
        <v>150407</v>
      </c>
      <c r="D45" s="36">
        <v>26.4</v>
      </c>
      <c r="E45" s="36">
        <v>17.4</v>
      </c>
      <c r="F45" s="36">
        <v>19.74</v>
      </c>
      <c r="G45" s="36">
        <f t="shared" si="1"/>
        <v>63.53999999999999</v>
      </c>
      <c r="H45" s="34"/>
    </row>
    <row r="46" spans="1:8" ht="21" customHeight="1">
      <c r="A46" s="34" t="s">
        <v>105</v>
      </c>
      <c r="B46" s="19" t="s">
        <v>106</v>
      </c>
      <c r="C46" s="35">
        <v>151325</v>
      </c>
      <c r="D46" s="36">
        <v>24.64</v>
      </c>
      <c r="E46" s="36">
        <v>16.02</v>
      </c>
      <c r="F46" s="36">
        <v>20.46</v>
      </c>
      <c r="G46" s="36">
        <f t="shared" si="1"/>
        <v>61.12</v>
      </c>
      <c r="H46" s="34"/>
    </row>
    <row r="47" spans="1:8" ht="21" customHeight="1">
      <c r="A47" s="34" t="s">
        <v>107</v>
      </c>
      <c r="B47" s="19" t="s">
        <v>108</v>
      </c>
      <c r="C47" s="35">
        <v>150929</v>
      </c>
      <c r="D47" s="36">
        <v>27.2</v>
      </c>
      <c r="E47" s="36">
        <v>16.98</v>
      </c>
      <c r="F47" s="36">
        <v>17.76</v>
      </c>
      <c r="G47" s="36">
        <f t="shared" si="1"/>
        <v>61.94</v>
      </c>
      <c r="H47" s="34"/>
    </row>
    <row r="48" spans="1:8" ht="21" customHeight="1">
      <c r="A48" s="34" t="s">
        <v>109</v>
      </c>
      <c r="B48" s="19" t="s">
        <v>110</v>
      </c>
      <c r="C48" s="35">
        <v>150804</v>
      </c>
      <c r="D48" s="36">
        <v>31.52</v>
      </c>
      <c r="E48" s="36">
        <v>21.84</v>
      </c>
      <c r="F48" s="36">
        <v>18.54</v>
      </c>
      <c r="G48" s="36">
        <f t="shared" si="1"/>
        <v>71.9</v>
      </c>
      <c r="H48" s="34"/>
    </row>
    <row r="49" spans="1:8" ht="21" customHeight="1">
      <c r="A49" s="34" t="s">
        <v>111</v>
      </c>
      <c r="B49" s="20" t="s">
        <v>112</v>
      </c>
      <c r="C49" s="35">
        <v>150626</v>
      </c>
      <c r="D49" s="36">
        <v>21.36</v>
      </c>
      <c r="E49" s="36">
        <v>16.14</v>
      </c>
      <c r="F49" s="36">
        <v>13.5</v>
      </c>
      <c r="G49" s="36">
        <f t="shared" si="1"/>
        <v>51</v>
      </c>
      <c r="H49" s="34"/>
    </row>
    <row r="50" spans="1:8" ht="21" customHeight="1">
      <c r="A50" s="34" t="s">
        <v>113</v>
      </c>
      <c r="B50" s="19" t="s">
        <v>114</v>
      </c>
      <c r="C50" s="35">
        <v>151216</v>
      </c>
      <c r="D50" s="36">
        <v>33.2</v>
      </c>
      <c r="E50" s="36">
        <v>20.34</v>
      </c>
      <c r="F50" s="36">
        <v>19.92</v>
      </c>
      <c r="G50" s="36">
        <f t="shared" si="1"/>
        <v>73.46000000000001</v>
      </c>
      <c r="H50" s="34"/>
    </row>
    <row r="51" spans="1:8" ht="21" customHeight="1">
      <c r="A51" s="34" t="s">
        <v>115</v>
      </c>
      <c r="B51" s="19" t="s">
        <v>116</v>
      </c>
      <c r="C51" s="35">
        <v>151006</v>
      </c>
      <c r="D51" s="36">
        <v>31.52</v>
      </c>
      <c r="E51" s="36">
        <v>21.24</v>
      </c>
      <c r="F51" s="36">
        <v>24</v>
      </c>
      <c r="G51" s="36">
        <f t="shared" si="1"/>
        <v>76.75999999999999</v>
      </c>
      <c r="H51" s="34"/>
    </row>
    <row r="52" spans="1:8" ht="21" customHeight="1">
      <c r="A52" s="34" t="s">
        <v>117</v>
      </c>
      <c r="B52" s="19" t="s">
        <v>118</v>
      </c>
      <c r="C52" s="35">
        <v>150707</v>
      </c>
      <c r="D52" s="36">
        <v>21.76</v>
      </c>
      <c r="E52" s="36">
        <v>15.6</v>
      </c>
      <c r="F52" s="36">
        <v>14.4</v>
      </c>
      <c r="G52" s="36">
        <f t="shared" si="1"/>
        <v>51.76</v>
      </c>
      <c r="H52" s="34"/>
    </row>
    <row r="53" spans="1:8" ht="21" customHeight="1">
      <c r="A53" s="34" t="s">
        <v>119</v>
      </c>
      <c r="B53" s="19" t="s">
        <v>120</v>
      </c>
      <c r="C53" s="35">
        <v>151014</v>
      </c>
      <c r="D53" s="36">
        <v>24</v>
      </c>
      <c r="E53" s="36">
        <v>17.64</v>
      </c>
      <c r="F53" s="36">
        <v>14.7</v>
      </c>
      <c r="G53" s="36">
        <f t="shared" si="1"/>
        <v>56.34</v>
      </c>
      <c r="H53" s="34"/>
    </row>
    <row r="54" spans="1:8" ht="21" customHeight="1">
      <c r="A54" s="34" t="s">
        <v>121</v>
      </c>
      <c r="B54" s="19" t="s">
        <v>122</v>
      </c>
      <c r="C54" s="35">
        <v>151012</v>
      </c>
      <c r="D54" s="36">
        <v>29.2</v>
      </c>
      <c r="E54" s="36">
        <v>17.58</v>
      </c>
      <c r="F54" s="36">
        <v>26.4</v>
      </c>
      <c r="G54" s="36">
        <f t="shared" si="1"/>
        <v>73.18</v>
      </c>
      <c r="H54" s="34"/>
    </row>
    <row r="55" spans="1:8" ht="21" customHeight="1">
      <c r="A55" s="34" t="s">
        <v>123</v>
      </c>
      <c r="B55" s="19" t="s">
        <v>124</v>
      </c>
      <c r="C55" s="35">
        <v>150215</v>
      </c>
      <c r="D55" s="36">
        <v>24.16</v>
      </c>
      <c r="E55" s="36">
        <v>17.46</v>
      </c>
      <c r="F55" s="36">
        <v>21.72</v>
      </c>
      <c r="G55" s="36">
        <f t="shared" si="1"/>
        <v>63.34</v>
      </c>
      <c r="H55" s="34"/>
    </row>
    <row r="56" spans="1:8" ht="21" customHeight="1">
      <c r="A56" s="34" t="s">
        <v>125</v>
      </c>
      <c r="B56" s="19" t="s">
        <v>126</v>
      </c>
      <c r="C56" s="35">
        <v>150913</v>
      </c>
      <c r="D56" s="36">
        <v>25.28</v>
      </c>
      <c r="E56" s="36">
        <v>17.4</v>
      </c>
      <c r="F56" s="36">
        <v>15.3</v>
      </c>
      <c r="G56" s="36">
        <f t="shared" si="1"/>
        <v>57.980000000000004</v>
      </c>
      <c r="H56" s="34"/>
    </row>
    <row r="57" spans="1:8" ht="21" customHeight="1">
      <c r="A57" s="34" t="s">
        <v>127</v>
      </c>
      <c r="B57" s="19" t="s">
        <v>128</v>
      </c>
      <c r="C57" s="35">
        <v>150901</v>
      </c>
      <c r="D57" s="36">
        <v>21.76</v>
      </c>
      <c r="E57" s="36">
        <v>15.54</v>
      </c>
      <c r="F57" s="36">
        <v>21.18</v>
      </c>
      <c r="G57" s="36">
        <f t="shared" si="1"/>
        <v>58.48</v>
      </c>
      <c r="H57" s="34"/>
    </row>
    <row r="58" spans="1:8" ht="21" customHeight="1">
      <c r="A58" s="34" t="s">
        <v>129</v>
      </c>
      <c r="B58" s="19" t="s">
        <v>130</v>
      </c>
      <c r="C58" s="35">
        <v>150212</v>
      </c>
      <c r="D58" s="36">
        <v>25.28</v>
      </c>
      <c r="E58" s="36">
        <v>18.36</v>
      </c>
      <c r="F58" s="36">
        <v>19.2</v>
      </c>
      <c r="G58" s="36">
        <f t="shared" si="1"/>
        <v>62.84</v>
      </c>
      <c r="H58" s="34"/>
    </row>
    <row r="59" spans="1:8" ht="21" customHeight="1">
      <c r="A59" s="34" t="s">
        <v>131</v>
      </c>
      <c r="B59" s="19" t="s">
        <v>132</v>
      </c>
      <c r="C59" s="38">
        <v>150314</v>
      </c>
      <c r="D59" s="36">
        <v>25.12</v>
      </c>
      <c r="E59" s="36">
        <v>16.98</v>
      </c>
      <c r="F59" s="36">
        <v>18.72</v>
      </c>
      <c r="G59" s="36">
        <f t="shared" si="1"/>
        <v>60.82</v>
      </c>
      <c r="H59" s="34"/>
    </row>
    <row r="60" spans="1:8" ht="21" customHeight="1">
      <c r="A60" s="34" t="s">
        <v>133</v>
      </c>
      <c r="B60" s="19" t="s">
        <v>134</v>
      </c>
      <c r="C60" s="35">
        <v>151019</v>
      </c>
      <c r="D60" s="36">
        <v>26.48</v>
      </c>
      <c r="E60" s="36">
        <v>18.78</v>
      </c>
      <c r="F60" s="36">
        <v>19.86</v>
      </c>
      <c r="G60" s="36">
        <f t="shared" si="1"/>
        <v>65.12</v>
      </c>
      <c r="H60" s="34"/>
    </row>
    <row r="61" spans="1:8" ht="21" customHeight="1">
      <c r="A61" s="34" t="s">
        <v>135</v>
      </c>
      <c r="B61" s="19" t="s">
        <v>136</v>
      </c>
      <c r="C61" s="35">
        <v>151230</v>
      </c>
      <c r="D61" s="36">
        <v>24.72</v>
      </c>
      <c r="E61" s="36">
        <v>18.3</v>
      </c>
      <c r="F61" s="36">
        <v>19.08</v>
      </c>
      <c r="G61" s="36">
        <f t="shared" si="1"/>
        <v>62.099999999999994</v>
      </c>
      <c r="H61" s="34"/>
    </row>
    <row r="62" spans="1:8" ht="21" customHeight="1">
      <c r="A62" s="34" t="s">
        <v>137</v>
      </c>
      <c r="B62" s="19" t="s">
        <v>138</v>
      </c>
      <c r="C62" s="35">
        <v>151722</v>
      </c>
      <c r="D62" s="36">
        <v>32.48</v>
      </c>
      <c r="E62" s="36">
        <v>19.92</v>
      </c>
      <c r="F62" s="36">
        <v>18.48</v>
      </c>
      <c r="G62" s="36">
        <f t="shared" si="1"/>
        <v>70.88</v>
      </c>
      <c r="H62" s="34"/>
    </row>
    <row r="63" spans="1:8" ht="21" customHeight="1">
      <c r="A63" s="34" t="s">
        <v>139</v>
      </c>
      <c r="B63" s="19" t="s">
        <v>140</v>
      </c>
      <c r="C63" s="35">
        <v>150527</v>
      </c>
      <c r="D63" s="36">
        <v>26.48</v>
      </c>
      <c r="E63" s="36">
        <v>18</v>
      </c>
      <c r="F63" s="36">
        <v>18.54</v>
      </c>
      <c r="G63" s="36">
        <f t="shared" si="1"/>
        <v>63.02</v>
      </c>
      <c r="H63" s="34"/>
    </row>
    <row r="64" spans="1:8" ht="21" customHeight="1">
      <c r="A64" s="34" t="s">
        <v>141</v>
      </c>
      <c r="B64" s="19" t="s">
        <v>142</v>
      </c>
      <c r="C64" s="38">
        <v>150324</v>
      </c>
      <c r="D64" s="36">
        <v>21.52</v>
      </c>
      <c r="E64" s="36">
        <v>15.42</v>
      </c>
      <c r="F64" s="36">
        <v>15.6</v>
      </c>
      <c r="G64" s="36">
        <f t="shared" si="1"/>
        <v>52.54</v>
      </c>
      <c r="H64" s="34"/>
    </row>
    <row r="65" spans="1:8" ht="21" customHeight="1">
      <c r="A65" s="34" t="s">
        <v>143</v>
      </c>
      <c r="B65" s="19" t="s">
        <v>144</v>
      </c>
      <c r="C65" s="35">
        <v>150418</v>
      </c>
      <c r="D65" s="36">
        <v>22</v>
      </c>
      <c r="E65" s="36">
        <v>16.56</v>
      </c>
      <c r="F65" s="36">
        <v>17.94</v>
      </c>
      <c r="G65" s="36">
        <f t="shared" si="1"/>
        <v>56.5</v>
      </c>
      <c r="H65" s="34"/>
    </row>
    <row r="66" spans="1:8" ht="21" customHeight="1">
      <c r="A66" s="34" t="s">
        <v>145</v>
      </c>
      <c r="B66" s="20" t="s">
        <v>146</v>
      </c>
      <c r="C66" s="35">
        <v>150628</v>
      </c>
      <c r="D66" s="36">
        <v>21.68</v>
      </c>
      <c r="E66" s="36">
        <v>15.84</v>
      </c>
      <c r="F66" s="36">
        <v>16.8</v>
      </c>
      <c r="G66" s="36">
        <f t="shared" si="1"/>
        <v>54.31999999999999</v>
      </c>
      <c r="H66" s="34"/>
    </row>
    <row r="67" spans="1:8" ht="21" customHeight="1">
      <c r="A67" s="34" t="s">
        <v>147</v>
      </c>
      <c r="B67" s="19" t="s">
        <v>148</v>
      </c>
      <c r="C67" s="35">
        <v>151303</v>
      </c>
      <c r="D67" s="36">
        <v>21.84</v>
      </c>
      <c r="E67" s="36">
        <v>16.62</v>
      </c>
      <c r="F67" s="36">
        <v>19.68</v>
      </c>
      <c r="G67" s="36">
        <f t="shared" si="1"/>
        <v>58.14</v>
      </c>
      <c r="H67" s="34"/>
    </row>
    <row r="68" spans="1:8" ht="21" customHeight="1">
      <c r="A68" s="34" t="s">
        <v>149</v>
      </c>
      <c r="B68" s="19" t="s">
        <v>150</v>
      </c>
      <c r="C68" s="35">
        <v>150705</v>
      </c>
      <c r="D68" s="36">
        <v>22</v>
      </c>
      <c r="E68" s="36">
        <v>17.46</v>
      </c>
      <c r="F68" s="36">
        <v>23.16</v>
      </c>
      <c r="G68" s="36">
        <f t="shared" si="1"/>
        <v>62.620000000000005</v>
      </c>
      <c r="H68" s="34"/>
    </row>
    <row r="69" spans="1:8" ht="21" customHeight="1">
      <c r="A69" s="34" t="s">
        <v>151</v>
      </c>
      <c r="B69" s="19" t="s">
        <v>152</v>
      </c>
      <c r="C69" s="35">
        <v>151129</v>
      </c>
      <c r="D69" s="36">
        <v>25.68</v>
      </c>
      <c r="E69" s="36">
        <v>16.26</v>
      </c>
      <c r="F69" s="36">
        <v>18.12</v>
      </c>
      <c r="G69" s="36">
        <f t="shared" si="1"/>
        <v>60.06</v>
      </c>
      <c r="H69" s="34"/>
    </row>
    <row r="70" spans="1:8" ht="21" customHeight="1">
      <c r="A70" s="34" t="s">
        <v>153</v>
      </c>
      <c r="B70" s="19" t="s">
        <v>154</v>
      </c>
      <c r="C70" s="35">
        <v>150415</v>
      </c>
      <c r="D70" s="36">
        <v>22.16</v>
      </c>
      <c r="E70" s="36">
        <v>18.24</v>
      </c>
      <c r="F70" s="36">
        <v>21.48</v>
      </c>
      <c r="G70" s="36">
        <f t="shared" si="1"/>
        <v>61.879999999999995</v>
      </c>
      <c r="H70" s="34"/>
    </row>
    <row r="71" spans="1:8" ht="21" customHeight="1">
      <c r="A71" s="34" t="s">
        <v>155</v>
      </c>
      <c r="B71" s="19" t="s">
        <v>156</v>
      </c>
      <c r="C71" s="35">
        <v>151210</v>
      </c>
      <c r="D71" s="36">
        <v>22.56</v>
      </c>
      <c r="E71" s="36">
        <v>17.28</v>
      </c>
      <c r="F71" s="36">
        <v>22.26</v>
      </c>
      <c r="G71" s="36">
        <f t="shared" si="1"/>
        <v>62.10000000000001</v>
      </c>
      <c r="H71" s="34"/>
    </row>
    <row r="72" spans="1:8" ht="21" customHeight="1">
      <c r="A72" s="34" t="s">
        <v>157</v>
      </c>
      <c r="B72" s="19" t="s">
        <v>158</v>
      </c>
      <c r="C72" s="35">
        <v>151021</v>
      </c>
      <c r="D72" s="36">
        <v>31.92</v>
      </c>
      <c r="E72" s="36">
        <v>18.48</v>
      </c>
      <c r="F72" s="36">
        <v>24.06</v>
      </c>
      <c r="G72" s="36">
        <f t="shared" si="1"/>
        <v>74.46000000000001</v>
      </c>
      <c r="H72" s="34"/>
    </row>
    <row r="73" spans="1:8" ht="21" customHeight="1">
      <c r="A73" s="34" t="s">
        <v>159</v>
      </c>
      <c r="B73" s="19" t="s">
        <v>160</v>
      </c>
      <c r="C73" s="35">
        <v>150401</v>
      </c>
      <c r="D73" s="36">
        <v>30.72</v>
      </c>
      <c r="E73" s="36">
        <v>18.72</v>
      </c>
      <c r="F73" s="36">
        <v>24.48</v>
      </c>
      <c r="G73" s="36">
        <f t="shared" si="1"/>
        <v>73.92</v>
      </c>
      <c r="H73" s="34"/>
    </row>
    <row r="74" spans="1:8" ht="21" customHeight="1">
      <c r="A74" s="34" t="s">
        <v>161</v>
      </c>
      <c r="B74" s="20" t="s">
        <v>162</v>
      </c>
      <c r="C74" s="35">
        <v>150607</v>
      </c>
      <c r="D74" s="36">
        <v>26.56</v>
      </c>
      <c r="E74" s="36">
        <v>18.9</v>
      </c>
      <c r="F74" s="36">
        <v>21.3</v>
      </c>
      <c r="G74" s="36">
        <f t="shared" si="1"/>
        <v>66.75999999999999</v>
      </c>
      <c r="H74" s="34"/>
    </row>
    <row r="75" spans="1:8" ht="21" customHeight="1">
      <c r="A75" s="34" t="s">
        <v>163</v>
      </c>
      <c r="B75" s="19" t="s">
        <v>164</v>
      </c>
      <c r="C75" s="37">
        <v>150108</v>
      </c>
      <c r="D75" s="36">
        <v>24.64</v>
      </c>
      <c r="E75" s="36">
        <v>16.26</v>
      </c>
      <c r="F75" s="36">
        <v>18.96</v>
      </c>
      <c r="G75" s="36">
        <f t="shared" si="1"/>
        <v>59.86000000000001</v>
      </c>
      <c r="H75" s="34"/>
    </row>
    <row r="76" spans="1:8" ht="21" customHeight="1">
      <c r="A76" s="34" t="s">
        <v>165</v>
      </c>
      <c r="B76" s="19" t="s">
        <v>166</v>
      </c>
      <c r="C76" s="35">
        <v>150528</v>
      </c>
      <c r="D76" s="36">
        <v>24.64</v>
      </c>
      <c r="E76" s="36">
        <v>16.68</v>
      </c>
      <c r="F76" s="36">
        <v>18</v>
      </c>
      <c r="G76" s="36">
        <f t="shared" si="1"/>
        <v>59.32</v>
      </c>
      <c r="H76" s="34"/>
    </row>
    <row r="77" spans="1:8" ht="21" customHeight="1">
      <c r="A77" s="34" t="s">
        <v>167</v>
      </c>
      <c r="B77" s="19" t="s">
        <v>168</v>
      </c>
      <c r="C77" s="35">
        <v>150801</v>
      </c>
      <c r="D77" s="36">
        <v>24.64</v>
      </c>
      <c r="E77" s="36">
        <v>18</v>
      </c>
      <c r="F77" s="36">
        <v>20.52</v>
      </c>
      <c r="G77" s="36">
        <f t="shared" si="1"/>
        <v>63.16</v>
      </c>
      <c r="H77" s="34"/>
    </row>
    <row r="78" spans="1:8" ht="21" customHeight="1">
      <c r="A78" s="34" t="s">
        <v>169</v>
      </c>
      <c r="B78" s="19" t="s">
        <v>170</v>
      </c>
      <c r="C78" s="35">
        <v>151813</v>
      </c>
      <c r="D78" s="36">
        <v>30.8</v>
      </c>
      <c r="E78" s="36">
        <v>22.2</v>
      </c>
      <c r="F78" s="36">
        <v>26.58</v>
      </c>
      <c r="G78" s="36">
        <f t="shared" si="1"/>
        <v>79.58</v>
      </c>
      <c r="H78" s="34"/>
    </row>
    <row r="79" spans="1:8" ht="21" customHeight="1">
      <c r="A79" s="34" t="s">
        <v>171</v>
      </c>
      <c r="B79" s="19" t="s">
        <v>172</v>
      </c>
      <c r="C79" s="38">
        <v>151601</v>
      </c>
      <c r="D79" s="36">
        <v>21.6</v>
      </c>
      <c r="E79" s="36">
        <v>17.82</v>
      </c>
      <c r="F79" s="36">
        <v>20.52</v>
      </c>
      <c r="G79" s="36">
        <f t="shared" si="1"/>
        <v>59.94</v>
      </c>
      <c r="H79" s="34"/>
    </row>
    <row r="80" spans="1:8" ht="21" customHeight="1">
      <c r="A80" s="34" t="s">
        <v>173</v>
      </c>
      <c r="B80" s="19" t="s">
        <v>7</v>
      </c>
      <c r="C80" s="38">
        <v>150317</v>
      </c>
      <c r="D80" s="36">
        <v>28.72</v>
      </c>
      <c r="E80" s="36">
        <v>18</v>
      </c>
      <c r="F80" s="36">
        <v>15.9</v>
      </c>
      <c r="G80" s="36">
        <f t="shared" si="1"/>
        <v>62.62</v>
      </c>
      <c r="H80" s="34"/>
    </row>
    <row r="81" spans="1:8" ht="21" customHeight="1">
      <c r="A81" s="34" t="s">
        <v>174</v>
      </c>
      <c r="B81" s="19" t="s">
        <v>175</v>
      </c>
      <c r="C81" s="35">
        <v>151711</v>
      </c>
      <c r="D81" s="36">
        <v>27.76</v>
      </c>
      <c r="E81" s="36">
        <v>15.9</v>
      </c>
      <c r="F81" s="36">
        <v>19.62</v>
      </c>
      <c r="G81" s="36">
        <f t="shared" si="1"/>
        <v>63.28</v>
      </c>
      <c r="H81" s="34"/>
    </row>
    <row r="82" spans="1:8" ht="21" customHeight="1">
      <c r="A82" s="34" t="s">
        <v>176</v>
      </c>
      <c r="B82" s="19" t="s">
        <v>177</v>
      </c>
      <c r="C82" s="35">
        <v>150919</v>
      </c>
      <c r="D82" s="36">
        <v>29.76</v>
      </c>
      <c r="E82" s="36">
        <v>16.26</v>
      </c>
      <c r="F82" s="36">
        <v>25.38</v>
      </c>
      <c r="G82" s="36">
        <f t="shared" si="1"/>
        <v>71.4</v>
      </c>
      <c r="H82" s="34"/>
    </row>
    <row r="83" spans="1:8" ht="21" customHeight="1">
      <c r="A83" s="34" t="s">
        <v>178</v>
      </c>
      <c r="B83" s="19" t="s">
        <v>179</v>
      </c>
      <c r="C83" s="35">
        <v>152005</v>
      </c>
      <c r="D83" s="36">
        <v>28.4</v>
      </c>
      <c r="E83" s="36">
        <v>16.68</v>
      </c>
      <c r="F83" s="36">
        <v>16.5</v>
      </c>
      <c r="G83" s="36">
        <f t="shared" si="1"/>
        <v>61.58</v>
      </c>
      <c r="H83" s="34"/>
    </row>
    <row r="84" spans="1:8" ht="21" customHeight="1">
      <c r="A84" s="34" t="s">
        <v>180</v>
      </c>
      <c r="B84" s="19" t="s">
        <v>181</v>
      </c>
      <c r="C84" s="35">
        <v>151310</v>
      </c>
      <c r="D84" s="36">
        <v>20.8</v>
      </c>
      <c r="E84" s="36">
        <v>16.56</v>
      </c>
      <c r="F84" s="36">
        <v>20.46</v>
      </c>
      <c r="G84" s="36">
        <f t="shared" si="1"/>
        <v>57.82</v>
      </c>
      <c r="H84" s="34"/>
    </row>
    <row r="85" spans="1:8" ht="21" customHeight="1">
      <c r="A85" s="34" t="s">
        <v>182</v>
      </c>
      <c r="B85" s="19" t="s">
        <v>183</v>
      </c>
      <c r="C85" s="35">
        <v>150907</v>
      </c>
      <c r="D85" s="36">
        <v>22.24</v>
      </c>
      <c r="E85" s="36">
        <v>17.4</v>
      </c>
      <c r="F85" s="36">
        <v>20.76</v>
      </c>
      <c r="G85" s="36">
        <f t="shared" si="1"/>
        <v>60.400000000000006</v>
      </c>
      <c r="H85" s="34"/>
    </row>
    <row r="86" spans="1:8" ht="21" customHeight="1">
      <c r="A86" s="34" t="s">
        <v>184</v>
      </c>
      <c r="B86" s="19" t="s">
        <v>185</v>
      </c>
      <c r="C86" s="38">
        <v>151911</v>
      </c>
      <c r="D86" s="36">
        <v>27.76</v>
      </c>
      <c r="E86" s="36">
        <v>20.76</v>
      </c>
      <c r="F86" s="36">
        <v>26.4</v>
      </c>
      <c r="G86" s="36">
        <f t="shared" si="1"/>
        <v>74.92</v>
      </c>
      <c r="H86" s="34"/>
    </row>
    <row r="87" spans="1:8" ht="21" customHeight="1">
      <c r="A87" s="34" t="s">
        <v>186</v>
      </c>
      <c r="B87" s="19" t="s">
        <v>187</v>
      </c>
      <c r="C87" s="35">
        <v>150720</v>
      </c>
      <c r="D87" s="36">
        <v>24.8</v>
      </c>
      <c r="E87" s="36">
        <v>17.22</v>
      </c>
      <c r="F87" s="36">
        <v>14.88</v>
      </c>
      <c r="G87" s="36">
        <f t="shared" si="1"/>
        <v>56.9</v>
      </c>
      <c r="H87" s="34"/>
    </row>
    <row r="88" spans="1:8" ht="21" customHeight="1">
      <c r="A88" s="34" t="s">
        <v>188</v>
      </c>
      <c r="B88" s="19" t="s">
        <v>189</v>
      </c>
      <c r="C88" s="35">
        <v>150908</v>
      </c>
      <c r="D88" s="36">
        <v>24.08</v>
      </c>
      <c r="E88" s="36">
        <v>17.1</v>
      </c>
      <c r="F88" s="36">
        <v>19.02</v>
      </c>
      <c r="G88" s="36">
        <f t="shared" si="1"/>
        <v>60.2</v>
      </c>
      <c r="H88" s="34"/>
    </row>
    <row r="89" spans="1:8" ht="21" customHeight="1">
      <c r="A89" s="34" t="s">
        <v>190</v>
      </c>
      <c r="B89" s="19" t="s">
        <v>191</v>
      </c>
      <c r="C89" s="35">
        <v>151004</v>
      </c>
      <c r="D89" s="36">
        <v>30.96</v>
      </c>
      <c r="E89" s="36">
        <v>18.24</v>
      </c>
      <c r="F89" s="36">
        <v>23.34</v>
      </c>
      <c r="G89" s="36">
        <f t="shared" si="1"/>
        <v>72.54</v>
      </c>
      <c r="H89" s="34"/>
    </row>
    <row r="90" spans="1:8" ht="21" customHeight="1">
      <c r="A90" s="34" t="s">
        <v>192</v>
      </c>
      <c r="B90" s="19" t="s">
        <v>193</v>
      </c>
      <c r="C90" s="35">
        <v>150515</v>
      </c>
      <c r="D90" s="36">
        <v>30</v>
      </c>
      <c r="E90" s="36">
        <v>17.1</v>
      </c>
      <c r="F90" s="36">
        <v>16.62</v>
      </c>
      <c r="G90" s="36">
        <f t="shared" si="1"/>
        <v>63.72</v>
      </c>
      <c r="H90" s="34"/>
    </row>
    <row r="91" spans="1:8" ht="21" customHeight="1">
      <c r="A91" s="34" t="s">
        <v>194</v>
      </c>
      <c r="B91" s="19" t="s">
        <v>195</v>
      </c>
      <c r="C91" s="35">
        <v>151520</v>
      </c>
      <c r="D91" s="36">
        <v>24.56</v>
      </c>
      <c r="E91" s="36">
        <v>15.48</v>
      </c>
      <c r="F91" s="36">
        <v>20.46</v>
      </c>
      <c r="G91" s="36">
        <f aca="true" t="shared" si="2" ref="G91:G96">SUM(D91:F91)</f>
        <v>60.5</v>
      </c>
      <c r="H91" s="34"/>
    </row>
    <row r="92" spans="1:8" ht="21" customHeight="1">
      <c r="A92" s="34" t="s">
        <v>196</v>
      </c>
      <c r="B92" s="19" t="s">
        <v>197</v>
      </c>
      <c r="C92" s="35">
        <v>151420</v>
      </c>
      <c r="D92" s="36">
        <v>21.76</v>
      </c>
      <c r="E92" s="36">
        <v>18.06</v>
      </c>
      <c r="F92" s="36">
        <v>18.96</v>
      </c>
      <c r="G92" s="36">
        <f t="shared" si="2"/>
        <v>58.78</v>
      </c>
      <c r="H92" s="34"/>
    </row>
    <row r="93" spans="1:8" ht="21" customHeight="1">
      <c r="A93" s="34" t="s">
        <v>198</v>
      </c>
      <c r="B93" s="19" t="s">
        <v>199</v>
      </c>
      <c r="C93" s="38">
        <v>150315</v>
      </c>
      <c r="D93" s="36">
        <v>21.84</v>
      </c>
      <c r="E93" s="36">
        <v>16.8</v>
      </c>
      <c r="F93" s="36">
        <v>18.42</v>
      </c>
      <c r="G93" s="36">
        <f t="shared" si="2"/>
        <v>57.06</v>
      </c>
      <c r="H93" s="34"/>
    </row>
    <row r="94" spans="1:8" ht="21" customHeight="1">
      <c r="A94" s="34" t="s">
        <v>200</v>
      </c>
      <c r="B94" s="19" t="s">
        <v>201</v>
      </c>
      <c r="C94" s="35">
        <v>152013</v>
      </c>
      <c r="D94" s="36">
        <v>26.24</v>
      </c>
      <c r="E94" s="36">
        <v>17.52</v>
      </c>
      <c r="F94" s="36">
        <v>22.2</v>
      </c>
      <c r="G94" s="36">
        <f t="shared" si="2"/>
        <v>65.96</v>
      </c>
      <c r="H94" s="34"/>
    </row>
    <row r="95" spans="1:8" ht="21" customHeight="1">
      <c r="A95" s="34" t="s">
        <v>202</v>
      </c>
      <c r="B95" s="20" t="s">
        <v>203</v>
      </c>
      <c r="C95" s="35">
        <v>150629</v>
      </c>
      <c r="D95" s="36">
        <v>29.36</v>
      </c>
      <c r="E95" s="36">
        <v>21.72</v>
      </c>
      <c r="F95" s="36">
        <v>25.56</v>
      </c>
      <c r="G95" s="36">
        <f t="shared" si="2"/>
        <v>76.64</v>
      </c>
      <c r="H95" s="34"/>
    </row>
    <row r="96" spans="1:8" ht="21" customHeight="1">
      <c r="A96" s="34" t="s">
        <v>204</v>
      </c>
      <c r="B96" s="19" t="s">
        <v>205</v>
      </c>
      <c r="C96" s="35">
        <v>150526</v>
      </c>
      <c r="D96" s="36">
        <v>26.08</v>
      </c>
      <c r="E96" s="36">
        <v>16.32</v>
      </c>
      <c r="F96" s="36">
        <v>19.26</v>
      </c>
      <c r="G96" s="36">
        <f t="shared" si="2"/>
        <v>61.66</v>
      </c>
      <c r="H96" s="34"/>
    </row>
    <row r="97" spans="1:8" ht="21" customHeight="1">
      <c r="A97" s="34"/>
      <c r="B97" s="19" t="s">
        <v>206</v>
      </c>
      <c r="C97" s="35">
        <v>150422</v>
      </c>
      <c r="D97" s="36"/>
      <c r="E97" s="36"/>
      <c r="F97" s="36"/>
      <c r="G97" s="36"/>
      <c r="H97" s="19" t="s">
        <v>66</v>
      </c>
    </row>
    <row r="98" spans="1:8" ht="21" customHeight="1">
      <c r="A98" s="34" t="s">
        <v>207</v>
      </c>
      <c r="B98" s="19" t="s">
        <v>208</v>
      </c>
      <c r="C98" s="35">
        <v>151029</v>
      </c>
      <c r="D98" s="36">
        <v>28</v>
      </c>
      <c r="E98" s="36">
        <v>19.8</v>
      </c>
      <c r="F98" s="36">
        <v>22.32</v>
      </c>
      <c r="G98" s="36">
        <f aca="true" t="shared" si="3" ref="G98:G115">SUM(D98:F98)</f>
        <v>70.12</v>
      </c>
      <c r="H98" s="34"/>
    </row>
    <row r="99" spans="1:8" ht="21" customHeight="1">
      <c r="A99" s="34" t="s">
        <v>209</v>
      </c>
      <c r="B99" s="19" t="s">
        <v>210</v>
      </c>
      <c r="C99" s="37">
        <v>150118</v>
      </c>
      <c r="D99" s="36">
        <v>29.76</v>
      </c>
      <c r="E99" s="36">
        <v>19.86</v>
      </c>
      <c r="F99" s="36">
        <v>20.76</v>
      </c>
      <c r="G99" s="36">
        <f t="shared" si="3"/>
        <v>70.38000000000001</v>
      </c>
      <c r="H99" s="34"/>
    </row>
    <row r="100" spans="1:8" ht="21" customHeight="1">
      <c r="A100" s="34" t="s">
        <v>211</v>
      </c>
      <c r="B100" s="19" t="s">
        <v>212</v>
      </c>
      <c r="C100" s="35">
        <v>151213</v>
      </c>
      <c r="D100" s="36">
        <v>24.32</v>
      </c>
      <c r="E100" s="36">
        <v>16.92</v>
      </c>
      <c r="F100" s="36">
        <v>15.96</v>
      </c>
      <c r="G100" s="36">
        <f t="shared" si="3"/>
        <v>57.2</v>
      </c>
      <c r="H100" s="34"/>
    </row>
    <row r="101" spans="1:8" ht="21" customHeight="1">
      <c r="A101" s="34" t="s">
        <v>213</v>
      </c>
      <c r="B101" s="19" t="s">
        <v>214</v>
      </c>
      <c r="C101" s="35">
        <v>151119</v>
      </c>
      <c r="D101" s="36">
        <v>29.12</v>
      </c>
      <c r="E101" s="36">
        <v>19.32</v>
      </c>
      <c r="F101" s="36">
        <v>19.32</v>
      </c>
      <c r="G101" s="36">
        <f t="shared" si="3"/>
        <v>67.75999999999999</v>
      </c>
      <c r="H101" s="34"/>
    </row>
    <row r="102" spans="1:8" ht="21" customHeight="1">
      <c r="A102" s="34" t="s">
        <v>215</v>
      </c>
      <c r="B102" s="19" t="s">
        <v>216</v>
      </c>
      <c r="C102" s="38">
        <v>151622</v>
      </c>
      <c r="D102" s="36">
        <v>27.68</v>
      </c>
      <c r="E102" s="36">
        <v>15.36</v>
      </c>
      <c r="F102" s="36">
        <v>20.82</v>
      </c>
      <c r="G102" s="36">
        <f t="shared" si="3"/>
        <v>63.86</v>
      </c>
      <c r="H102" s="34"/>
    </row>
    <row r="103" spans="1:8" ht="21" customHeight="1">
      <c r="A103" s="34" t="s">
        <v>217</v>
      </c>
      <c r="B103" s="19" t="s">
        <v>14</v>
      </c>
      <c r="C103" s="35">
        <v>150825</v>
      </c>
      <c r="D103" s="36">
        <v>24.32</v>
      </c>
      <c r="E103" s="36">
        <v>18.66</v>
      </c>
      <c r="F103" s="36">
        <v>18.24</v>
      </c>
      <c r="G103" s="36">
        <f t="shared" si="3"/>
        <v>61.22</v>
      </c>
      <c r="H103" s="34"/>
    </row>
    <row r="104" spans="1:8" ht="21" customHeight="1">
      <c r="A104" s="34" t="s">
        <v>218</v>
      </c>
      <c r="B104" s="19" t="s">
        <v>219</v>
      </c>
      <c r="C104" s="35">
        <v>150706</v>
      </c>
      <c r="D104" s="36">
        <v>30.24</v>
      </c>
      <c r="E104" s="36">
        <v>20.1</v>
      </c>
      <c r="F104" s="36">
        <v>18.6</v>
      </c>
      <c r="G104" s="36">
        <f t="shared" si="3"/>
        <v>68.94</v>
      </c>
      <c r="H104" s="34"/>
    </row>
    <row r="105" spans="1:8" ht="21" customHeight="1">
      <c r="A105" s="34" t="s">
        <v>220</v>
      </c>
      <c r="B105" s="19" t="s">
        <v>221</v>
      </c>
      <c r="C105" s="35">
        <v>151816</v>
      </c>
      <c r="D105" s="36">
        <v>32.4</v>
      </c>
      <c r="E105" s="36">
        <v>18</v>
      </c>
      <c r="F105" s="36">
        <v>18</v>
      </c>
      <c r="G105" s="36">
        <f t="shared" si="3"/>
        <v>68.4</v>
      </c>
      <c r="H105" s="34"/>
    </row>
    <row r="106" spans="1:8" ht="21" customHeight="1">
      <c r="A106" s="34" t="s">
        <v>222</v>
      </c>
      <c r="B106" s="19" t="s">
        <v>223</v>
      </c>
      <c r="C106" s="35">
        <v>151425</v>
      </c>
      <c r="D106" s="36">
        <v>24.16</v>
      </c>
      <c r="E106" s="36">
        <v>17.34</v>
      </c>
      <c r="F106" s="36">
        <v>23.94</v>
      </c>
      <c r="G106" s="36">
        <f t="shared" si="3"/>
        <v>65.44</v>
      </c>
      <c r="H106" s="34"/>
    </row>
    <row r="107" spans="1:8" ht="21" customHeight="1">
      <c r="A107" s="34" t="s">
        <v>224</v>
      </c>
      <c r="B107" s="19" t="s">
        <v>225</v>
      </c>
      <c r="C107" s="35">
        <v>151010</v>
      </c>
      <c r="D107" s="36">
        <v>21.92</v>
      </c>
      <c r="E107" s="36">
        <v>17.82</v>
      </c>
      <c r="F107" s="36">
        <v>18.12</v>
      </c>
      <c r="G107" s="36">
        <f t="shared" si="3"/>
        <v>57.86</v>
      </c>
      <c r="H107" s="34"/>
    </row>
    <row r="108" spans="1:8" ht="21" customHeight="1">
      <c r="A108" s="34" t="s">
        <v>226</v>
      </c>
      <c r="B108" s="19" t="s">
        <v>227</v>
      </c>
      <c r="C108" s="35">
        <v>151205</v>
      </c>
      <c r="D108" s="36">
        <v>30.24</v>
      </c>
      <c r="E108" s="36">
        <v>16.98</v>
      </c>
      <c r="F108" s="36">
        <v>19.02</v>
      </c>
      <c r="G108" s="36">
        <f t="shared" si="3"/>
        <v>66.24</v>
      </c>
      <c r="H108" s="34"/>
    </row>
    <row r="109" spans="1:8" ht="21" customHeight="1">
      <c r="A109" s="34" t="s">
        <v>228</v>
      </c>
      <c r="B109" s="19" t="s">
        <v>229</v>
      </c>
      <c r="C109" s="35">
        <v>150524</v>
      </c>
      <c r="D109" s="36">
        <v>23.6</v>
      </c>
      <c r="E109" s="36">
        <v>17.76</v>
      </c>
      <c r="F109" s="36">
        <v>24.54</v>
      </c>
      <c r="G109" s="36">
        <f t="shared" si="3"/>
        <v>65.9</v>
      </c>
      <c r="H109" s="34"/>
    </row>
    <row r="110" spans="1:8" ht="21" customHeight="1">
      <c r="A110" s="34" t="s">
        <v>230</v>
      </c>
      <c r="B110" s="19" t="s">
        <v>231</v>
      </c>
      <c r="C110" s="35">
        <v>151401</v>
      </c>
      <c r="D110" s="36">
        <v>28</v>
      </c>
      <c r="E110" s="36">
        <v>17.16</v>
      </c>
      <c r="F110" s="36">
        <v>18.48</v>
      </c>
      <c r="G110" s="36">
        <f t="shared" si="3"/>
        <v>63.64</v>
      </c>
      <c r="H110" s="34"/>
    </row>
    <row r="111" spans="1:8" ht="21" customHeight="1">
      <c r="A111" s="34" t="s">
        <v>232</v>
      </c>
      <c r="B111" s="19" t="s">
        <v>233</v>
      </c>
      <c r="C111" s="35">
        <v>150802</v>
      </c>
      <c r="D111" s="36">
        <v>31.36</v>
      </c>
      <c r="E111" s="36">
        <v>18.6</v>
      </c>
      <c r="F111" s="36">
        <v>24.54</v>
      </c>
      <c r="G111" s="36">
        <f t="shared" si="3"/>
        <v>74.5</v>
      </c>
      <c r="H111" s="34"/>
    </row>
    <row r="112" spans="1:8" ht="21" customHeight="1">
      <c r="A112" s="34" t="s">
        <v>234</v>
      </c>
      <c r="B112" s="19" t="s">
        <v>235</v>
      </c>
      <c r="C112" s="35">
        <v>151001</v>
      </c>
      <c r="D112" s="36">
        <v>29.92</v>
      </c>
      <c r="E112" s="36">
        <v>18.12</v>
      </c>
      <c r="F112" s="36">
        <v>19.32</v>
      </c>
      <c r="G112" s="36">
        <f t="shared" si="3"/>
        <v>67.36000000000001</v>
      </c>
      <c r="H112" s="34"/>
    </row>
    <row r="113" spans="1:8" ht="21" customHeight="1">
      <c r="A113" s="34" t="s">
        <v>236</v>
      </c>
      <c r="B113" s="19" t="s">
        <v>237</v>
      </c>
      <c r="C113" s="35">
        <v>150403</v>
      </c>
      <c r="D113" s="36">
        <v>31.52</v>
      </c>
      <c r="E113" s="36">
        <v>17.46</v>
      </c>
      <c r="F113" s="36">
        <v>20.82</v>
      </c>
      <c r="G113" s="36">
        <f t="shared" si="3"/>
        <v>69.80000000000001</v>
      </c>
      <c r="H113" s="34"/>
    </row>
    <row r="114" spans="1:8" ht="21" customHeight="1">
      <c r="A114" s="34" t="s">
        <v>238</v>
      </c>
      <c r="B114" s="19" t="s">
        <v>239</v>
      </c>
      <c r="C114" s="35">
        <v>151721</v>
      </c>
      <c r="D114" s="36">
        <v>25.44</v>
      </c>
      <c r="E114" s="36">
        <v>16.68</v>
      </c>
      <c r="F114" s="36">
        <v>16.56</v>
      </c>
      <c r="G114" s="36">
        <f t="shared" si="3"/>
        <v>58.68000000000001</v>
      </c>
      <c r="H114" s="34"/>
    </row>
    <row r="115" spans="1:8" ht="21" customHeight="1">
      <c r="A115" s="34" t="s">
        <v>240</v>
      </c>
      <c r="B115" s="21" t="s">
        <v>241</v>
      </c>
      <c r="C115" s="37">
        <v>150120</v>
      </c>
      <c r="D115" s="36">
        <v>26.56</v>
      </c>
      <c r="E115" s="36">
        <v>18.36</v>
      </c>
      <c r="F115" s="36">
        <v>24.66</v>
      </c>
      <c r="G115" s="36">
        <f t="shared" si="3"/>
        <v>69.58</v>
      </c>
      <c r="H115" s="34"/>
    </row>
    <row r="116" spans="1:8" ht="21" customHeight="1">
      <c r="A116" s="34"/>
      <c r="B116" s="19" t="s">
        <v>242</v>
      </c>
      <c r="C116" s="35">
        <v>150723</v>
      </c>
      <c r="D116" s="36"/>
      <c r="E116" s="36"/>
      <c r="F116" s="36"/>
      <c r="G116" s="36"/>
      <c r="H116" s="19" t="s">
        <v>66</v>
      </c>
    </row>
    <row r="117" spans="1:8" ht="21" customHeight="1">
      <c r="A117" s="34"/>
      <c r="B117" s="19" t="s">
        <v>243</v>
      </c>
      <c r="C117" s="35">
        <v>151725</v>
      </c>
      <c r="D117" s="36"/>
      <c r="E117" s="36"/>
      <c r="F117" s="36"/>
      <c r="G117" s="36"/>
      <c r="H117" s="19" t="s">
        <v>66</v>
      </c>
    </row>
    <row r="118" spans="1:8" ht="21" customHeight="1">
      <c r="A118" s="34" t="s">
        <v>244</v>
      </c>
      <c r="B118" s="19" t="s">
        <v>245</v>
      </c>
      <c r="C118" s="35">
        <v>151702</v>
      </c>
      <c r="D118" s="36">
        <v>24.08</v>
      </c>
      <c r="E118" s="36">
        <v>17.76</v>
      </c>
      <c r="F118" s="36">
        <v>26.76</v>
      </c>
      <c r="G118" s="36">
        <f aca="true" t="shared" si="4" ref="G118:G174">SUM(D118:F118)</f>
        <v>68.60000000000001</v>
      </c>
      <c r="H118" s="34"/>
    </row>
    <row r="119" spans="1:8" ht="21" customHeight="1">
      <c r="A119" s="34" t="s">
        <v>246</v>
      </c>
      <c r="B119" s="19" t="s">
        <v>247</v>
      </c>
      <c r="C119" s="35">
        <v>151706</v>
      </c>
      <c r="D119" s="36">
        <v>27.36</v>
      </c>
      <c r="E119" s="36">
        <v>15.12</v>
      </c>
      <c r="F119" s="36">
        <v>18.12</v>
      </c>
      <c r="G119" s="36">
        <f t="shared" si="4"/>
        <v>60.599999999999994</v>
      </c>
      <c r="H119" s="34"/>
    </row>
    <row r="120" spans="1:8" ht="21" customHeight="1">
      <c r="A120" s="34" t="s">
        <v>248</v>
      </c>
      <c r="B120" s="19" t="s">
        <v>249</v>
      </c>
      <c r="C120" s="35">
        <v>150912</v>
      </c>
      <c r="D120" s="36">
        <v>24.32</v>
      </c>
      <c r="E120" s="36">
        <v>15.78</v>
      </c>
      <c r="F120" s="36">
        <v>22.14</v>
      </c>
      <c r="G120" s="36">
        <f t="shared" si="4"/>
        <v>62.24</v>
      </c>
      <c r="H120" s="34"/>
    </row>
    <row r="121" spans="1:8" ht="21" customHeight="1">
      <c r="A121" s="34" t="s">
        <v>250</v>
      </c>
      <c r="B121" s="19" t="s">
        <v>251</v>
      </c>
      <c r="C121" s="38">
        <v>151928</v>
      </c>
      <c r="D121" s="36">
        <v>24.16</v>
      </c>
      <c r="E121" s="36">
        <v>17.46</v>
      </c>
      <c r="F121" s="36">
        <v>15</v>
      </c>
      <c r="G121" s="36">
        <f t="shared" si="4"/>
        <v>56.620000000000005</v>
      </c>
      <c r="H121" s="34"/>
    </row>
    <row r="122" spans="1:8" ht="21" customHeight="1">
      <c r="A122" s="34" t="s">
        <v>252</v>
      </c>
      <c r="B122" s="19" t="s">
        <v>253</v>
      </c>
      <c r="C122" s="35">
        <v>150426</v>
      </c>
      <c r="D122" s="36">
        <v>27.12</v>
      </c>
      <c r="E122" s="36">
        <v>17.94</v>
      </c>
      <c r="F122" s="36">
        <v>22.26</v>
      </c>
      <c r="G122" s="36">
        <f t="shared" si="4"/>
        <v>67.32000000000001</v>
      </c>
      <c r="H122" s="34"/>
    </row>
    <row r="123" spans="1:8" ht="21" customHeight="1">
      <c r="A123" s="34" t="s">
        <v>254</v>
      </c>
      <c r="B123" s="19" t="s">
        <v>255</v>
      </c>
      <c r="C123" s="37">
        <v>150112</v>
      </c>
      <c r="D123" s="36">
        <v>24</v>
      </c>
      <c r="E123" s="36">
        <v>17.46</v>
      </c>
      <c r="F123" s="36">
        <v>24.12</v>
      </c>
      <c r="G123" s="36">
        <f t="shared" si="4"/>
        <v>65.58</v>
      </c>
      <c r="H123" s="34"/>
    </row>
    <row r="124" spans="1:8" ht="21" customHeight="1">
      <c r="A124" s="34" t="s">
        <v>256</v>
      </c>
      <c r="B124" s="19" t="s">
        <v>257</v>
      </c>
      <c r="C124" s="35">
        <v>151003</v>
      </c>
      <c r="D124" s="36">
        <v>29.52</v>
      </c>
      <c r="E124" s="36">
        <v>15.9</v>
      </c>
      <c r="F124" s="36">
        <v>24.24</v>
      </c>
      <c r="G124" s="36">
        <f t="shared" si="4"/>
        <v>69.66</v>
      </c>
      <c r="H124" s="34"/>
    </row>
    <row r="125" spans="1:8" ht="21" customHeight="1">
      <c r="A125" s="34" t="s">
        <v>258</v>
      </c>
      <c r="B125" s="19" t="s">
        <v>259</v>
      </c>
      <c r="C125" s="38">
        <v>151923</v>
      </c>
      <c r="D125" s="36">
        <v>24.48</v>
      </c>
      <c r="E125" s="36">
        <v>18.06</v>
      </c>
      <c r="F125" s="36">
        <v>18.9</v>
      </c>
      <c r="G125" s="36">
        <f t="shared" si="4"/>
        <v>61.44</v>
      </c>
      <c r="H125" s="34"/>
    </row>
    <row r="126" spans="1:8" ht="21" customHeight="1">
      <c r="A126" s="34" t="s">
        <v>260</v>
      </c>
      <c r="B126" s="19" t="s">
        <v>261</v>
      </c>
      <c r="C126" s="37">
        <v>150117</v>
      </c>
      <c r="D126" s="36">
        <v>22</v>
      </c>
      <c r="E126" s="36">
        <v>17.22</v>
      </c>
      <c r="F126" s="36">
        <v>18.9</v>
      </c>
      <c r="G126" s="36">
        <f t="shared" si="4"/>
        <v>58.12</v>
      </c>
      <c r="H126" s="34"/>
    </row>
    <row r="127" spans="1:8" ht="21" customHeight="1">
      <c r="A127" s="34" t="s">
        <v>262</v>
      </c>
      <c r="B127" s="19" t="s">
        <v>263</v>
      </c>
      <c r="C127" s="35">
        <v>150511</v>
      </c>
      <c r="D127" s="36">
        <v>25.92</v>
      </c>
      <c r="E127" s="36">
        <v>16.8</v>
      </c>
      <c r="F127" s="36">
        <v>20.82</v>
      </c>
      <c r="G127" s="36">
        <f t="shared" si="4"/>
        <v>63.54</v>
      </c>
      <c r="H127" s="34"/>
    </row>
    <row r="128" spans="1:8" ht="21" customHeight="1">
      <c r="A128" s="34" t="s">
        <v>264</v>
      </c>
      <c r="B128" s="19" t="s">
        <v>12</v>
      </c>
      <c r="C128" s="35">
        <v>151116</v>
      </c>
      <c r="D128" s="36">
        <v>25.6</v>
      </c>
      <c r="E128" s="36">
        <v>17.04</v>
      </c>
      <c r="F128" s="36">
        <v>19.08</v>
      </c>
      <c r="G128" s="36">
        <f t="shared" si="4"/>
        <v>61.72</v>
      </c>
      <c r="H128" s="34"/>
    </row>
    <row r="129" spans="1:8" ht="21" customHeight="1">
      <c r="A129" s="34" t="s">
        <v>265</v>
      </c>
      <c r="B129" s="19" t="s">
        <v>266</v>
      </c>
      <c r="C129" s="35">
        <v>150226</v>
      </c>
      <c r="D129" s="36">
        <v>31.44</v>
      </c>
      <c r="E129" s="36">
        <v>18.96</v>
      </c>
      <c r="F129" s="36">
        <v>24.48</v>
      </c>
      <c r="G129" s="36">
        <f t="shared" si="4"/>
        <v>74.88000000000001</v>
      </c>
      <c r="H129" s="34"/>
    </row>
    <row r="130" spans="1:8" ht="21" customHeight="1">
      <c r="A130" s="34" t="s">
        <v>267</v>
      </c>
      <c r="B130" s="19" t="s">
        <v>268</v>
      </c>
      <c r="C130" s="35">
        <v>150216</v>
      </c>
      <c r="D130" s="36">
        <v>22.48</v>
      </c>
      <c r="E130" s="36">
        <v>17.88</v>
      </c>
      <c r="F130" s="36">
        <v>17.76</v>
      </c>
      <c r="G130" s="36">
        <f t="shared" si="4"/>
        <v>58.120000000000005</v>
      </c>
      <c r="H130" s="34"/>
    </row>
    <row r="131" spans="1:8" ht="21" customHeight="1">
      <c r="A131" s="34" t="s">
        <v>269</v>
      </c>
      <c r="B131" s="20" t="s">
        <v>270</v>
      </c>
      <c r="C131" s="35">
        <v>150608</v>
      </c>
      <c r="D131" s="36">
        <v>26.56</v>
      </c>
      <c r="E131" s="36">
        <v>15.9</v>
      </c>
      <c r="F131" s="36">
        <v>18.48</v>
      </c>
      <c r="G131" s="36">
        <f t="shared" si="4"/>
        <v>60.94</v>
      </c>
      <c r="H131" s="34"/>
    </row>
    <row r="132" spans="1:8" ht="21" customHeight="1">
      <c r="A132" s="34" t="s">
        <v>271</v>
      </c>
      <c r="B132" s="19" t="s">
        <v>272</v>
      </c>
      <c r="C132" s="35">
        <v>151214</v>
      </c>
      <c r="D132" s="36">
        <v>29.44</v>
      </c>
      <c r="E132" s="36">
        <v>20.28</v>
      </c>
      <c r="F132" s="36">
        <v>17.28</v>
      </c>
      <c r="G132" s="36">
        <f t="shared" si="4"/>
        <v>67</v>
      </c>
      <c r="H132" s="34"/>
    </row>
    <row r="133" spans="1:8" ht="21" customHeight="1">
      <c r="A133" s="34" t="s">
        <v>273</v>
      </c>
      <c r="B133" s="19" t="s">
        <v>274</v>
      </c>
      <c r="C133" s="35">
        <v>150217</v>
      </c>
      <c r="D133" s="36">
        <v>27.92</v>
      </c>
      <c r="E133" s="36">
        <v>17.76</v>
      </c>
      <c r="F133" s="36">
        <v>19.38</v>
      </c>
      <c r="G133" s="36">
        <f t="shared" si="4"/>
        <v>65.06</v>
      </c>
      <c r="H133" s="34"/>
    </row>
    <row r="134" spans="1:8" ht="21" customHeight="1">
      <c r="A134" s="34" t="s">
        <v>275</v>
      </c>
      <c r="B134" s="19" t="s">
        <v>13</v>
      </c>
      <c r="C134" s="35">
        <v>150711</v>
      </c>
      <c r="D134" s="36">
        <v>24.16</v>
      </c>
      <c r="E134" s="36">
        <v>16.98</v>
      </c>
      <c r="F134" s="36">
        <v>21.9</v>
      </c>
      <c r="G134" s="36">
        <f t="shared" si="4"/>
        <v>63.04</v>
      </c>
      <c r="H134" s="34"/>
    </row>
    <row r="135" spans="1:8" ht="21" customHeight="1">
      <c r="A135" s="34" t="s">
        <v>276</v>
      </c>
      <c r="B135" s="19" t="s">
        <v>277</v>
      </c>
      <c r="C135" s="35">
        <v>151005</v>
      </c>
      <c r="D135" s="36">
        <v>33.92</v>
      </c>
      <c r="E135" s="36">
        <v>16.86</v>
      </c>
      <c r="F135" s="36">
        <v>24.78</v>
      </c>
      <c r="G135" s="36">
        <f t="shared" si="4"/>
        <v>75.56</v>
      </c>
      <c r="H135" s="34"/>
    </row>
    <row r="136" spans="1:8" ht="21" customHeight="1">
      <c r="A136" s="34" t="s">
        <v>278</v>
      </c>
      <c r="B136" s="19" t="s">
        <v>279</v>
      </c>
      <c r="C136" s="35">
        <v>151013</v>
      </c>
      <c r="D136" s="36">
        <v>30.56</v>
      </c>
      <c r="E136" s="36">
        <v>17.7</v>
      </c>
      <c r="F136" s="36">
        <v>20.1</v>
      </c>
      <c r="G136" s="36">
        <f t="shared" si="4"/>
        <v>68.36</v>
      </c>
      <c r="H136" s="34"/>
    </row>
    <row r="137" spans="1:8" ht="21" customHeight="1">
      <c r="A137" s="34" t="s">
        <v>280</v>
      </c>
      <c r="B137" s="19" t="s">
        <v>281</v>
      </c>
      <c r="C137" s="38">
        <v>151606</v>
      </c>
      <c r="D137" s="36">
        <v>27.52</v>
      </c>
      <c r="E137" s="36">
        <v>20.82</v>
      </c>
      <c r="F137" s="36">
        <v>18.24</v>
      </c>
      <c r="G137" s="36">
        <f t="shared" si="4"/>
        <v>66.58</v>
      </c>
      <c r="H137" s="34"/>
    </row>
    <row r="138" spans="1:8" ht="21" customHeight="1">
      <c r="A138" s="34" t="s">
        <v>282</v>
      </c>
      <c r="B138" s="19" t="s">
        <v>9</v>
      </c>
      <c r="C138" s="35">
        <v>150225</v>
      </c>
      <c r="D138" s="36">
        <v>22.8</v>
      </c>
      <c r="E138" s="36">
        <v>17.46</v>
      </c>
      <c r="F138" s="36">
        <v>21.06</v>
      </c>
      <c r="G138" s="36">
        <f t="shared" si="4"/>
        <v>61.32000000000001</v>
      </c>
      <c r="H138" s="34"/>
    </row>
    <row r="139" spans="1:8" ht="21" customHeight="1">
      <c r="A139" s="34" t="s">
        <v>283</v>
      </c>
      <c r="B139" s="19" t="s">
        <v>284</v>
      </c>
      <c r="C139" s="35">
        <v>150516</v>
      </c>
      <c r="D139" s="36">
        <v>21.92</v>
      </c>
      <c r="E139" s="36">
        <v>17.04</v>
      </c>
      <c r="F139" s="36">
        <v>18.12</v>
      </c>
      <c r="G139" s="36">
        <f t="shared" si="4"/>
        <v>57.08</v>
      </c>
      <c r="H139" s="34"/>
    </row>
    <row r="140" spans="1:8" ht="21" customHeight="1">
      <c r="A140" s="34" t="s">
        <v>285</v>
      </c>
      <c r="B140" s="19" t="s">
        <v>286</v>
      </c>
      <c r="C140" s="37">
        <v>150119</v>
      </c>
      <c r="D140" s="36">
        <v>22.8</v>
      </c>
      <c r="E140" s="36">
        <v>16.26</v>
      </c>
      <c r="F140" s="36">
        <v>22.74</v>
      </c>
      <c r="G140" s="36">
        <f t="shared" si="4"/>
        <v>61.8</v>
      </c>
      <c r="H140" s="34"/>
    </row>
    <row r="141" spans="1:8" ht="21" customHeight="1">
      <c r="A141" s="34" t="s">
        <v>287</v>
      </c>
      <c r="B141" s="19" t="s">
        <v>288</v>
      </c>
      <c r="C141" s="35">
        <v>150903</v>
      </c>
      <c r="D141" s="36">
        <v>30</v>
      </c>
      <c r="E141" s="36">
        <v>18.18</v>
      </c>
      <c r="F141" s="36">
        <v>25.86</v>
      </c>
      <c r="G141" s="36">
        <f t="shared" si="4"/>
        <v>74.03999999999999</v>
      </c>
      <c r="H141" s="34"/>
    </row>
    <row r="142" spans="1:8" ht="21" customHeight="1">
      <c r="A142" s="34" t="s">
        <v>289</v>
      </c>
      <c r="B142" s="19" t="s">
        <v>290</v>
      </c>
      <c r="C142" s="35">
        <v>151726</v>
      </c>
      <c r="D142" s="36">
        <v>24.16</v>
      </c>
      <c r="E142" s="36">
        <v>15.48</v>
      </c>
      <c r="F142" s="36">
        <v>15.3</v>
      </c>
      <c r="G142" s="36">
        <f t="shared" si="4"/>
        <v>54.94</v>
      </c>
      <c r="H142" s="34"/>
    </row>
    <row r="143" spans="1:8" ht="21" customHeight="1">
      <c r="A143" s="34" t="s">
        <v>291</v>
      </c>
      <c r="B143" s="19" t="s">
        <v>292</v>
      </c>
      <c r="C143" s="35">
        <v>150708</v>
      </c>
      <c r="D143" s="36">
        <v>22.24</v>
      </c>
      <c r="E143" s="36">
        <v>17.46</v>
      </c>
      <c r="F143" s="36">
        <v>19.8</v>
      </c>
      <c r="G143" s="36">
        <f t="shared" si="4"/>
        <v>59.5</v>
      </c>
      <c r="H143" s="34"/>
    </row>
    <row r="144" spans="1:8" ht="21" customHeight="1">
      <c r="A144" s="34" t="s">
        <v>293</v>
      </c>
      <c r="B144" s="21" t="s">
        <v>294</v>
      </c>
      <c r="C144" s="35">
        <v>151302</v>
      </c>
      <c r="D144" s="36">
        <v>21.52</v>
      </c>
      <c r="E144" s="36">
        <v>17.16</v>
      </c>
      <c r="F144" s="36">
        <v>13.68</v>
      </c>
      <c r="G144" s="36">
        <f t="shared" si="4"/>
        <v>52.36</v>
      </c>
      <c r="H144" s="34"/>
    </row>
    <row r="145" spans="1:8" ht="21" customHeight="1">
      <c r="A145" s="34" t="s">
        <v>295</v>
      </c>
      <c r="B145" s="19" t="s">
        <v>11</v>
      </c>
      <c r="C145" s="35">
        <v>151229</v>
      </c>
      <c r="D145" s="36">
        <v>27.76</v>
      </c>
      <c r="E145" s="36">
        <v>18.54</v>
      </c>
      <c r="F145" s="36">
        <v>19.62</v>
      </c>
      <c r="G145" s="36">
        <f t="shared" si="4"/>
        <v>65.92</v>
      </c>
      <c r="H145" s="34"/>
    </row>
    <row r="146" spans="1:8" ht="21" customHeight="1">
      <c r="A146" s="34" t="s">
        <v>296</v>
      </c>
      <c r="B146" s="19" t="s">
        <v>297</v>
      </c>
      <c r="C146" s="35">
        <v>150724</v>
      </c>
      <c r="D146" s="36">
        <v>30.48</v>
      </c>
      <c r="E146" s="36">
        <v>17.34</v>
      </c>
      <c r="F146" s="36">
        <v>19.38</v>
      </c>
      <c r="G146" s="36">
        <f t="shared" si="4"/>
        <v>67.2</v>
      </c>
      <c r="H146" s="34"/>
    </row>
    <row r="147" spans="1:8" ht="21" customHeight="1">
      <c r="A147" s="34" t="s">
        <v>298</v>
      </c>
      <c r="B147" s="19" t="s">
        <v>299</v>
      </c>
      <c r="C147" s="35">
        <v>150926</v>
      </c>
      <c r="D147" s="36">
        <v>24.32</v>
      </c>
      <c r="E147" s="36">
        <v>16.62</v>
      </c>
      <c r="F147" s="36">
        <v>18.66</v>
      </c>
      <c r="G147" s="36">
        <f t="shared" si="4"/>
        <v>59.599999999999994</v>
      </c>
      <c r="H147" s="34"/>
    </row>
    <row r="148" spans="1:8" ht="21" customHeight="1">
      <c r="A148" s="34" t="s">
        <v>300</v>
      </c>
      <c r="B148" s="19" t="s">
        <v>301</v>
      </c>
      <c r="C148" s="35">
        <v>150513</v>
      </c>
      <c r="D148" s="36">
        <v>26.88</v>
      </c>
      <c r="E148" s="36">
        <v>17.88</v>
      </c>
      <c r="F148" s="36">
        <v>18.66</v>
      </c>
      <c r="G148" s="36">
        <f t="shared" si="4"/>
        <v>63.42</v>
      </c>
      <c r="H148" s="34"/>
    </row>
    <row r="149" spans="1:8" ht="21" customHeight="1">
      <c r="A149" s="34" t="s">
        <v>302</v>
      </c>
      <c r="B149" s="19" t="s">
        <v>303</v>
      </c>
      <c r="C149" s="38">
        <v>151605</v>
      </c>
      <c r="D149" s="36">
        <v>29.76</v>
      </c>
      <c r="E149" s="36">
        <v>18.48</v>
      </c>
      <c r="F149" s="36">
        <v>25.2</v>
      </c>
      <c r="G149" s="36">
        <f t="shared" si="4"/>
        <v>73.44</v>
      </c>
      <c r="H149" s="34"/>
    </row>
    <row r="150" spans="1:8" ht="21" customHeight="1">
      <c r="A150" s="34" t="s">
        <v>304</v>
      </c>
      <c r="B150" s="19" t="s">
        <v>305</v>
      </c>
      <c r="C150" s="35">
        <v>151730</v>
      </c>
      <c r="D150" s="36">
        <v>21.92</v>
      </c>
      <c r="E150" s="36">
        <v>16.26</v>
      </c>
      <c r="F150" s="36">
        <v>19.8</v>
      </c>
      <c r="G150" s="36">
        <f t="shared" si="4"/>
        <v>57.980000000000004</v>
      </c>
      <c r="H150" s="34"/>
    </row>
    <row r="151" spans="1:8" ht="21" customHeight="1">
      <c r="A151" s="34" t="s">
        <v>306</v>
      </c>
      <c r="B151" s="20" t="s">
        <v>307</v>
      </c>
      <c r="C151" s="35">
        <v>150627</v>
      </c>
      <c r="D151" s="36">
        <v>25.36</v>
      </c>
      <c r="E151" s="36">
        <v>15.3</v>
      </c>
      <c r="F151" s="36">
        <v>18.12</v>
      </c>
      <c r="G151" s="36">
        <f t="shared" si="4"/>
        <v>58.78</v>
      </c>
      <c r="H151" s="34"/>
    </row>
    <row r="152" spans="1:8" ht="21" customHeight="1">
      <c r="A152" s="34" t="s">
        <v>308</v>
      </c>
      <c r="B152" s="19" t="s">
        <v>309</v>
      </c>
      <c r="C152" s="38">
        <v>151907</v>
      </c>
      <c r="D152" s="36">
        <v>29.2</v>
      </c>
      <c r="E152" s="36">
        <v>18.3</v>
      </c>
      <c r="F152" s="36">
        <v>15.66</v>
      </c>
      <c r="G152" s="36">
        <f t="shared" si="4"/>
        <v>63.16</v>
      </c>
      <c r="H152" s="34"/>
    </row>
    <row r="153" spans="1:8" ht="21" customHeight="1">
      <c r="A153" s="34" t="s">
        <v>310</v>
      </c>
      <c r="B153" s="19" t="s">
        <v>311</v>
      </c>
      <c r="C153" s="35">
        <v>150427</v>
      </c>
      <c r="D153" s="36">
        <v>25.28</v>
      </c>
      <c r="E153" s="36">
        <v>21.06</v>
      </c>
      <c r="F153" s="36">
        <v>19.14</v>
      </c>
      <c r="G153" s="36">
        <f t="shared" si="4"/>
        <v>65.48</v>
      </c>
      <c r="H153" s="34"/>
    </row>
    <row r="154" spans="1:8" ht="21" customHeight="1">
      <c r="A154" s="34" t="s">
        <v>312</v>
      </c>
      <c r="B154" s="19" t="s">
        <v>313</v>
      </c>
      <c r="C154" s="35">
        <v>150530</v>
      </c>
      <c r="D154" s="36">
        <v>21.84</v>
      </c>
      <c r="E154" s="36">
        <v>18.18</v>
      </c>
      <c r="F154" s="36">
        <v>15.66</v>
      </c>
      <c r="G154" s="36">
        <f t="shared" si="4"/>
        <v>55.67999999999999</v>
      </c>
      <c r="H154" s="34"/>
    </row>
    <row r="155" spans="1:8" ht="21" customHeight="1">
      <c r="A155" s="34" t="s">
        <v>314</v>
      </c>
      <c r="B155" s="19" t="s">
        <v>315</v>
      </c>
      <c r="C155" s="35">
        <v>150719</v>
      </c>
      <c r="D155" s="36">
        <v>28.16</v>
      </c>
      <c r="E155" s="36">
        <v>18.48</v>
      </c>
      <c r="F155" s="36">
        <v>24.06</v>
      </c>
      <c r="G155" s="36">
        <f t="shared" si="4"/>
        <v>70.7</v>
      </c>
      <c r="H155" s="34"/>
    </row>
    <row r="156" spans="1:8" ht="21" customHeight="1">
      <c r="A156" s="34" t="s">
        <v>316</v>
      </c>
      <c r="B156" s="19" t="s">
        <v>317</v>
      </c>
      <c r="C156" s="35">
        <v>151403</v>
      </c>
      <c r="D156" s="36">
        <v>24.16</v>
      </c>
      <c r="E156" s="36">
        <v>16.92</v>
      </c>
      <c r="F156" s="36">
        <v>17.28</v>
      </c>
      <c r="G156" s="36">
        <f t="shared" si="4"/>
        <v>58.36</v>
      </c>
      <c r="H156" s="34"/>
    </row>
    <row r="157" spans="1:8" ht="21" customHeight="1">
      <c r="A157" s="34" t="s">
        <v>318</v>
      </c>
      <c r="B157" s="19" t="s">
        <v>319</v>
      </c>
      <c r="C157" s="38">
        <v>150313</v>
      </c>
      <c r="D157" s="36">
        <v>29.92</v>
      </c>
      <c r="E157" s="36">
        <v>17.76</v>
      </c>
      <c r="F157" s="36">
        <v>22.02</v>
      </c>
      <c r="G157" s="36">
        <f t="shared" si="4"/>
        <v>69.7</v>
      </c>
      <c r="H157" s="34"/>
    </row>
    <row r="158" spans="1:8" ht="21" customHeight="1">
      <c r="A158" s="34" t="s">
        <v>320</v>
      </c>
      <c r="B158" s="19" t="s">
        <v>321</v>
      </c>
      <c r="C158" s="37">
        <v>150127</v>
      </c>
      <c r="D158" s="36">
        <v>31.12</v>
      </c>
      <c r="E158" s="36">
        <v>20.76</v>
      </c>
      <c r="F158" s="36">
        <v>25.32</v>
      </c>
      <c r="G158" s="36">
        <f t="shared" si="4"/>
        <v>77.2</v>
      </c>
      <c r="H158" s="34"/>
    </row>
    <row r="159" spans="1:8" ht="21" customHeight="1">
      <c r="A159" s="34" t="s">
        <v>322</v>
      </c>
      <c r="B159" s="19" t="s">
        <v>323</v>
      </c>
      <c r="C159" s="38">
        <v>151921</v>
      </c>
      <c r="D159" s="36">
        <v>24.4</v>
      </c>
      <c r="E159" s="36">
        <v>17.1</v>
      </c>
      <c r="F159" s="36">
        <v>19.02</v>
      </c>
      <c r="G159" s="36">
        <f t="shared" si="4"/>
        <v>60.519999999999996</v>
      </c>
      <c r="H159" s="34"/>
    </row>
    <row r="160" spans="1:8" ht="21" customHeight="1">
      <c r="A160" s="34" t="s">
        <v>324</v>
      </c>
      <c r="B160" s="19" t="s">
        <v>325</v>
      </c>
      <c r="C160" s="37">
        <v>150110</v>
      </c>
      <c r="D160" s="36">
        <v>26.72</v>
      </c>
      <c r="E160" s="36">
        <v>19.08</v>
      </c>
      <c r="F160" s="36">
        <v>22.08</v>
      </c>
      <c r="G160" s="36">
        <f t="shared" si="4"/>
        <v>67.88</v>
      </c>
      <c r="H160" s="34"/>
    </row>
    <row r="161" spans="1:8" ht="21" customHeight="1">
      <c r="A161" s="34" t="s">
        <v>326</v>
      </c>
      <c r="B161" s="19" t="s">
        <v>327</v>
      </c>
      <c r="C161" s="35">
        <v>151016</v>
      </c>
      <c r="D161" s="36">
        <v>24.64</v>
      </c>
      <c r="E161" s="36">
        <v>16.5</v>
      </c>
      <c r="F161" s="36">
        <v>16.92</v>
      </c>
      <c r="G161" s="36">
        <f t="shared" si="4"/>
        <v>58.06</v>
      </c>
      <c r="H161" s="34"/>
    </row>
    <row r="162" spans="1:8" ht="21" customHeight="1">
      <c r="A162" s="34" t="s">
        <v>328</v>
      </c>
      <c r="B162" s="19" t="s">
        <v>329</v>
      </c>
      <c r="C162" s="35">
        <v>150813</v>
      </c>
      <c r="D162" s="36">
        <v>22</v>
      </c>
      <c r="E162" s="36">
        <v>17.28</v>
      </c>
      <c r="F162" s="36">
        <v>24.78</v>
      </c>
      <c r="G162" s="36">
        <f t="shared" si="4"/>
        <v>64.06</v>
      </c>
      <c r="H162" s="34"/>
    </row>
    <row r="163" spans="1:8" ht="21" customHeight="1">
      <c r="A163" s="34" t="s">
        <v>330</v>
      </c>
      <c r="B163" s="19" t="s">
        <v>331</v>
      </c>
      <c r="C163" s="35">
        <v>151114</v>
      </c>
      <c r="D163" s="36">
        <v>22</v>
      </c>
      <c r="E163" s="36">
        <v>16.86</v>
      </c>
      <c r="F163" s="36">
        <v>19.68</v>
      </c>
      <c r="G163" s="36">
        <f t="shared" si="4"/>
        <v>58.54</v>
      </c>
      <c r="H163" s="34"/>
    </row>
    <row r="164" spans="1:8" ht="21" customHeight="1">
      <c r="A164" s="34" t="s">
        <v>332</v>
      </c>
      <c r="B164" s="19" t="s">
        <v>333</v>
      </c>
      <c r="C164" s="35">
        <v>150828</v>
      </c>
      <c r="D164" s="36">
        <v>22.08</v>
      </c>
      <c r="E164" s="36">
        <v>15.66</v>
      </c>
      <c r="F164" s="36">
        <v>20.88</v>
      </c>
      <c r="G164" s="36">
        <f t="shared" si="4"/>
        <v>58.61999999999999</v>
      </c>
      <c r="H164" s="34"/>
    </row>
    <row r="165" spans="1:8" ht="21" customHeight="1">
      <c r="A165" s="34" t="s">
        <v>334</v>
      </c>
      <c r="B165" s="19" t="s">
        <v>335</v>
      </c>
      <c r="C165" s="35">
        <v>151112</v>
      </c>
      <c r="D165" s="36">
        <v>25.12</v>
      </c>
      <c r="E165" s="36">
        <v>17.46</v>
      </c>
      <c r="F165" s="36">
        <v>18.6</v>
      </c>
      <c r="G165" s="36">
        <f t="shared" si="4"/>
        <v>61.18</v>
      </c>
      <c r="H165" s="34"/>
    </row>
    <row r="166" spans="1:8" ht="21" customHeight="1">
      <c r="A166" s="34" t="s">
        <v>336</v>
      </c>
      <c r="B166" s="20" t="s">
        <v>337</v>
      </c>
      <c r="C166" s="35">
        <v>150624</v>
      </c>
      <c r="D166" s="36">
        <v>29.28</v>
      </c>
      <c r="E166" s="36">
        <v>21.78</v>
      </c>
      <c r="F166" s="36">
        <v>21.9</v>
      </c>
      <c r="G166" s="36">
        <f t="shared" si="4"/>
        <v>72.96000000000001</v>
      </c>
      <c r="H166" s="34"/>
    </row>
    <row r="167" spans="1:8" ht="21" customHeight="1">
      <c r="A167" s="34" t="s">
        <v>338</v>
      </c>
      <c r="B167" s="19" t="s">
        <v>339</v>
      </c>
      <c r="C167" s="38">
        <v>150309</v>
      </c>
      <c r="D167" s="36">
        <v>22.08</v>
      </c>
      <c r="E167" s="36">
        <v>15.9</v>
      </c>
      <c r="F167" s="36">
        <v>19.98</v>
      </c>
      <c r="G167" s="36">
        <f t="shared" si="4"/>
        <v>57.959999999999994</v>
      </c>
      <c r="H167" s="34"/>
    </row>
    <row r="168" spans="1:8" ht="21" customHeight="1">
      <c r="A168" s="34" t="s">
        <v>340</v>
      </c>
      <c r="B168" s="19" t="s">
        <v>341</v>
      </c>
      <c r="C168" s="35">
        <v>151718</v>
      </c>
      <c r="D168" s="36">
        <v>21.76</v>
      </c>
      <c r="E168" s="36">
        <v>16.44</v>
      </c>
      <c r="F168" s="36">
        <v>16.44</v>
      </c>
      <c r="G168" s="36">
        <f t="shared" si="4"/>
        <v>54.64</v>
      </c>
      <c r="H168" s="34"/>
    </row>
    <row r="169" spans="1:8" ht="21" customHeight="1">
      <c r="A169" s="34" t="s">
        <v>342</v>
      </c>
      <c r="B169" s="19" t="s">
        <v>343</v>
      </c>
      <c r="C169" s="35">
        <v>151519</v>
      </c>
      <c r="D169" s="36">
        <v>21.36</v>
      </c>
      <c r="E169" s="36">
        <v>16.32</v>
      </c>
      <c r="F169" s="36">
        <v>24.54</v>
      </c>
      <c r="G169" s="36">
        <f t="shared" si="4"/>
        <v>62.22</v>
      </c>
      <c r="H169" s="34"/>
    </row>
    <row r="170" spans="1:8" ht="21" customHeight="1">
      <c r="A170" s="34" t="s">
        <v>344</v>
      </c>
      <c r="B170" s="19" t="s">
        <v>345</v>
      </c>
      <c r="C170" s="35">
        <v>151113</v>
      </c>
      <c r="D170" s="36">
        <v>26.16</v>
      </c>
      <c r="E170" s="36">
        <v>18.3</v>
      </c>
      <c r="F170" s="36">
        <v>23.88</v>
      </c>
      <c r="G170" s="36">
        <f t="shared" si="4"/>
        <v>68.34</v>
      </c>
      <c r="H170" s="34"/>
    </row>
    <row r="171" spans="1:8" ht="21" customHeight="1">
      <c r="A171" s="39" t="s">
        <v>346</v>
      </c>
      <c r="B171" s="40"/>
      <c r="C171" s="40"/>
      <c r="D171" s="41" t="e">
        <v>#DIV/0!</v>
      </c>
      <c r="E171" s="41" t="e">
        <v>#DIV/0!</v>
      </c>
      <c r="F171" s="41" t="e">
        <v>#DIV/0!</v>
      </c>
      <c r="G171" s="36" t="e">
        <f t="shared" si="4"/>
        <v>#DIV/0!</v>
      </c>
      <c r="H171" s="39"/>
    </row>
    <row r="172" spans="1:8" ht="21" customHeight="1">
      <c r="A172" s="39" t="s">
        <v>347</v>
      </c>
      <c r="B172" s="19"/>
      <c r="C172" s="35"/>
      <c r="D172" s="41" t="e">
        <v>#DIV/0!</v>
      </c>
      <c r="E172" s="41" t="e">
        <v>#DIV/0!</v>
      </c>
      <c r="F172" s="41" t="e">
        <v>#DIV/0!</v>
      </c>
      <c r="G172" s="36" t="e">
        <f t="shared" si="4"/>
        <v>#DIV/0!</v>
      </c>
      <c r="H172" s="39"/>
    </row>
    <row r="173" spans="1:8" ht="21" customHeight="1">
      <c r="A173" s="39" t="s">
        <v>348</v>
      </c>
      <c r="B173" s="19"/>
      <c r="C173" s="35"/>
      <c r="D173" s="41" t="e">
        <v>#DIV/0!</v>
      </c>
      <c r="E173" s="41" t="e">
        <v>#DIV/0!</v>
      </c>
      <c r="F173" s="41" t="e">
        <v>#DIV/0!</v>
      </c>
      <c r="G173" s="36" t="e">
        <f t="shared" si="4"/>
        <v>#DIV/0!</v>
      </c>
      <c r="H173" s="39"/>
    </row>
    <row r="174" spans="1:8" ht="21" customHeight="1">
      <c r="A174" s="39" t="s">
        <v>349</v>
      </c>
      <c r="B174" s="19"/>
      <c r="C174" s="35"/>
      <c r="D174" s="41" t="e">
        <v>#DIV/0!</v>
      </c>
      <c r="E174" s="41" t="e">
        <v>#DIV/0!</v>
      </c>
      <c r="F174" s="41" t="e">
        <v>#DIV/0!</v>
      </c>
      <c r="G174" s="36" t="e">
        <f t="shared" si="4"/>
        <v>#DIV/0!</v>
      </c>
      <c r="H174" s="39"/>
    </row>
  </sheetData>
  <sheetProtection/>
  <autoFilter ref="A3:H174"/>
  <mergeCells count="7">
    <mergeCell ref="A1:H1"/>
    <mergeCell ref="D2:F2"/>
    <mergeCell ref="A2:A3"/>
    <mergeCell ref="B2:B3"/>
    <mergeCell ref="C2:C3"/>
    <mergeCell ref="G2:G3"/>
    <mergeCell ref="H2:H3"/>
  </mergeCells>
  <printOptions/>
  <pageMargins left="0.5395833333333333" right="0.3" top="0.65" bottom="0.5895833333333333" header="0.5" footer="0.28958333333333336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workbookViewId="0" topLeftCell="A125">
      <selection activeCell="A116" sqref="A116:IV116"/>
    </sheetView>
  </sheetViews>
  <sheetFormatPr defaultColWidth="9.00390625" defaultRowHeight="14.25"/>
  <cols>
    <col min="1" max="1" width="5.375" style="4" customWidth="1"/>
    <col min="2" max="2" width="9.125" style="4" customWidth="1"/>
    <col min="3" max="3" width="5.625" style="4" customWidth="1"/>
    <col min="4" max="4" width="5.75390625" style="5" customWidth="1"/>
    <col min="5" max="5" width="10.125" style="4" customWidth="1"/>
    <col min="6" max="6" width="11.00390625" style="4" hidden="1" customWidth="1"/>
    <col min="7" max="7" width="13.625" style="6" hidden="1" customWidth="1"/>
    <col min="8" max="8" width="10.125" style="6" customWidth="1"/>
    <col min="9" max="10" width="11.875" style="6" customWidth="1"/>
    <col min="11" max="11" width="8.875" style="5" customWidth="1"/>
    <col min="12" max="251" width="9.00390625" style="5" customWidth="1"/>
  </cols>
  <sheetData>
    <row r="1" spans="1:2" ht="18" customHeight="1">
      <c r="A1" s="7" t="s">
        <v>350</v>
      </c>
      <c r="B1" s="7"/>
    </row>
    <row r="2" spans="1:11" ht="27.75" customHeight="1">
      <c r="A2" s="8" t="s">
        <v>351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5.5" customHeight="1">
      <c r="A3" s="9" t="s">
        <v>2</v>
      </c>
      <c r="B3" s="9" t="s">
        <v>3</v>
      </c>
      <c r="C3" s="9" t="s">
        <v>352</v>
      </c>
      <c r="D3" s="9" t="s">
        <v>353</v>
      </c>
      <c r="E3" s="9" t="s">
        <v>4</v>
      </c>
      <c r="F3" s="9" t="s">
        <v>354</v>
      </c>
      <c r="G3" s="10" t="s">
        <v>355</v>
      </c>
      <c r="H3" s="10" t="s">
        <v>356</v>
      </c>
      <c r="I3" s="10" t="s">
        <v>357</v>
      </c>
      <c r="J3" s="10" t="s">
        <v>18</v>
      </c>
      <c r="K3" s="18" t="s">
        <v>358</v>
      </c>
    </row>
    <row r="4" spans="1:13" s="2" customFormat="1" ht="21.75" customHeight="1">
      <c r="A4" s="11">
        <v>61</v>
      </c>
      <c r="B4" s="12" t="s">
        <v>170</v>
      </c>
      <c r="C4" s="12" t="s">
        <v>359</v>
      </c>
      <c r="D4" s="12" t="s">
        <v>360</v>
      </c>
      <c r="E4" s="13">
        <v>151813</v>
      </c>
      <c r="F4" s="12">
        <v>65</v>
      </c>
      <c r="G4" s="14">
        <f aca="true" t="shared" si="0" ref="G4:G9">F4*0.05</f>
        <v>3.25</v>
      </c>
      <c r="H4" s="14">
        <f aca="true" t="shared" si="1" ref="H4:H67">F4+G4</f>
        <v>68.25</v>
      </c>
      <c r="I4" s="14">
        <v>79.58</v>
      </c>
      <c r="J4" s="14">
        <f aca="true" t="shared" si="2" ref="J4:J67">SUM(H4:I4)</f>
        <v>147.82999999999998</v>
      </c>
      <c r="K4" s="12"/>
      <c r="L4" s="19" t="s">
        <v>170</v>
      </c>
      <c r="M4" s="2" t="b">
        <f aca="true" t="shared" si="3" ref="M4:M67">B4=L4</f>
        <v>1</v>
      </c>
    </row>
    <row r="5" spans="1:13" s="2" customFormat="1" ht="21.75" customHeight="1">
      <c r="A5" s="11">
        <v>34</v>
      </c>
      <c r="B5" s="12" t="s">
        <v>321</v>
      </c>
      <c r="C5" s="12" t="s">
        <v>361</v>
      </c>
      <c r="D5" s="12" t="s">
        <v>360</v>
      </c>
      <c r="E5" s="15">
        <v>150127</v>
      </c>
      <c r="F5" s="12">
        <v>71</v>
      </c>
      <c r="G5" s="14"/>
      <c r="H5" s="14">
        <f t="shared" si="1"/>
        <v>71</v>
      </c>
      <c r="I5" s="14">
        <v>77.2</v>
      </c>
      <c r="J5" s="14">
        <f t="shared" si="2"/>
        <v>148.2</v>
      </c>
      <c r="K5" s="12"/>
      <c r="L5" s="19" t="s">
        <v>321</v>
      </c>
      <c r="M5" s="2" t="b">
        <f t="shared" si="3"/>
        <v>1</v>
      </c>
    </row>
    <row r="6" spans="1:13" s="2" customFormat="1" ht="21.75" customHeight="1">
      <c r="A6" s="11">
        <v>134</v>
      </c>
      <c r="B6" s="12" t="s">
        <v>116</v>
      </c>
      <c r="C6" s="16" t="s">
        <v>359</v>
      </c>
      <c r="D6" s="16" t="s">
        <v>360</v>
      </c>
      <c r="E6" s="13">
        <v>151006</v>
      </c>
      <c r="F6" s="16" t="s">
        <v>362</v>
      </c>
      <c r="G6" s="14">
        <f t="shared" si="0"/>
        <v>3</v>
      </c>
      <c r="H6" s="14">
        <f t="shared" si="1"/>
        <v>63</v>
      </c>
      <c r="I6" s="14">
        <v>76.76</v>
      </c>
      <c r="J6" s="14">
        <f t="shared" si="2"/>
        <v>139.76</v>
      </c>
      <c r="K6" s="12"/>
      <c r="L6" s="19" t="s">
        <v>116</v>
      </c>
      <c r="M6" s="2" t="b">
        <f t="shared" si="3"/>
        <v>1</v>
      </c>
    </row>
    <row r="7" spans="1:13" s="2" customFormat="1" ht="21.75" customHeight="1">
      <c r="A7" s="11">
        <v>52</v>
      </c>
      <c r="B7" s="16" t="s">
        <v>203</v>
      </c>
      <c r="C7" s="16" t="s">
        <v>361</v>
      </c>
      <c r="D7" s="16" t="s">
        <v>360</v>
      </c>
      <c r="E7" s="13">
        <v>150629</v>
      </c>
      <c r="F7" s="16" t="s">
        <v>363</v>
      </c>
      <c r="G7" s="14"/>
      <c r="H7" s="14">
        <f t="shared" si="1"/>
        <v>69</v>
      </c>
      <c r="I7" s="14">
        <v>76.64</v>
      </c>
      <c r="J7" s="14">
        <f t="shared" si="2"/>
        <v>145.64</v>
      </c>
      <c r="K7" s="12"/>
      <c r="L7" s="20" t="s">
        <v>203</v>
      </c>
      <c r="M7" s="2" t="b">
        <f t="shared" si="3"/>
        <v>1</v>
      </c>
    </row>
    <row r="8" spans="1:13" s="2" customFormat="1" ht="21.75" customHeight="1">
      <c r="A8" s="11">
        <v>74</v>
      </c>
      <c r="B8" s="12" t="s">
        <v>96</v>
      </c>
      <c r="C8" s="12" t="s">
        <v>359</v>
      </c>
      <c r="D8" s="12" t="s">
        <v>360</v>
      </c>
      <c r="E8" s="13">
        <v>151316</v>
      </c>
      <c r="F8" s="12">
        <v>64</v>
      </c>
      <c r="G8" s="14">
        <f t="shared" si="0"/>
        <v>3.2</v>
      </c>
      <c r="H8" s="14">
        <f t="shared" si="1"/>
        <v>67.2</v>
      </c>
      <c r="I8" s="14">
        <v>76.28</v>
      </c>
      <c r="J8" s="14">
        <f t="shared" si="2"/>
        <v>143.48000000000002</v>
      </c>
      <c r="K8" s="12"/>
      <c r="L8" s="19" t="s">
        <v>96</v>
      </c>
      <c r="M8" s="2" t="b">
        <f t="shared" si="3"/>
        <v>1</v>
      </c>
    </row>
    <row r="9" spans="1:13" s="2" customFormat="1" ht="21.75" customHeight="1">
      <c r="A9" s="11">
        <v>133</v>
      </c>
      <c r="B9" s="12" t="s">
        <v>277</v>
      </c>
      <c r="C9" s="16" t="s">
        <v>359</v>
      </c>
      <c r="D9" s="16" t="s">
        <v>360</v>
      </c>
      <c r="E9" s="13">
        <v>151005</v>
      </c>
      <c r="F9" s="16" t="s">
        <v>362</v>
      </c>
      <c r="G9" s="14">
        <f t="shared" si="0"/>
        <v>3</v>
      </c>
      <c r="H9" s="14">
        <f t="shared" si="1"/>
        <v>63</v>
      </c>
      <c r="I9" s="14">
        <v>75.56</v>
      </c>
      <c r="J9" s="14">
        <f t="shared" si="2"/>
        <v>138.56</v>
      </c>
      <c r="K9" s="12"/>
      <c r="L9" s="19" t="s">
        <v>277</v>
      </c>
      <c r="M9" s="2" t="b">
        <f t="shared" si="3"/>
        <v>1</v>
      </c>
    </row>
    <row r="10" spans="1:13" s="2" customFormat="1" ht="21.75" customHeight="1">
      <c r="A10" s="11">
        <v>148</v>
      </c>
      <c r="B10" s="12" t="s">
        <v>185</v>
      </c>
      <c r="C10" s="12" t="s">
        <v>361</v>
      </c>
      <c r="D10" s="12" t="s">
        <v>360</v>
      </c>
      <c r="E10" s="11">
        <v>151911</v>
      </c>
      <c r="F10" s="12">
        <v>63</v>
      </c>
      <c r="G10" s="14"/>
      <c r="H10" s="14">
        <f t="shared" si="1"/>
        <v>63</v>
      </c>
      <c r="I10" s="14">
        <v>74.92</v>
      </c>
      <c r="J10" s="14">
        <f t="shared" si="2"/>
        <v>137.92000000000002</v>
      </c>
      <c r="K10" s="12"/>
      <c r="L10" s="19" t="s">
        <v>185</v>
      </c>
      <c r="M10" s="2" t="b">
        <f t="shared" si="3"/>
        <v>1</v>
      </c>
    </row>
    <row r="11" spans="1:13" s="2" customFormat="1" ht="21.75" customHeight="1">
      <c r="A11" s="11">
        <v>25</v>
      </c>
      <c r="B11" s="12" t="s">
        <v>266</v>
      </c>
      <c r="C11" s="12" t="s">
        <v>359</v>
      </c>
      <c r="D11" s="12" t="s">
        <v>360</v>
      </c>
      <c r="E11" s="13">
        <v>150226</v>
      </c>
      <c r="F11" s="12">
        <v>69</v>
      </c>
      <c r="G11" s="14">
        <f aca="true" t="shared" si="4" ref="G11:G16">F11*0.05</f>
        <v>3.45</v>
      </c>
      <c r="H11" s="14">
        <f t="shared" si="1"/>
        <v>72.45</v>
      </c>
      <c r="I11" s="14">
        <v>74.88</v>
      </c>
      <c r="J11" s="14">
        <f t="shared" si="2"/>
        <v>147.32999999999998</v>
      </c>
      <c r="K11" s="12"/>
      <c r="L11" s="19" t="s">
        <v>266</v>
      </c>
      <c r="M11" s="2" t="b">
        <f t="shared" si="3"/>
        <v>1</v>
      </c>
    </row>
    <row r="12" spans="1:13" s="2" customFormat="1" ht="21.75" customHeight="1">
      <c r="A12" s="11">
        <v>78</v>
      </c>
      <c r="B12" s="16" t="s">
        <v>31</v>
      </c>
      <c r="C12" s="16" t="s">
        <v>361</v>
      </c>
      <c r="D12" s="16" t="s">
        <v>360</v>
      </c>
      <c r="E12" s="13">
        <v>150630</v>
      </c>
      <c r="F12" s="16" t="s">
        <v>364</v>
      </c>
      <c r="G12" s="14"/>
      <c r="H12" s="14">
        <f t="shared" si="1"/>
        <v>67</v>
      </c>
      <c r="I12" s="14">
        <v>74.82</v>
      </c>
      <c r="J12" s="14">
        <f t="shared" si="2"/>
        <v>141.82</v>
      </c>
      <c r="K12" s="12"/>
      <c r="L12" s="20" t="s">
        <v>31</v>
      </c>
      <c r="M12" s="2" t="b">
        <f t="shared" si="3"/>
        <v>1</v>
      </c>
    </row>
    <row r="13" spans="1:13" s="2" customFormat="1" ht="21.75" customHeight="1">
      <c r="A13" s="11">
        <v>27</v>
      </c>
      <c r="B13" s="12" t="s">
        <v>233</v>
      </c>
      <c r="C13" s="12" t="s">
        <v>361</v>
      </c>
      <c r="D13" s="12" t="s">
        <v>360</v>
      </c>
      <c r="E13" s="13">
        <v>150802</v>
      </c>
      <c r="F13" s="12">
        <v>72</v>
      </c>
      <c r="G13" s="14"/>
      <c r="H13" s="14">
        <f t="shared" si="1"/>
        <v>72</v>
      </c>
      <c r="I13" s="14">
        <v>74.5</v>
      </c>
      <c r="J13" s="14">
        <f t="shared" si="2"/>
        <v>146.5</v>
      </c>
      <c r="K13" s="12"/>
      <c r="L13" s="19" t="s">
        <v>233</v>
      </c>
      <c r="M13" s="2" t="b">
        <f t="shared" si="3"/>
        <v>1</v>
      </c>
    </row>
    <row r="14" spans="1:13" s="2" customFormat="1" ht="21.75" customHeight="1">
      <c r="A14" s="11">
        <v>80</v>
      </c>
      <c r="B14" s="12" t="s">
        <v>158</v>
      </c>
      <c r="C14" s="16" t="s">
        <v>361</v>
      </c>
      <c r="D14" s="16" t="s">
        <v>360</v>
      </c>
      <c r="E14" s="13">
        <v>151021</v>
      </c>
      <c r="F14" s="16" t="s">
        <v>364</v>
      </c>
      <c r="G14" s="14"/>
      <c r="H14" s="14">
        <f t="shared" si="1"/>
        <v>67</v>
      </c>
      <c r="I14" s="14">
        <v>74.46</v>
      </c>
      <c r="J14" s="14">
        <f t="shared" si="2"/>
        <v>141.45999999999998</v>
      </c>
      <c r="K14" s="12"/>
      <c r="L14" s="19" t="s">
        <v>158</v>
      </c>
      <c r="M14" s="2" t="b">
        <f t="shared" si="3"/>
        <v>1</v>
      </c>
    </row>
    <row r="15" spans="1:13" s="2" customFormat="1" ht="21.75" customHeight="1">
      <c r="A15" s="11">
        <v>4</v>
      </c>
      <c r="B15" s="12" t="s">
        <v>288</v>
      </c>
      <c r="C15" s="12" t="s">
        <v>359</v>
      </c>
      <c r="D15" s="12" t="s">
        <v>360</v>
      </c>
      <c r="E15" s="13">
        <v>150903</v>
      </c>
      <c r="F15" s="12">
        <v>79</v>
      </c>
      <c r="G15" s="14">
        <f t="shared" si="4"/>
        <v>3.95</v>
      </c>
      <c r="H15" s="14">
        <f t="shared" si="1"/>
        <v>82.95</v>
      </c>
      <c r="I15" s="14">
        <v>74.04</v>
      </c>
      <c r="J15" s="14">
        <f t="shared" si="2"/>
        <v>156.99</v>
      </c>
      <c r="K15" s="12"/>
      <c r="L15" s="19" t="s">
        <v>288</v>
      </c>
      <c r="M15" s="2" t="b">
        <f t="shared" si="3"/>
        <v>1</v>
      </c>
    </row>
    <row r="16" spans="1:13" s="2" customFormat="1" ht="21.75" customHeight="1">
      <c r="A16" s="11">
        <v>41</v>
      </c>
      <c r="B16" s="12" t="s">
        <v>160</v>
      </c>
      <c r="C16" s="12" t="s">
        <v>359</v>
      </c>
      <c r="D16" s="12" t="s">
        <v>360</v>
      </c>
      <c r="E16" s="13">
        <v>150401</v>
      </c>
      <c r="F16" s="12">
        <v>67</v>
      </c>
      <c r="G16" s="14">
        <f t="shared" si="4"/>
        <v>3.35</v>
      </c>
      <c r="H16" s="14">
        <f t="shared" si="1"/>
        <v>70.35</v>
      </c>
      <c r="I16" s="14">
        <v>73.92</v>
      </c>
      <c r="J16" s="14">
        <f t="shared" si="2"/>
        <v>144.26999999999998</v>
      </c>
      <c r="K16" s="12"/>
      <c r="L16" s="19" t="s">
        <v>160</v>
      </c>
      <c r="M16" s="2" t="b">
        <f t="shared" si="3"/>
        <v>1</v>
      </c>
    </row>
    <row r="17" spans="1:13" s="2" customFormat="1" ht="21.75" customHeight="1">
      <c r="A17" s="11">
        <v>31</v>
      </c>
      <c r="B17" s="12" t="s">
        <v>45</v>
      </c>
      <c r="C17" s="12" t="s">
        <v>365</v>
      </c>
      <c r="D17" s="12" t="s">
        <v>360</v>
      </c>
      <c r="E17" s="13">
        <v>152006</v>
      </c>
      <c r="F17" s="12">
        <v>71.5</v>
      </c>
      <c r="G17" s="14"/>
      <c r="H17" s="14">
        <f t="shared" si="1"/>
        <v>71.5</v>
      </c>
      <c r="I17" s="14">
        <v>73.7</v>
      </c>
      <c r="J17" s="14">
        <f t="shared" si="2"/>
        <v>145.2</v>
      </c>
      <c r="K17" s="12"/>
      <c r="L17" s="19" t="s">
        <v>45</v>
      </c>
      <c r="M17" s="2" t="b">
        <f t="shared" si="3"/>
        <v>1</v>
      </c>
    </row>
    <row r="18" spans="1:13" s="2" customFormat="1" ht="21.75" customHeight="1">
      <c r="A18" s="11">
        <v>29</v>
      </c>
      <c r="B18" s="12" t="s">
        <v>114</v>
      </c>
      <c r="C18" s="12" t="s">
        <v>361</v>
      </c>
      <c r="D18" s="12" t="s">
        <v>360</v>
      </c>
      <c r="E18" s="13">
        <v>151216</v>
      </c>
      <c r="F18" s="12">
        <v>72</v>
      </c>
      <c r="G18" s="14"/>
      <c r="H18" s="14">
        <f t="shared" si="1"/>
        <v>72</v>
      </c>
      <c r="I18" s="14">
        <v>73.46</v>
      </c>
      <c r="J18" s="14">
        <f t="shared" si="2"/>
        <v>145.45999999999998</v>
      </c>
      <c r="K18" s="12"/>
      <c r="L18" s="19" t="s">
        <v>114</v>
      </c>
      <c r="M18" s="2" t="b">
        <f t="shared" si="3"/>
        <v>1</v>
      </c>
    </row>
    <row r="19" spans="1:13" s="2" customFormat="1" ht="21.75" customHeight="1">
      <c r="A19" s="11">
        <v>89</v>
      </c>
      <c r="B19" s="12" t="s">
        <v>303</v>
      </c>
      <c r="C19" s="12" t="s">
        <v>359</v>
      </c>
      <c r="D19" s="12" t="s">
        <v>360</v>
      </c>
      <c r="E19" s="11">
        <v>151605</v>
      </c>
      <c r="F19" s="12">
        <v>63</v>
      </c>
      <c r="G19" s="14">
        <f aca="true" t="shared" si="5" ref="G19:G23">F19*0.05</f>
        <v>3.1500000000000004</v>
      </c>
      <c r="H19" s="14">
        <f t="shared" si="1"/>
        <v>66.15</v>
      </c>
      <c r="I19" s="14">
        <v>73.44</v>
      </c>
      <c r="J19" s="14">
        <f t="shared" si="2"/>
        <v>139.59</v>
      </c>
      <c r="K19" s="12"/>
      <c r="L19" s="19" t="s">
        <v>303</v>
      </c>
      <c r="M19" s="2" t="b">
        <f t="shared" si="3"/>
        <v>1</v>
      </c>
    </row>
    <row r="20" spans="1:13" s="2" customFormat="1" ht="21.75" customHeight="1">
      <c r="A20" s="11">
        <v>22</v>
      </c>
      <c r="B20" s="12" t="s">
        <v>122</v>
      </c>
      <c r="C20" s="16" t="s">
        <v>361</v>
      </c>
      <c r="D20" s="16" t="s">
        <v>360</v>
      </c>
      <c r="E20" s="13">
        <v>151012</v>
      </c>
      <c r="F20" s="16" t="s">
        <v>366</v>
      </c>
      <c r="G20" s="14"/>
      <c r="H20" s="14">
        <f t="shared" si="1"/>
        <v>73</v>
      </c>
      <c r="I20" s="14">
        <v>73.18</v>
      </c>
      <c r="J20" s="14">
        <f t="shared" si="2"/>
        <v>146.18</v>
      </c>
      <c r="K20" s="12"/>
      <c r="L20" s="19" t="s">
        <v>122</v>
      </c>
      <c r="M20" s="2" t="b">
        <f t="shared" si="3"/>
        <v>1</v>
      </c>
    </row>
    <row r="21" spans="1:13" s="2" customFormat="1" ht="21.75" customHeight="1">
      <c r="A21" s="11">
        <v>130</v>
      </c>
      <c r="B21" s="16" t="s">
        <v>337</v>
      </c>
      <c r="C21" s="16" t="s">
        <v>359</v>
      </c>
      <c r="D21" s="16" t="s">
        <v>360</v>
      </c>
      <c r="E21" s="13">
        <v>150624</v>
      </c>
      <c r="F21" s="16" t="s">
        <v>362</v>
      </c>
      <c r="G21" s="14">
        <f t="shared" si="5"/>
        <v>3</v>
      </c>
      <c r="H21" s="14">
        <f t="shared" si="1"/>
        <v>63</v>
      </c>
      <c r="I21" s="14">
        <v>72.96</v>
      </c>
      <c r="J21" s="14">
        <f t="shared" si="2"/>
        <v>135.95999999999998</v>
      </c>
      <c r="K21" s="12"/>
      <c r="L21" s="20" t="s">
        <v>337</v>
      </c>
      <c r="M21" s="2" t="b">
        <f t="shared" si="3"/>
        <v>1</v>
      </c>
    </row>
    <row r="22" spans="1:13" s="2" customFormat="1" ht="21.75" customHeight="1">
      <c r="A22" s="11">
        <v>101</v>
      </c>
      <c r="B22" s="12" t="s">
        <v>191</v>
      </c>
      <c r="C22" s="16" t="s">
        <v>359</v>
      </c>
      <c r="D22" s="16" t="s">
        <v>360</v>
      </c>
      <c r="E22" s="13">
        <v>151004</v>
      </c>
      <c r="F22" s="16" t="s">
        <v>367</v>
      </c>
      <c r="G22" s="14">
        <f t="shared" si="5"/>
        <v>3.1</v>
      </c>
      <c r="H22" s="14">
        <f t="shared" si="1"/>
        <v>65.1</v>
      </c>
      <c r="I22" s="14">
        <v>72.54</v>
      </c>
      <c r="J22" s="14">
        <f t="shared" si="2"/>
        <v>137.64</v>
      </c>
      <c r="K22" s="12"/>
      <c r="L22" s="19" t="s">
        <v>191</v>
      </c>
      <c r="M22" s="2" t="b">
        <f t="shared" si="3"/>
        <v>1</v>
      </c>
    </row>
    <row r="23" spans="1:13" s="2" customFormat="1" ht="21.75" customHeight="1">
      <c r="A23" s="11">
        <v>131</v>
      </c>
      <c r="B23" s="12" t="s">
        <v>110</v>
      </c>
      <c r="C23" s="12" t="s">
        <v>359</v>
      </c>
      <c r="D23" s="12" t="s">
        <v>360</v>
      </c>
      <c r="E23" s="13">
        <v>150804</v>
      </c>
      <c r="F23" s="12">
        <v>60</v>
      </c>
      <c r="G23" s="14">
        <f t="shared" si="5"/>
        <v>3</v>
      </c>
      <c r="H23" s="14">
        <f t="shared" si="1"/>
        <v>63</v>
      </c>
      <c r="I23" s="14">
        <v>71.9</v>
      </c>
      <c r="J23" s="14">
        <f t="shared" si="2"/>
        <v>134.9</v>
      </c>
      <c r="K23" s="12"/>
      <c r="L23" s="19" t="s">
        <v>110</v>
      </c>
      <c r="M23" s="2" t="b">
        <f t="shared" si="3"/>
        <v>1</v>
      </c>
    </row>
    <row r="24" spans="1:13" s="2" customFormat="1" ht="21.75" customHeight="1">
      <c r="A24" s="11">
        <v>93</v>
      </c>
      <c r="B24" s="12" t="s">
        <v>177</v>
      </c>
      <c r="C24" s="12" t="s">
        <v>361</v>
      </c>
      <c r="D24" s="12" t="s">
        <v>368</v>
      </c>
      <c r="E24" s="13">
        <v>150919</v>
      </c>
      <c r="F24" s="12">
        <v>66</v>
      </c>
      <c r="G24" s="14"/>
      <c r="H24" s="14">
        <f t="shared" si="1"/>
        <v>66</v>
      </c>
      <c r="I24" s="14">
        <v>71.4</v>
      </c>
      <c r="J24" s="14">
        <f t="shared" si="2"/>
        <v>137.4</v>
      </c>
      <c r="K24" s="12"/>
      <c r="L24" s="19" t="s">
        <v>177</v>
      </c>
      <c r="M24" s="2" t="b">
        <f t="shared" si="3"/>
        <v>1</v>
      </c>
    </row>
    <row r="25" spans="1:13" s="2" customFormat="1" ht="21.75" customHeight="1">
      <c r="A25" s="11">
        <v>42</v>
      </c>
      <c r="B25" s="12" t="s">
        <v>78</v>
      </c>
      <c r="C25" s="12" t="s">
        <v>359</v>
      </c>
      <c r="D25" s="12" t="s">
        <v>360</v>
      </c>
      <c r="E25" s="13">
        <v>150902</v>
      </c>
      <c r="F25" s="12">
        <v>67</v>
      </c>
      <c r="G25" s="14">
        <f aca="true" t="shared" si="6" ref="G25:G28">F25*0.05</f>
        <v>3.35</v>
      </c>
      <c r="H25" s="14">
        <f t="shared" si="1"/>
        <v>70.35</v>
      </c>
      <c r="I25" s="14">
        <v>71.34</v>
      </c>
      <c r="J25" s="14">
        <f t="shared" si="2"/>
        <v>141.69</v>
      </c>
      <c r="K25" s="12"/>
      <c r="L25" s="19" t="s">
        <v>78</v>
      </c>
      <c r="M25" s="2" t="b">
        <f t="shared" si="3"/>
        <v>1</v>
      </c>
    </row>
    <row r="26" spans="1:13" s="2" customFormat="1" ht="21.75" customHeight="1">
      <c r="A26" s="11">
        <v>2</v>
      </c>
      <c r="B26" s="12" t="s">
        <v>138</v>
      </c>
      <c r="C26" s="12" t="s">
        <v>359</v>
      </c>
      <c r="D26" s="12" t="s">
        <v>360</v>
      </c>
      <c r="E26" s="13">
        <v>151722</v>
      </c>
      <c r="F26" s="12">
        <v>80</v>
      </c>
      <c r="G26" s="14">
        <f t="shared" si="6"/>
        <v>4</v>
      </c>
      <c r="H26" s="14">
        <f t="shared" si="1"/>
        <v>84</v>
      </c>
      <c r="I26" s="14">
        <v>70.88</v>
      </c>
      <c r="J26" s="14">
        <f t="shared" si="2"/>
        <v>154.88</v>
      </c>
      <c r="K26" s="12"/>
      <c r="L26" s="19" t="s">
        <v>138</v>
      </c>
      <c r="M26" s="2" t="b">
        <f t="shared" si="3"/>
        <v>1</v>
      </c>
    </row>
    <row r="27" spans="1:13" s="2" customFormat="1" ht="21.75" customHeight="1">
      <c r="A27" s="11">
        <v>46</v>
      </c>
      <c r="B27" s="12" t="s">
        <v>315</v>
      </c>
      <c r="C27" s="12" t="s">
        <v>361</v>
      </c>
      <c r="D27" s="12" t="s">
        <v>360</v>
      </c>
      <c r="E27" s="13">
        <v>150719</v>
      </c>
      <c r="F27" s="12">
        <v>70</v>
      </c>
      <c r="G27" s="14"/>
      <c r="H27" s="14">
        <f t="shared" si="1"/>
        <v>70</v>
      </c>
      <c r="I27" s="14">
        <v>70.7</v>
      </c>
      <c r="J27" s="14">
        <f t="shared" si="2"/>
        <v>140.7</v>
      </c>
      <c r="K27" s="12"/>
      <c r="L27" s="19" t="s">
        <v>315</v>
      </c>
      <c r="M27" s="2" t="b">
        <f t="shared" si="3"/>
        <v>1</v>
      </c>
    </row>
    <row r="28" spans="1:13" s="2" customFormat="1" ht="21.75" customHeight="1">
      <c r="A28" s="11">
        <v>162</v>
      </c>
      <c r="B28" s="12" t="s">
        <v>210</v>
      </c>
      <c r="C28" s="12" t="s">
        <v>359</v>
      </c>
      <c r="D28" s="12" t="s">
        <v>360</v>
      </c>
      <c r="E28" s="15">
        <v>150118</v>
      </c>
      <c r="F28" s="12">
        <v>59</v>
      </c>
      <c r="G28" s="14">
        <f t="shared" si="6"/>
        <v>2.95</v>
      </c>
      <c r="H28" s="14">
        <f t="shared" si="1"/>
        <v>61.95</v>
      </c>
      <c r="I28" s="14">
        <v>70.38</v>
      </c>
      <c r="J28" s="14">
        <f t="shared" si="2"/>
        <v>132.32999999999998</v>
      </c>
      <c r="K28" s="12"/>
      <c r="L28" s="19" t="s">
        <v>210</v>
      </c>
      <c r="M28" s="2" t="b">
        <f t="shared" si="3"/>
        <v>1</v>
      </c>
    </row>
    <row r="29" spans="1:13" s="2" customFormat="1" ht="21.75" customHeight="1">
      <c r="A29" s="11">
        <v>107</v>
      </c>
      <c r="B29" s="12" t="s">
        <v>208</v>
      </c>
      <c r="C29" s="12" t="s">
        <v>361</v>
      </c>
      <c r="D29" s="12" t="s">
        <v>360</v>
      </c>
      <c r="E29" s="13">
        <v>151029</v>
      </c>
      <c r="F29" s="12">
        <v>65</v>
      </c>
      <c r="G29" s="14"/>
      <c r="H29" s="14">
        <f t="shared" si="1"/>
        <v>65</v>
      </c>
      <c r="I29" s="14">
        <v>70.12</v>
      </c>
      <c r="J29" s="14">
        <f t="shared" si="2"/>
        <v>135.12</v>
      </c>
      <c r="K29" s="12"/>
      <c r="L29" s="19" t="s">
        <v>208</v>
      </c>
      <c r="M29" s="2" t="b">
        <f t="shared" si="3"/>
        <v>1</v>
      </c>
    </row>
    <row r="30" spans="1:13" s="2" customFormat="1" ht="21.75" customHeight="1">
      <c r="A30" s="11">
        <v>112</v>
      </c>
      <c r="B30" s="12" t="s">
        <v>237</v>
      </c>
      <c r="C30" s="12" t="s">
        <v>359</v>
      </c>
      <c r="D30" s="12" t="s">
        <v>360</v>
      </c>
      <c r="E30" s="13">
        <v>150403</v>
      </c>
      <c r="F30" s="12">
        <v>61</v>
      </c>
      <c r="G30" s="14">
        <f aca="true" t="shared" si="7" ref="G30:G33">F30*0.05</f>
        <v>3.0500000000000003</v>
      </c>
      <c r="H30" s="14">
        <f t="shared" si="1"/>
        <v>64.05</v>
      </c>
      <c r="I30" s="14">
        <v>69.8</v>
      </c>
      <c r="J30" s="14">
        <f t="shared" si="2"/>
        <v>133.85</v>
      </c>
      <c r="K30" s="12"/>
      <c r="L30" s="19" t="s">
        <v>237</v>
      </c>
      <c r="M30" s="2" t="b">
        <f t="shared" si="3"/>
        <v>1</v>
      </c>
    </row>
    <row r="31" spans="1:13" s="2" customFormat="1" ht="21.75" customHeight="1">
      <c r="A31" s="11">
        <v>119</v>
      </c>
      <c r="B31" s="12" t="s">
        <v>319</v>
      </c>
      <c r="C31" s="12" t="s">
        <v>361</v>
      </c>
      <c r="D31" s="12" t="s">
        <v>360</v>
      </c>
      <c r="E31" s="11">
        <v>150313</v>
      </c>
      <c r="F31" s="12">
        <v>64</v>
      </c>
      <c r="G31" s="14"/>
      <c r="H31" s="14">
        <f t="shared" si="1"/>
        <v>64</v>
      </c>
      <c r="I31" s="14">
        <v>69.7</v>
      </c>
      <c r="J31" s="14">
        <f t="shared" si="2"/>
        <v>133.7</v>
      </c>
      <c r="K31" s="12"/>
      <c r="L31" s="19" t="s">
        <v>319</v>
      </c>
      <c r="M31" s="2" t="b">
        <f t="shared" si="3"/>
        <v>1</v>
      </c>
    </row>
    <row r="32" spans="1:13" s="2" customFormat="1" ht="21.75" customHeight="1">
      <c r="A32" s="11">
        <v>7</v>
      </c>
      <c r="B32" s="12" t="s">
        <v>257</v>
      </c>
      <c r="C32" s="16" t="s">
        <v>359</v>
      </c>
      <c r="D32" s="16" t="s">
        <v>360</v>
      </c>
      <c r="E32" s="13">
        <v>151003</v>
      </c>
      <c r="F32" s="16" t="s">
        <v>369</v>
      </c>
      <c r="G32" s="14">
        <f t="shared" si="7"/>
        <v>3.8000000000000003</v>
      </c>
      <c r="H32" s="14">
        <f t="shared" si="1"/>
        <v>79.8</v>
      </c>
      <c r="I32" s="14">
        <v>69.66</v>
      </c>
      <c r="J32" s="14">
        <f t="shared" si="2"/>
        <v>149.45999999999998</v>
      </c>
      <c r="K32" s="12"/>
      <c r="L32" s="19" t="s">
        <v>257</v>
      </c>
      <c r="M32" s="2" t="b">
        <f t="shared" si="3"/>
        <v>1</v>
      </c>
    </row>
    <row r="33" spans="1:13" s="3" customFormat="1" ht="21.75" customHeight="1">
      <c r="A33" s="11">
        <v>87</v>
      </c>
      <c r="B33" s="17" t="s">
        <v>241</v>
      </c>
      <c r="C33" s="12" t="s">
        <v>359</v>
      </c>
      <c r="D33" s="12" t="s">
        <v>360</v>
      </c>
      <c r="E33" s="15">
        <v>150120</v>
      </c>
      <c r="F33" s="12">
        <v>63</v>
      </c>
      <c r="G33" s="14">
        <f t="shared" si="7"/>
        <v>3.1500000000000004</v>
      </c>
      <c r="H33" s="14">
        <f t="shared" si="1"/>
        <v>66.15</v>
      </c>
      <c r="I33" s="14">
        <v>69.58</v>
      </c>
      <c r="J33" s="14">
        <f t="shared" si="2"/>
        <v>135.73000000000002</v>
      </c>
      <c r="K33" s="12"/>
      <c r="L33" s="21" t="s">
        <v>241</v>
      </c>
      <c r="M33" s="2" t="b">
        <f t="shared" si="3"/>
        <v>1</v>
      </c>
    </row>
    <row r="34" spans="1:13" s="2" customFormat="1" ht="21.75" customHeight="1">
      <c r="A34" s="11">
        <v>45</v>
      </c>
      <c r="B34" s="12" t="s">
        <v>219</v>
      </c>
      <c r="C34" s="12" t="s">
        <v>361</v>
      </c>
      <c r="D34" s="12" t="s">
        <v>360</v>
      </c>
      <c r="E34" s="13">
        <v>150706</v>
      </c>
      <c r="F34" s="12">
        <v>70</v>
      </c>
      <c r="G34" s="14"/>
      <c r="H34" s="14">
        <f t="shared" si="1"/>
        <v>70</v>
      </c>
      <c r="I34" s="14">
        <v>68.94</v>
      </c>
      <c r="J34" s="14">
        <f t="shared" si="2"/>
        <v>138.94</v>
      </c>
      <c r="K34" s="12"/>
      <c r="L34" s="19" t="s">
        <v>219</v>
      </c>
      <c r="M34" s="2" t="b">
        <f t="shared" si="3"/>
        <v>1</v>
      </c>
    </row>
    <row r="35" spans="1:13" s="2" customFormat="1" ht="21.75" customHeight="1">
      <c r="A35" s="11">
        <v>116</v>
      </c>
      <c r="B35" s="12" t="s">
        <v>245</v>
      </c>
      <c r="C35" s="12" t="s">
        <v>359</v>
      </c>
      <c r="D35" s="12" t="s">
        <v>360</v>
      </c>
      <c r="E35" s="13">
        <v>151702</v>
      </c>
      <c r="F35" s="12">
        <v>61</v>
      </c>
      <c r="G35" s="14">
        <f aca="true" t="shared" si="8" ref="G35:G39">F35*0.05</f>
        <v>3.0500000000000003</v>
      </c>
      <c r="H35" s="14">
        <f t="shared" si="1"/>
        <v>64.05</v>
      </c>
      <c r="I35" s="14">
        <v>68.6</v>
      </c>
      <c r="J35" s="14">
        <f t="shared" si="2"/>
        <v>132.64999999999998</v>
      </c>
      <c r="K35" s="12"/>
      <c r="L35" s="19" t="s">
        <v>245</v>
      </c>
      <c r="M35" s="2" t="b">
        <f t="shared" si="3"/>
        <v>1</v>
      </c>
    </row>
    <row r="36" spans="1:13" s="2" customFormat="1" ht="21.75" customHeight="1">
      <c r="A36" s="11">
        <v>160</v>
      </c>
      <c r="B36" s="12" t="s">
        <v>221</v>
      </c>
      <c r="C36" s="12" t="s">
        <v>361</v>
      </c>
      <c r="D36" s="12" t="s">
        <v>360</v>
      </c>
      <c r="E36" s="13">
        <v>151816</v>
      </c>
      <c r="F36" s="12">
        <v>62</v>
      </c>
      <c r="G36" s="14"/>
      <c r="H36" s="14">
        <f t="shared" si="1"/>
        <v>62</v>
      </c>
      <c r="I36" s="14">
        <v>68.4</v>
      </c>
      <c r="J36" s="14">
        <f t="shared" si="2"/>
        <v>130.4</v>
      </c>
      <c r="K36" s="12"/>
      <c r="L36" s="19" t="s">
        <v>221</v>
      </c>
      <c r="M36" s="2" t="b">
        <f t="shared" si="3"/>
        <v>1</v>
      </c>
    </row>
    <row r="37" spans="1:13" s="2" customFormat="1" ht="21.75" customHeight="1">
      <c r="A37" s="11">
        <v>106</v>
      </c>
      <c r="B37" s="12" t="s">
        <v>279</v>
      </c>
      <c r="C37" s="16" t="s">
        <v>361</v>
      </c>
      <c r="D37" s="16" t="s">
        <v>360</v>
      </c>
      <c r="E37" s="13">
        <v>151013</v>
      </c>
      <c r="F37" s="16" t="s">
        <v>370</v>
      </c>
      <c r="G37" s="14"/>
      <c r="H37" s="14">
        <f t="shared" si="1"/>
        <v>65</v>
      </c>
      <c r="I37" s="14">
        <v>68.36</v>
      </c>
      <c r="J37" s="14">
        <f t="shared" si="2"/>
        <v>133.36</v>
      </c>
      <c r="K37" s="12"/>
      <c r="L37" s="19" t="s">
        <v>279</v>
      </c>
      <c r="M37" s="2" t="b">
        <f t="shared" si="3"/>
        <v>1</v>
      </c>
    </row>
    <row r="38" spans="1:13" s="2" customFormat="1" ht="21.75" customHeight="1">
      <c r="A38" s="11">
        <v>102</v>
      </c>
      <c r="B38" s="12" t="s">
        <v>345</v>
      </c>
      <c r="C38" s="12" t="s">
        <v>359</v>
      </c>
      <c r="D38" s="12" t="s">
        <v>360</v>
      </c>
      <c r="E38" s="13">
        <v>151113</v>
      </c>
      <c r="F38" s="12">
        <v>62</v>
      </c>
      <c r="G38" s="14">
        <f t="shared" si="8"/>
        <v>3.1</v>
      </c>
      <c r="H38" s="14">
        <f t="shared" si="1"/>
        <v>65.1</v>
      </c>
      <c r="I38" s="14">
        <v>68.34</v>
      </c>
      <c r="J38" s="14">
        <f t="shared" si="2"/>
        <v>133.44</v>
      </c>
      <c r="K38" s="12"/>
      <c r="L38" s="19" t="s">
        <v>345</v>
      </c>
      <c r="M38" s="2" t="b">
        <f t="shared" si="3"/>
        <v>1</v>
      </c>
    </row>
    <row r="39" spans="1:13" s="2" customFormat="1" ht="21.75" customHeight="1">
      <c r="A39" s="11">
        <v>50</v>
      </c>
      <c r="B39" s="12" t="s">
        <v>37</v>
      </c>
      <c r="C39" s="12" t="s">
        <v>359</v>
      </c>
      <c r="D39" s="12" t="s">
        <v>360</v>
      </c>
      <c r="E39" s="13">
        <v>151328</v>
      </c>
      <c r="F39" s="12">
        <v>66</v>
      </c>
      <c r="G39" s="14">
        <f t="shared" si="8"/>
        <v>3.3000000000000003</v>
      </c>
      <c r="H39" s="14">
        <f t="shared" si="1"/>
        <v>69.3</v>
      </c>
      <c r="I39" s="14">
        <v>68.12</v>
      </c>
      <c r="J39" s="14">
        <f t="shared" si="2"/>
        <v>137.42000000000002</v>
      </c>
      <c r="K39" s="12"/>
      <c r="L39" s="19" t="s">
        <v>37</v>
      </c>
      <c r="M39" s="2" t="b">
        <f t="shared" si="3"/>
        <v>1</v>
      </c>
    </row>
    <row r="40" spans="1:13" s="2" customFormat="1" ht="21.75" customHeight="1">
      <c r="A40" s="11">
        <v>12</v>
      </c>
      <c r="B40" s="12" t="s">
        <v>325</v>
      </c>
      <c r="C40" s="12" t="s">
        <v>361</v>
      </c>
      <c r="D40" s="12" t="s">
        <v>360</v>
      </c>
      <c r="E40" s="15">
        <v>150110</v>
      </c>
      <c r="F40" s="12">
        <v>77</v>
      </c>
      <c r="G40" s="14"/>
      <c r="H40" s="14">
        <f t="shared" si="1"/>
        <v>77</v>
      </c>
      <c r="I40" s="14">
        <v>67.88</v>
      </c>
      <c r="J40" s="14">
        <f t="shared" si="2"/>
        <v>144.88</v>
      </c>
      <c r="K40" s="12"/>
      <c r="L40" s="19" t="s">
        <v>325</v>
      </c>
      <c r="M40" s="2" t="b">
        <f t="shared" si="3"/>
        <v>1</v>
      </c>
    </row>
    <row r="41" spans="1:13" s="2" customFormat="1" ht="21.75" customHeight="1">
      <c r="A41" s="11">
        <v>123</v>
      </c>
      <c r="B41" s="12" t="s">
        <v>70</v>
      </c>
      <c r="C41" s="12" t="s">
        <v>361</v>
      </c>
      <c r="D41" s="12" t="s">
        <v>360</v>
      </c>
      <c r="E41" s="13">
        <v>151714</v>
      </c>
      <c r="F41" s="12">
        <v>64</v>
      </c>
      <c r="G41" s="14"/>
      <c r="H41" s="14">
        <f t="shared" si="1"/>
        <v>64</v>
      </c>
      <c r="I41" s="14">
        <v>67.82</v>
      </c>
      <c r="J41" s="14">
        <f t="shared" si="2"/>
        <v>131.82</v>
      </c>
      <c r="K41" s="12"/>
      <c r="L41" s="19" t="s">
        <v>70</v>
      </c>
      <c r="M41" s="2" t="b">
        <f t="shared" si="3"/>
        <v>1</v>
      </c>
    </row>
    <row r="42" spans="1:13" s="2" customFormat="1" ht="21.75" customHeight="1">
      <c r="A42" s="11">
        <v>121</v>
      </c>
      <c r="B42" s="12" t="s">
        <v>214</v>
      </c>
      <c r="C42" s="12" t="s">
        <v>361</v>
      </c>
      <c r="D42" s="12" t="s">
        <v>360</v>
      </c>
      <c r="E42" s="13">
        <v>151119</v>
      </c>
      <c r="F42" s="12">
        <v>64</v>
      </c>
      <c r="G42" s="14"/>
      <c r="H42" s="14">
        <f t="shared" si="1"/>
        <v>64</v>
      </c>
      <c r="I42" s="14">
        <v>67.76</v>
      </c>
      <c r="J42" s="14">
        <f t="shared" si="2"/>
        <v>131.76</v>
      </c>
      <c r="K42" s="12"/>
      <c r="L42" s="19" t="s">
        <v>214</v>
      </c>
      <c r="M42" s="2" t="b">
        <f t="shared" si="3"/>
        <v>1</v>
      </c>
    </row>
    <row r="43" spans="1:13" s="2" customFormat="1" ht="21.75" customHeight="1">
      <c r="A43" s="11">
        <v>99</v>
      </c>
      <c r="B43" s="16" t="s">
        <v>90</v>
      </c>
      <c r="C43" s="16" t="s">
        <v>359</v>
      </c>
      <c r="D43" s="16" t="s">
        <v>360</v>
      </c>
      <c r="E43" s="13">
        <v>150601</v>
      </c>
      <c r="F43" s="16" t="s">
        <v>367</v>
      </c>
      <c r="G43" s="14">
        <f aca="true" t="shared" si="9" ref="G43:G48">F43*0.05</f>
        <v>3.1</v>
      </c>
      <c r="H43" s="14">
        <f t="shared" si="1"/>
        <v>65.1</v>
      </c>
      <c r="I43" s="14">
        <v>67.5</v>
      </c>
      <c r="J43" s="14">
        <f t="shared" si="2"/>
        <v>132.6</v>
      </c>
      <c r="K43" s="12"/>
      <c r="L43" s="20" t="s">
        <v>90</v>
      </c>
      <c r="M43" s="2" t="b">
        <f t="shared" si="3"/>
        <v>1</v>
      </c>
    </row>
    <row r="44" spans="1:13" s="2" customFormat="1" ht="21.75" customHeight="1">
      <c r="A44" s="11">
        <v>1</v>
      </c>
      <c r="B44" s="12" t="s">
        <v>235</v>
      </c>
      <c r="C44" s="16" t="s">
        <v>361</v>
      </c>
      <c r="D44" s="16" t="s">
        <v>360</v>
      </c>
      <c r="E44" s="13">
        <v>151001</v>
      </c>
      <c r="F44" s="16" t="s">
        <v>371</v>
      </c>
      <c r="G44" s="14"/>
      <c r="H44" s="14">
        <f t="shared" si="1"/>
        <v>87</v>
      </c>
      <c r="I44" s="14">
        <v>67.36</v>
      </c>
      <c r="J44" s="14">
        <f t="shared" si="2"/>
        <v>154.36</v>
      </c>
      <c r="K44" s="12"/>
      <c r="L44" s="19" t="s">
        <v>235</v>
      </c>
      <c r="M44" s="2" t="b">
        <f t="shared" si="3"/>
        <v>1</v>
      </c>
    </row>
    <row r="45" spans="1:13" s="2" customFormat="1" ht="21.75" customHeight="1">
      <c r="A45" s="11">
        <v>17</v>
      </c>
      <c r="B45" s="12" t="s">
        <v>253</v>
      </c>
      <c r="C45" s="12" t="s">
        <v>359</v>
      </c>
      <c r="D45" s="12" t="s">
        <v>360</v>
      </c>
      <c r="E45" s="13">
        <v>150426</v>
      </c>
      <c r="F45" s="12">
        <v>71</v>
      </c>
      <c r="G45" s="14">
        <f t="shared" si="9"/>
        <v>3.5500000000000003</v>
      </c>
      <c r="H45" s="14">
        <f t="shared" si="1"/>
        <v>74.55</v>
      </c>
      <c r="I45" s="14">
        <v>67.32</v>
      </c>
      <c r="J45" s="14">
        <f t="shared" si="2"/>
        <v>141.87</v>
      </c>
      <c r="K45" s="12"/>
      <c r="L45" s="19" t="s">
        <v>253</v>
      </c>
      <c r="M45" s="2" t="b">
        <f t="shared" si="3"/>
        <v>1</v>
      </c>
    </row>
    <row r="46" spans="1:13" s="2" customFormat="1" ht="21.75" customHeight="1">
      <c r="A46" s="11">
        <v>138</v>
      </c>
      <c r="B46" s="16" t="s">
        <v>33</v>
      </c>
      <c r="C46" s="16" t="s">
        <v>361</v>
      </c>
      <c r="D46" s="16" t="s">
        <v>360</v>
      </c>
      <c r="E46" s="13">
        <v>150610</v>
      </c>
      <c r="F46" s="16" t="s">
        <v>372</v>
      </c>
      <c r="G46" s="14"/>
      <c r="H46" s="14">
        <f t="shared" si="1"/>
        <v>63</v>
      </c>
      <c r="I46" s="14">
        <v>67.2</v>
      </c>
      <c r="J46" s="14">
        <f t="shared" si="2"/>
        <v>130.2</v>
      </c>
      <c r="K46" s="12"/>
      <c r="L46" s="20" t="s">
        <v>33</v>
      </c>
      <c r="M46" s="2" t="b">
        <f t="shared" si="3"/>
        <v>1</v>
      </c>
    </row>
    <row r="47" spans="1:13" s="2" customFormat="1" ht="21.75" customHeight="1">
      <c r="A47" s="11">
        <v>35</v>
      </c>
      <c r="B47" s="12" t="s">
        <v>297</v>
      </c>
      <c r="C47" s="12" t="s">
        <v>361</v>
      </c>
      <c r="D47" s="12" t="s">
        <v>360</v>
      </c>
      <c r="E47" s="13">
        <v>150724</v>
      </c>
      <c r="F47" s="12">
        <v>71</v>
      </c>
      <c r="G47" s="14"/>
      <c r="H47" s="14">
        <f t="shared" si="1"/>
        <v>71</v>
      </c>
      <c r="I47" s="14">
        <v>67.2</v>
      </c>
      <c r="J47" s="14">
        <f t="shared" si="2"/>
        <v>138.2</v>
      </c>
      <c r="K47" s="12"/>
      <c r="L47" s="19" t="s">
        <v>297</v>
      </c>
      <c r="M47" s="2" t="b">
        <f t="shared" si="3"/>
        <v>1</v>
      </c>
    </row>
    <row r="48" spans="1:13" s="2" customFormat="1" ht="21.75" customHeight="1">
      <c r="A48" s="11">
        <v>73</v>
      </c>
      <c r="B48" s="12" t="s">
        <v>51</v>
      </c>
      <c r="C48" s="12" t="s">
        <v>359</v>
      </c>
      <c r="D48" s="12" t="s">
        <v>360</v>
      </c>
      <c r="E48" s="13">
        <v>151111</v>
      </c>
      <c r="F48" s="12">
        <v>64</v>
      </c>
      <c r="G48" s="14">
        <f t="shared" si="9"/>
        <v>3.2</v>
      </c>
      <c r="H48" s="14">
        <f t="shared" si="1"/>
        <v>67.2</v>
      </c>
      <c r="I48" s="14">
        <v>67.18</v>
      </c>
      <c r="J48" s="14">
        <f t="shared" si="2"/>
        <v>134.38</v>
      </c>
      <c r="K48" s="12"/>
      <c r="L48" s="19" t="s">
        <v>51</v>
      </c>
      <c r="M48" s="2" t="b">
        <f t="shared" si="3"/>
        <v>1</v>
      </c>
    </row>
    <row r="49" spans="1:13" s="2" customFormat="1" ht="21.75" customHeight="1">
      <c r="A49" s="11">
        <v>97</v>
      </c>
      <c r="B49" s="12" t="s">
        <v>272</v>
      </c>
      <c r="C49" s="12" t="s">
        <v>361</v>
      </c>
      <c r="D49" s="12" t="s">
        <v>360</v>
      </c>
      <c r="E49" s="13">
        <v>151214</v>
      </c>
      <c r="F49" s="12">
        <v>65.5</v>
      </c>
      <c r="G49" s="14"/>
      <c r="H49" s="14">
        <f t="shared" si="1"/>
        <v>65.5</v>
      </c>
      <c r="I49" s="14">
        <v>67</v>
      </c>
      <c r="J49" s="14">
        <f t="shared" si="2"/>
        <v>132.5</v>
      </c>
      <c r="K49" s="12"/>
      <c r="L49" s="19" t="s">
        <v>272</v>
      </c>
      <c r="M49" s="2" t="b">
        <f t="shared" si="3"/>
        <v>1</v>
      </c>
    </row>
    <row r="50" spans="1:13" s="2" customFormat="1" ht="21.75" customHeight="1">
      <c r="A50" s="11">
        <v>147</v>
      </c>
      <c r="B50" s="12" t="s">
        <v>80</v>
      </c>
      <c r="C50" s="12" t="s">
        <v>361</v>
      </c>
      <c r="D50" s="12" t="s">
        <v>360</v>
      </c>
      <c r="E50" s="13">
        <v>151828</v>
      </c>
      <c r="F50" s="12">
        <v>63</v>
      </c>
      <c r="G50" s="14"/>
      <c r="H50" s="14">
        <f t="shared" si="1"/>
        <v>63</v>
      </c>
      <c r="I50" s="14">
        <v>66.86</v>
      </c>
      <c r="J50" s="14">
        <f t="shared" si="2"/>
        <v>129.86</v>
      </c>
      <c r="K50" s="12"/>
      <c r="L50" s="19" t="s">
        <v>80</v>
      </c>
      <c r="M50" s="2" t="b">
        <f t="shared" si="3"/>
        <v>1</v>
      </c>
    </row>
    <row r="51" spans="1:13" s="2" customFormat="1" ht="21.75" customHeight="1">
      <c r="A51" s="11">
        <v>100</v>
      </c>
      <c r="B51" s="16" t="s">
        <v>162</v>
      </c>
      <c r="C51" s="16" t="s">
        <v>359</v>
      </c>
      <c r="D51" s="16" t="s">
        <v>360</v>
      </c>
      <c r="E51" s="13">
        <v>150607</v>
      </c>
      <c r="F51" s="16" t="s">
        <v>367</v>
      </c>
      <c r="G51" s="14">
        <f aca="true" t="shared" si="10" ref="G51:G55">F51*0.05</f>
        <v>3.1</v>
      </c>
      <c r="H51" s="14">
        <f t="shared" si="1"/>
        <v>65.1</v>
      </c>
      <c r="I51" s="14">
        <v>66.76</v>
      </c>
      <c r="J51" s="14">
        <f t="shared" si="2"/>
        <v>131.86</v>
      </c>
      <c r="K51" s="12"/>
      <c r="L51" s="20" t="s">
        <v>162</v>
      </c>
      <c r="M51" s="2" t="b">
        <f t="shared" si="3"/>
        <v>1</v>
      </c>
    </row>
    <row r="52" spans="1:13" s="2" customFormat="1" ht="21.75" customHeight="1">
      <c r="A52" s="11">
        <v>103</v>
      </c>
      <c r="B52" s="12" t="s">
        <v>281</v>
      </c>
      <c r="C52" s="12" t="s">
        <v>359</v>
      </c>
      <c r="D52" s="12" t="s">
        <v>360</v>
      </c>
      <c r="E52" s="11">
        <v>151606</v>
      </c>
      <c r="F52" s="12">
        <v>62</v>
      </c>
      <c r="G52" s="14">
        <f t="shared" si="10"/>
        <v>3.1</v>
      </c>
      <c r="H52" s="14">
        <f t="shared" si="1"/>
        <v>65.1</v>
      </c>
      <c r="I52" s="14">
        <v>66.58</v>
      </c>
      <c r="J52" s="14">
        <f t="shared" si="2"/>
        <v>131.68</v>
      </c>
      <c r="K52" s="12"/>
      <c r="L52" s="19" t="s">
        <v>281</v>
      </c>
      <c r="M52" s="2" t="b">
        <f t="shared" si="3"/>
        <v>1</v>
      </c>
    </row>
    <row r="53" spans="1:13" s="2" customFormat="1" ht="21.75" customHeight="1">
      <c r="A53" s="11">
        <v>165</v>
      </c>
      <c r="B53" s="12" t="s">
        <v>227</v>
      </c>
      <c r="C53" s="12" t="s">
        <v>359</v>
      </c>
      <c r="D53" s="12" t="s">
        <v>360</v>
      </c>
      <c r="E53" s="13">
        <v>151205</v>
      </c>
      <c r="F53" s="12">
        <v>59</v>
      </c>
      <c r="G53" s="14">
        <f t="shared" si="10"/>
        <v>2.95</v>
      </c>
      <c r="H53" s="14">
        <f t="shared" si="1"/>
        <v>61.95</v>
      </c>
      <c r="I53" s="14">
        <v>66.24</v>
      </c>
      <c r="J53" s="14">
        <f t="shared" si="2"/>
        <v>128.19</v>
      </c>
      <c r="K53" s="12"/>
      <c r="L53" s="19" t="s">
        <v>227</v>
      </c>
      <c r="M53" s="2" t="b">
        <f t="shared" si="3"/>
        <v>1</v>
      </c>
    </row>
    <row r="54" spans="1:13" s="2" customFormat="1" ht="21.75" customHeight="1">
      <c r="A54" s="11">
        <v>86</v>
      </c>
      <c r="B54" s="12" t="s">
        <v>86</v>
      </c>
      <c r="C54" s="12" t="s">
        <v>359</v>
      </c>
      <c r="D54" s="12" t="s">
        <v>360</v>
      </c>
      <c r="E54" s="13">
        <v>151421</v>
      </c>
      <c r="F54" s="12">
        <v>63</v>
      </c>
      <c r="G54" s="14">
        <f t="shared" si="10"/>
        <v>3.1500000000000004</v>
      </c>
      <c r="H54" s="14">
        <f t="shared" si="1"/>
        <v>66.15</v>
      </c>
      <c r="I54" s="14">
        <v>66.08</v>
      </c>
      <c r="J54" s="14">
        <f t="shared" si="2"/>
        <v>132.23000000000002</v>
      </c>
      <c r="K54" s="12"/>
      <c r="L54" s="19" t="s">
        <v>86</v>
      </c>
      <c r="M54" s="2" t="b">
        <f t="shared" si="3"/>
        <v>1</v>
      </c>
    </row>
    <row r="55" spans="1:13" s="2" customFormat="1" ht="21.75" customHeight="1">
      <c r="A55" s="11">
        <v>26</v>
      </c>
      <c r="B55" s="12" t="s">
        <v>201</v>
      </c>
      <c r="C55" s="12" t="s">
        <v>359</v>
      </c>
      <c r="D55" s="12" t="s">
        <v>360</v>
      </c>
      <c r="E55" s="13">
        <v>152013</v>
      </c>
      <c r="F55" s="12">
        <v>69</v>
      </c>
      <c r="G55" s="14">
        <f t="shared" si="10"/>
        <v>3.45</v>
      </c>
      <c r="H55" s="14">
        <f t="shared" si="1"/>
        <v>72.45</v>
      </c>
      <c r="I55" s="14">
        <v>65.96</v>
      </c>
      <c r="J55" s="14">
        <f t="shared" si="2"/>
        <v>138.41</v>
      </c>
      <c r="K55" s="12"/>
      <c r="L55" s="19" t="s">
        <v>201</v>
      </c>
      <c r="M55" s="2" t="b">
        <f t="shared" si="3"/>
        <v>1</v>
      </c>
    </row>
    <row r="56" spans="1:13" s="2" customFormat="1" ht="21.75" customHeight="1">
      <c r="A56" s="11">
        <v>143</v>
      </c>
      <c r="B56" s="12" t="s">
        <v>11</v>
      </c>
      <c r="C56" s="12" t="s">
        <v>361</v>
      </c>
      <c r="D56" s="12" t="s">
        <v>360</v>
      </c>
      <c r="E56" s="13">
        <v>151229</v>
      </c>
      <c r="F56" s="12">
        <v>63</v>
      </c>
      <c r="G56" s="14"/>
      <c r="H56" s="14">
        <f t="shared" si="1"/>
        <v>63</v>
      </c>
      <c r="I56" s="14">
        <v>65.92</v>
      </c>
      <c r="J56" s="14">
        <f t="shared" si="2"/>
        <v>128.92000000000002</v>
      </c>
      <c r="K56" s="12"/>
      <c r="L56" s="19" t="s">
        <v>11</v>
      </c>
      <c r="M56" s="2" t="b">
        <f t="shared" si="3"/>
        <v>1</v>
      </c>
    </row>
    <row r="57" spans="1:13" s="2" customFormat="1" ht="21.75" customHeight="1">
      <c r="A57" s="11">
        <v>69</v>
      </c>
      <c r="B57" s="12" t="s">
        <v>229</v>
      </c>
      <c r="C57" s="12" t="s">
        <v>359</v>
      </c>
      <c r="D57" s="12" t="s">
        <v>360</v>
      </c>
      <c r="E57" s="13">
        <v>150524</v>
      </c>
      <c r="F57" s="12">
        <v>64.5</v>
      </c>
      <c r="G57" s="14">
        <f aca="true" t="shared" si="11" ref="G57:G61">F57*0.05</f>
        <v>3.225</v>
      </c>
      <c r="H57" s="14">
        <f t="shared" si="1"/>
        <v>67.725</v>
      </c>
      <c r="I57" s="14">
        <v>65.9</v>
      </c>
      <c r="J57" s="14">
        <f t="shared" si="2"/>
        <v>133.625</v>
      </c>
      <c r="K57" s="12"/>
      <c r="L57" s="19" t="s">
        <v>229</v>
      </c>
      <c r="M57" s="2" t="b">
        <f t="shared" si="3"/>
        <v>1</v>
      </c>
    </row>
    <row r="58" spans="1:13" s="2" customFormat="1" ht="21.75" customHeight="1">
      <c r="A58" s="11">
        <v>24</v>
      </c>
      <c r="B58" s="12" t="s">
        <v>255</v>
      </c>
      <c r="C58" s="12" t="s">
        <v>359</v>
      </c>
      <c r="D58" s="12" t="s">
        <v>360</v>
      </c>
      <c r="E58" s="15">
        <v>150112</v>
      </c>
      <c r="F58" s="12">
        <v>69</v>
      </c>
      <c r="G58" s="14">
        <f t="shared" si="11"/>
        <v>3.45</v>
      </c>
      <c r="H58" s="14">
        <f t="shared" si="1"/>
        <v>72.45</v>
      </c>
      <c r="I58" s="14">
        <v>65.58</v>
      </c>
      <c r="J58" s="14">
        <f t="shared" si="2"/>
        <v>138.03</v>
      </c>
      <c r="K58" s="12"/>
      <c r="L58" s="19" t="s">
        <v>255</v>
      </c>
      <c r="M58" s="2" t="b">
        <f t="shared" si="3"/>
        <v>1</v>
      </c>
    </row>
    <row r="59" spans="1:13" s="2" customFormat="1" ht="21.75" customHeight="1">
      <c r="A59" s="11">
        <v>77</v>
      </c>
      <c r="B59" s="12" t="s">
        <v>311</v>
      </c>
      <c r="C59" s="12" t="s">
        <v>361</v>
      </c>
      <c r="D59" s="12" t="s">
        <v>360</v>
      </c>
      <c r="E59" s="13">
        <v>150427</v>
      </c>
      <c r="F59" s="12">
        <v>67</v>
      </c>
      <c r="G59" s="14"/>
      <c r="H59" s="14">
        <f t="shared" si="1"/>
        <v>67</v>
      </c>
      <c r="I59" s="14">
        <v>65.48</v>
      </c>
      <c r="J59" s="14">
        <f t="shared" si="2"/>
        <v>132.48000000000002</v>
      </c>
      <c r="K59" s="12"/>
      <c r="L59" s="19" t="s">
        <v>311</v>
      </c>
      <c r="M59" s="2" t="b">
        <f t="shared" si="3"/>
        <v>1</v>
      </c>
    </row>
    <row r="60" spans="1:13" s="2" customFormat="1" ht="21.75" customHeight="1">
      <c r="A60" s="11">
        <v>75</v>
      </c>
      <c r="B60" s="12" t="s">
        <v>223</v>
      </c>
      <c r="C60" s="12" t="s">
        <v>359</v>
      </c>
      <c r="D60" s="12" t="s">
        <v>360</v>
      </c>
      <c r="E60" s="13">
        <v>151425</v>
      </c>
      <c r="F60" s="12">
        <v>64</v>
      </c>
      <c r="G60" s="14">
        <f t="shared" si="11"/>
        <v>3.2</v>
      </c>
      <c r="H60" s="14">
        <f t="shared" si="1"/>
        <v>67.2</v>
      </c>
      <c r="I60" s="14">
        <v>65.44</v>
      </c>
      <c r="J60" s="14">
        <f t="shared" si="2"/>
        <v>132.64</v>
      </c>
      <c r="K60" s="12"/>
      <c r="L60" s="19" t="s">
        <v>223</v>
      </c>
      <c r="M60" s="2" t="b">
        <f t="shared" si="3"/>
        <v>1</v>
      </c>
    </row>
    <row r="61" spans="1:13" s="2" customFormat="1" ht="21.75" customHeight="1">
      <c r="A61" s="11">
        <v>39</v>
      </c>
      <c r="B61" s="12" t="s">
        <v>98</v>
      </c>
      <c r="C61" s="12" t="s">
        <v>359</v>
      </c>
      <c r="D61" s="12" t="s">
        <v>360</v>
      </c>
      <c r="E61" s="13">
        <v>151115</v>
      </c>
      <c r="F61" s="12">
        <v>67.5</v>
      </c>
      <c r="G61" s="14">
        <f t="shared" si="11"/>
        <v>3.375</v>
      </c>
      <c r="H61" s="14">
        <f t="shared" si="1"/>
        <v>70.875</v>
      </c>
      <c r="I61" s="14">
        <v>65.34</v>
      </c>
      <c r="J61" s="14">
        <f t="shared" si="2"/>
        <v>136.215</v>
      </c>
      <c r="K61" s="12"/>
      <c r="L61" s="19" t="s">
        <v>98</v>
      </c>
      <c r="M61" s="2" t="b">
        <f t="shared" si="3"/>
        <v>1</v>
      </c>
    </row>
    <row r="62" spans="1:13" s="2" customFormat="1" ht="21.75" customHeight="1">
      <c r="A62" s="11">
        <v>118</v>
      </c>
      <c r="B62" s="12" t="s">
        <v>10</v>
      </c>
      <c r="C62" s="12" t="s">
        <v>361</v>
      </c>
      <c r="D62" s="12" t="s">
        <v>360</v>
      </c>
      <c r="E62" s="15">
        <v>150115</v>
      </c>
      <c r="F62" s="12">
        <v>64</v>
      </c>
      <c r="G62" s="14"/>
      <c r="H62" s="14">
        <f t="shared" si="1"/>
        <v>64</v>
      </c>
      <c r="I62" s="14">
        <v>65.28</v>
      </c>
      <c r="J62" s="14">
        <f t="shared" si="2"/>
        <v>129.28</v>
      </c>
      <c r="K62" s="12"/>
      <c r="L62" s="19" t="s">
        <v>10</v>
      </c>
      <c r="M62" s="2" t="b">
        <f t="shared" si="3"/>
        <v>1</v>
      </c>
    </row>
    <row r="63" spans="1:13" s="2" customFormat="1" ht="21.75" customHeight="1">
      <c r="A63" s="11">
        <v>20</v>
      </c>
      <c r="B63" s="12" t="s">
        <v>134</v>
      </c>
      <c r="C63" s="16" t="s">
        <v>361</v>
      </c>
      <c r="D63" s="16" t="s">
        <v>360</v>
      </c>
      <c r="E63" s="13">
        <v>151019</v>
      </c>
      <c r="F63" s="16" t="s">
        <v>373</v>
      </c>
      <c r="G63" s="14"/>
      <c r="H63" s="14">
        <f t="shared" si="1"/>
        <v>74</v>
      </c>
      <c r="I63" s="14">
        <v>65.12</v>
      </c>
      <c r="J63" s="14">
        <f t="shared" si="2"/>
        <v>139.12</v>
      </c>
      <c r="K63" s="12"/>
      <c r="L63" s="19" t="s">
        <v>134</v>
      </c>
      <c r="M63" s="2" t="b">
        <f t="shared" si="3"/>
        <v>1</v>
      </c>
    </row>
    <row r="64" spans="1:13" s="2" customFormat="1" ht="21.75" customHeight="1">
      <c r="A64" s="11">
        <v>70</v>
      </c>
      <c r="B64" s="12" t="s">
        <v>274</v>
      </c>
      <c r="C64" s="12" t="s">
        <v>359</v>
      </c>
      <c r="D64" s="12" t="s">
        <v>360</v>
      </c>
      <c r="E64" s="13">
        <v>150217</v>
      </c>
      <c r="F64" s="12">
        <v>64</v>
      </c>
      <c r="G64" s="14">
        <f aca="true" t="shared" si="12" ref="G64:G68">F64*0.05</f>
        <v>3.2</v>
      </c>
      <c r="H64" s="14">
        <f t="shared" si="1"/>
        <v>67.2</v>
      </c>
      <c r="I64" s="14">
        <v>65.06</v>
      </c>
      <c r="J64" s="14">
        <f t="shared" si="2"/>
        <v>132.26</v>
      </c>
      <c r="K64" s="12"/>
      <c r="L64" s="19" t="s">
        <v>274</v>
      </c>
      <c r="M64" s="2" t="b">
        <f t="shared" si="3"/>
        <v>1</v>
      </c>
    </row>
    <row r="65" spans="1:13" s="2" customFormat="1" ht="21.75" customHeight="1">
      <c r="A65" s="11">
        <v>51</v>
      </c>
      <c r="B65" s="12" t="s">
        <v>76</v>
      </c>
      <c r="C65" s="12" t="s">
        <v>359</v>
      </c>
      <c r="D65" s="12" t="s">
        <v>360</v>
      </c>
      <c r="E65" s="13">
        <v>151510</v>
      </c>
      <c r="F65" s="12">
        <v>66</v>
      </c>
      <c r="G65" s="14">
        <f t="shared" si="12"/>
        <v>3.3000000000000003</v>
      </c>
      <c r="H65" s="14">
        <f t="shared" si="1"/>
        <v>69.3</v>
      </c>
      <c r="I65" s="14">
        <v>64.7</v>
      </c>
      <c r="J65" s="14">
        <f t="shared" si="2"/>
        <v>134</v>
      </c>
      <c r="K65" s="12"/>
      <c r="L65" s="19" t="s">
        <v>76</v>
      </c>
      <c r="M65" s="2" t="b">
        <f t="shared" si="3"/>
        <v>1</v>
      </c>
    </row>
    <row r="66" spans="1:13" s="2" customFormat="1" ht="21.75" customHeight="1">
      <c r="A66" s="11">
        <v>85</v>
      </c>
      <c r="B66" s="12" t="s">
        <v>64</v>
      </c>
      <c r="C66" s="12" t="s">
        <v>361</v>
      </c>
      <c r="D66" s="12" t="s">
        <v>360</v>
      </c>
      <c r="E66" s="13">
        <v>151209</v>
      </c>
      <c r="F66" s="12">
        <v>66.5</v>
      </c>
      <c r="G66" s="14"/>
      <c r="H66" s="14">
        <f t="shared" si="1"/>
        <v>66.5</v>
      </c>
      <c r="I66" s="14">
        <v>64.42</v>
      </c>
      <c r="J66" s="14">
        <f t="shared" si="2"/>
        <v>130.92000000000002</v>
      </c>
      <c r="K66" s="12"/>
      <c r="L66" s="19" t="s">
        <v>64</v>
      </c>
      <c r="M66" s="2" t="b">
        <f t="shared" si="3"/>
        <v>1</v>
      </c>
    </row>
    <row r="67" spans="1:13" s="2" customFormat="1" ht="21.75" customHeight="1">
      <c r="A67" s="11">
        <v>149</v>
      </c>
      <c r="B67" s="12" t="s">
        <v>102</v>
      </c>
      <c r="C67" s="12" t="s">
        <v>361</v>
      </c>
      <c r="D67" s="12" t="s">
        <v>360</v>
      </c>
      <c r="E67" s="13">
        <v>151121</v>
      </c>
      <c r="F67" s="12">
        <v>62.5</v>
      </c>
      <c r="G67" s="14"/>
      <c r="H67" s="14">
        <f t="shared" si="1"/>
        <v>62.5</v>
      </c>
      <c r="I67" s="14">
        <v>64.12</v>
      </c>
      <c r="J67" s="14">
        <f t="shared" si="2"/>
        <v>126.62</v>
      </c>
      <c r="K67" s="12"/>
      <c r="L67" s="19" t="s">
        <v>102</v>
      </c>
      <c r="M67" s="2" t="b">
        <f t="shared" si="3"/>
        <v>1</v>
      </c>
    </row>
    <row r="68" spans="1:13" s="2" customFormat="1" ht="21.75" customHeight="1">
      <c r="A68" s="11">
        <v>132</v>
      </c>
      <c r="B68" s="12" t="s">
        <v>329</v>
      </c>
      <c r="C68" s="12" t="s">
        <v>359</v>
      </c>
      <c r="D68" s="12" t="s">
        <v>360</v>
      </c>
      <c r="E68" s="13">
        <v>150813</v>
      </c>
      <c r="F68" s="12">
        <v>60</v>
      </c>
      <c r="G68" s="14">
        <f t="shared" si="12"/>
        <v>3</v>
      </c>
      <c r="H68" s="14">
        <f aca="true" t="shared" si="13" ref="H68:H131">F68+G68</f>
        <v>63</v>
      </c>
      <c r="I68" s="14">
        <v>64.06</v>
      </c>
      <c r="J68" s="14">
        <f aca="true" t="shared" si="14" ref="J68:J131">SUM(H68:I68)</f>
        <v>127.06</v>
      </c>
      <c r="K68" s="12"/>
      <c r="L68" s="19" t="s">
        <v>329</v>
      </c>
      <c r="M68" s="2" t="b">
        <f aca="true" t="shared" si="15" ref="M68:M131">B68=L68</f>
        <v>1</v>
      </c>
    </row>
    <row r="69" spans="1:13" s="2" customFormat="1" ht="21.75" customHeight="1">
      <c r="A69" s="11">
        <v>38</v>
      </c>
      <c r="B69" s="12" t="s">
        <v>39</v>
      </c>
      <c r="C69" s="12" t="s">
        <v>361</v>
      </c>
      <c r="D69" s="12" t="s">
        <v>360</v>
      </c>
      <c r="E69" s="13">
        <v>151306</v>
      </c>
      <c r="F69" s="12">
        <v>71</v>
      </c>
      <c r="G69" s="14"/>
      <c r="H69" s="14">
        <f t="shared" si="13"/>
        <v>71</v>
      </c>
      <c r="I69" s="14">
        <v>63.98</v>
      </c>
      <c r="J69" s="14">
        <f t="shared" si="14"/>
        <v>134.98</v>
      </c>
      <c r="K69" s="12"/>
      <c r="L69" s="19" t="s">
        <v>39</v>
      </c>
      <c r="M69" s="2" t="b">
        <f t="shared" si="15"/>
        <v>1</v>
      </c>
    </row>
    <row r="70" spans="1:13" s="2" customFormat="1" ht="21.75" customHeight="1">
      <c r="A70" s="11">
        <v>68</v>
      </c>
      <c r="B70" s="12" t="s">
        <v>216</v>
      </c>
      <c r="C70" s="12" t="s">
        <v>361</v>
      </c>
      <c r="D70" s="12" t="s">
        <v>360</v>
      </c>
      <c r="E70" s="11">
        <v>151622</v>
      </c>
      <c r="F70" s="12">
        <v>68</v>
      </c>
      <c r="G70" s="14"/>
      <c r="H70" s="14">
        <f t="shared" si="13"/>
        <v>68</v>
      </c>
      <c r="I70" s="14">
        <v>63.86</v>
      </c>
      <c r="J70" s="14">
        <f t="shared" si="14"/>
        <v>131.86</v>
      </c>
      <c r="K70" s="12"/>
      <c r="L70" s="19" t="s">
        <v>216</v>
      </c>
      <c r="M70" s="2" t="b">
        <f t="shared" si="15"/>
        <v>1</v>
      </c>
    </row>
    <row r="71" spans="1:13" s="2" customFormat="1" ht="21.75" customHeight="1">
      <c r="A71" s="11">
        <v>128</v>
      </c>
      <c r="B71" s="12" t="s">
        <v>193</v>
      </c>
      <c r="C71" s="12" t="s">
        <v>359</v>
      </c>
      <c r="D71" s="12" t="s">
        <v>360</v>
      </c>
      <c r="E71" s="13">
        <v>150515</v>
      </c>
      <c r="F71" s="12">
        <v>60</v>
      </c>
      <c r="G71" s="14">
        <f aca="true" t="shared" si="16" ref="G71:G77">F71*0.05</f>
        <v>3</v>
      </c>
      <c r="H71" s="14">
        <f t="shared" si="13"/>
        <v>63</v>
      </c>
      <c r="I71" s="14">
        <v>63.72</v>
      </c>
      <c r="J71" s="14">
        <f t="shared" si="14"/>
        <v>126.72</v>
      </c>
      <c r="K71" s="12"/>
      <c r="L71" s="19" t="s">
        <v>193</v>
      </c>
      <c r="M71" s="2" t="b">
        <f t="shared" si="15"/>
        <v>1</v>
      </c>
    </row>
    <row r="72" spans="1:13" s="2" customFormat="1" ht="21.75" customHeight="1">
      <c r="A72" s="11">
        <v>82</v>
      </c>
      <c r="B72" s="12" t="s">
        <v>231</v>
      </c>
      <c r="C72" s="12" t="s">
        <v>361</v>
      </c>
      <c r="D72" s="12" t="s">
        <v>360</v>
      </c>
      <c r="E72" s="13">
        <v>151401</v>
      </c>
      <c r="F72" s="12">
        <v>67</v>
      </c>
      <c r="G72" s="14"/>
      <c r="H72" s="14">
        <f t="shared" si="13"/>
        <v>67</v>
      </c>
      <c r="I72" s="14">
        <v>63.64</v>
      </c>
      <c r="J72" s="14">
        <f t="shared" si="14"/>
        <v>130.64</v>
      </c>
      <c r="K72" s="12"/>
      <c r="L72" s="19" t="s">
        <v>231</v>
      </c>
      <c r="M72" s="2" t="b">
        <f t="shared" si="15"/>
        <v>1</v>
      </c>
    </row>
    <row r="73" spans="1:13" s="2" customFormat="1" ht="21.75" customHeight="1">
      <c r="A73" s="11">
        <v>154</v>
      </c>
      <c r="B73" s="12" t="s">
        <v>263</v>
      </c>
      <c r="C73" s="12" t="s">
        <v>361</v>
      </c>
      <c r="D73" s="12" t="s">
        <v>360</v>
      </c>
      <c r="E73" s="13">
        <v>150511</v>
      </c>
      <c r="F73" s="12">
        <v>62</v>
      </c>
      <c r="G73" s="14"/>
      <c r="H73" s="14">
        <f t="shared" si="13"/>
        <v>62</v>
      </c>
      <c r="I73" s="14">
        <v>63.54</v>
      </c>
      <c r="J73" s="14">
        <f t="shared" si="14"/>
        <v>125.53999999999999</v>
      </c>
      <c r="K73" s="12"/>
      <c r="L73" s="19" t="s">
        <v>263</v>
      </c>
      <c r="M73" s="2" t="b">
        <f t="shared" si="15"/>
        <v>1</v>
      </c>
    </row>
    <row r="74" spans="1:13" s="2" customFormat="1" ht="21.75" customHeight="1">
      <c r="A74" s="11">
        <v>113</v>
      </c>
      <c r="B74" s="12" t="s">
        <v>104</v>
      </c>
      <c r="C74" s="12" t="s">
        <v>359</v>
      </c>
      <c r="D74" s="12" t="s">
        <v>360</v>
      </c>
      <c r="E74" s="13">
        <v>150407</v>
      </c>
      <c r="F74" s="12">
        <v>61</v>
      </c>
      <c r="G74" s="14">
        <f t="shared" si="16"/>
        <v>3.0500000000000003</v>
      </c>
      <c r="H74" s="14">
        <f t="shared" si="13"/>
        <v>64.05</v>
      </c>
      <c r="I74" s="14">
        <v>63.54</v>
      </c>
      <c r="J74" s="14">
        <f t="shared" si="14"/>
        <v>127.59</v>
      </c>
      <c r="K74" s="12"/>
      <c r="L74" s="19" t="s">
        <v>104</v>
      </c>
      <c r="M74" s="2" t="b">
        <f t="shared" si="15"/>
        <v>1</v>
      </c>
    </row>
    <row r="75" spans="1:13" s="2" customFormat="1" ht="21.75" customHeight="1">
      <c r="A75" s="11">
        <v>155</v>
      </c>
      <c r="B75" s="12" t="s">
        <v>301</v>
      </c>
      <c r="C75" s="12" t="s">
        <v>361</v>
      </c>
      <c r="D75" s="12" t="s">
        <v>360</v>
      </c>
      <c r="E75" s="13">
        <v>150513</v>
      </c>
      <c r="F75" s="12">
        <v>62</v>
      </c>
      <c r="G75" s="14"/>
      <c r="H75" s="14">
        <f t="shared" si="13"/>
        <v>62</v>
      </c>
      <c r="I75" s="14">
        <v>63.42</v>
      </c>
      <c r="J75" s="14">
        <f t="shared" si="14"/>
        <v>125.42</v>
      </c>
      <c r="K75" s="12"/>
      <c r="L75" s="19" t="s">
        <v>301</v>
      </c>
      <c r="M75" s="2" t="b">
        <f t="shared" si="15"/>
        <v>1</v>
      </c>
    </row>
    <row r="76" spans="1:13" s="2" customFormat="1" ht="21.75" customHeight="1">
      <c r="A76" s="11">
        <v>16</v>
      </c>
      <c r="B76" s="12" t="s">
        <v>124</v>
      </c>
      <c r="C76" s="12" t="s">
        <v>359</v>
      </c>
      <c r="D76" s="12" t="s">
        <v>360</v>
      </c>
      <c r="E76" s="13">
        <v>150215</v>
      </c>
      <c r="F76" s="12">
        <v>71</v>
      </c>
      <c r="G76" s="14">
        <f t="shared" si="16"/>
        <v>3.5500000000000003</v>
      </c>
      <c r="H76" s="14">
        <f t="shared" si="13"/>
        <v>74.55</v>
      </c>
      <c r="I76" s="14">
        <v>63.34</v>
      </c>
      <c r="J76" s="14">
        <f t="shared" si="14"/>
        <v>137.89</v>
      </c>
      <c r="K76" s="12"/>
      <c r="L76" s="19" t="s">
        <v>124</v>
      </c>
      <c r="M76" s="2" t="b">
        <f t="shared" si="15"/>
        <v>1</v>
      </c>
    </row>
    <row r="77" spans="1:13" s="2" customFormat="1" ht="21.75" customHeight="1">
      <c r="A77" s="11">
        <v>9</v>
      </c>
      <c r="B77" s="12" t="s">
        <v>175</v>
      </c>
      <c r="C77" s="12" t="s">
        <v>359</v>
      </c>
      <c r="D77" s="12" t="s">
        <v>360</v>
      </c>
      <c r="E77" s="13">
        <v>151711</v>
      </c>
      <c r="F77" s="12">
        <v>75</v>
      </c>
      <c r="G77" s="14">
        <f t="shared" si="16"/>
        <v>3.75</v>
      </c>
      <c r="H77" s="14">
        <f t="shared" si="13"/>
        <v>78.75</v>
      </c>
      <c r="I77" s="14">
        <v>63.28</v>
      </c>
      <c r="J77" s="14">
        <f t="shared" si="14"/>
        <v>142.03</v>
      </c>
      <c r="K77" s="12"/>
      <c r="L77" s="19" t="s">
        <v>175</v>
      </c>
      <c r="M77" s="2" t="b">
        <f t="shared" si="15"/>
        <v>1</v>
      </c>
    </row>
    <row r="78" spans="1:13" s="2" customFormat="1" ht="21.75" customHeight="1">
      <c r="A78" s="11">
        <v>139</v>
      </c>
      <c r="B78" s="12" t="s">
        <v>168</v>
      </c>
      <c r="C78" s="12" t="s">
        <v>361</v>
      </c>
      <c r="D78" s="12" t="s">
        <v>360</v>
      </c>
      <c r="E78" s="13">
        <v>150801</v>
      </c>
      <c r="F78" s="12">
        <v>63</v>
      </c>
      <c r="G78" s="14"/>
      <c r="H78" s="14">
        <f t="shared" si="13"/>
        <v>63</v>
      </c>
      <c r="I78" s="14">
        <v>63.16</v>
      </c>
      <c r="J78" s="14">
        <f t="shared" si="14"/>
        <v>126.16</v>
      </c>
      <c r="K78" s="12"/>
      <c r="L78" s="19" t="s">
        <v>168</v>
      </c>
      <c r="M78" s="2" t="b">
        <f t="shared" si="15"/>
        <v>1</v>
      </c>
    </row>
    <row r="79" spans="1:13" s="2" customFormat="1" ht="21.75" customHeight="1">
      <c r="A79" s="11">
        <v>84</v>
      </c>
      <c r="B79" s="12" t="s">
        <v>309</v>
      </c>
      <c r="C79" s="12" t="s">
        <v>359</v>
      </c>
      <c r="D79" s="12" t="s">
        <v>360</v>
      </c>
      <c r="E79" s="11">
        <v>151907</v>
      </c>
      <c r="F79" s="12">
        <v>63.5</v>
      </c>
      <c r="G79" s="14">
        <f aca="true" t="shared" si="17" ref="G79:G83">F79*0.05</f>
        <v>3.1750000000000003</v>
      </c>
      <c r="H79" s="14">
        <f t="shared" si="13"/>
        <v>66.675</v>
      </c>
      <c r="I79" s="14">
        <v>63.16</v>
      </c>
      <c r="J79" s="14">
        <f t="shared" si="14"/>
        <v>129.83499999999998</v>
      </c>
      <c r="K79" s="12"/>
      <c r="L79" s="19" t="s">
        <v>309</v>
      </c>
      <c r="M79" s="2" t="b">
        <f t="shared" si="15"/>
        <v>1</v>
      </c>
    </row>
    <row r="80" spans="1:13" s="2" customFormat="1" ht="21.75" customHeight="1">
      <c r="A80" s="11">
        <v>14</v>
      </c>
      <c r="B80" s="12" t="s">
        <v>82</v>
      </c>
      <c r="C80" s="12" t="s">
        <v>361</v>
      </c>
      <c r="D80" s="12" t="s">
        <v>360</v>
      </c>
      <c r="E80" s="11">
        <v>151612</v>
      </c>
      <c r="F80" s="12">
        <v>75</v>
      </c>
      <c r="G80" s="14"/>
      <c r="H80" s="14">
        <f t="shared" si="13"/>
        <v>75</v>
      </c>
      <c r="I80" s="14">
        <v>63.14</v>
      </c>
      <c r="J80" s="14">
        <f t="shared" si="14"/>
        <v>138.14</v>
      </c>
      <c r="K80" s="12"/>
      <c r="L80" s="19" t="s">
        <v>82</v>
      </c>
      <c r="M80" s="2" t="b">
        <f t="shared" si="15"/>
        <v>1</v>
      </c>
    </row>
    <row r="81" spans="1:13" s="2" customFormat="1" ht="21.75" customHeight="1">
      <c r="A81" s="11">
        <v>108</v>
      </c>
      <c r="B81" s="12" t="s">
        <v>74</v>
      </c>
      <c r="C81" s="12" t="s">
        <v>361</v>
      </c>
      <c r="D81" s="12" t="s">
        <v>360</v>
      </c>
      <c r="E81" s="11">
        <v>151624</v>
      </c>
      <c r="F81" s="12">
        <v>65</v>
      </c>
      <c r="G81" s="14"/>
      <c r="H81" s="14">
        <f t="shared" si="13"/>
        <v>65</v>
      </c>
      <c r="I81" s="14">
        <v>63.06</v>
      </c>
      <c r="J81" s="14">
        <f t="shared" si="14"/>
        <v>128.06</v>
      </c>
      <c r="K81" s="12"/>
      <c r="L81" s="19" t="s">
        <v>74</v>
      </c>
      <c r="M81" s="2" t="b">
        <f t="shared" si="15"/>
        <v>1</v>
      </c>
    </row>
    <row r="82" spans="1:13" s="2" customFormat="1" ht="21.75" customHeight="1">
      <c r="A82" s="11">
        <v>95</v>
      </c>
      <c r="B82" s="12" t="s">
        <v>13</v>
      </c>
      <c r="C82" s="12" t="s">
        <v>359</v>
      </c>
      <c r="D82" s="12" t="s">
        <v>360</v>
      </c>
      <c r="E82" s="13">
        <v>150711</v>
      </c>
      <c r="F82" s="12">
        <v>62.5</v>
      </c>
      <c r="G82" s="14">
        <f t="shared" si="17"/>
        <v>3.125</v>
      </c>
      <c r="H82" s="14">
        <f t="shared" si="13"/>
        <v>65.625</v>
      </c>
      <c r="I82" s="14">
        <v>63.04</v>
      </c>
      <c r="J82" s="14">
        <f t="shared" si="14"/>
        <v>128.665</v>
      </c>
      <c r="K82" s="12"/>
      <c r="L82" s="19" t="s">
        <v>13</v>
      </c>
      <c r="M82" s="2" t="b">
        <f t="shared" si="15"/>
        <v>1</v>
      </c>
    </row>
    <row r="83" spans="1:13" s="2" customFormat="1" ht="21.75" customHeight="1">
      <c r="A83" s="11">
        <v>47</v>
      </c>
      <c r="B83" s="12" t="s">
        <v>140</v>
      </c>
      <c r="C83" s="12" t="s">
        <v>359</v>
      </c>
      <c r="D83" s="12" t="s">
        <v>360</v>
      </c>
      <c r="E83" s="13">
        <v>150527</v>
      </c>
      <c r="F83" s="12">
        <v>66</v>
      </c>
      <c r="G83" s="14">
        <f t="shared" si="17"/>
        <v>3.3000000000000003</v>
      </c>
      <c r="H83" s="14">
        <f t="shared" si="13"/>
        <v>69.3</v>
      </c>
      <c r="I83" s="14">
        <v>63.02</v>
      </c>
      <c r="J83" s="14">
        <f t="shared" si="14"/>
        <v>132.32</v>
      </c>
      <c r="K83" s="12"/>
      <c r="L83" s="19" t="s">
        <v>140</v>
      </c>
      <c r="M83" s="2" t="b">
        <f t="shared" si="15"/>
        <v>1</v>
      </c>
    </row>
    <row r="84" spans="1:13" s="2" customFormat="1" ht="21.75" customHeight="1">
      <c r="A84" s="11">
        <v>96</v>
      </c>
      <c r="B84" s="12" t="s">
        <v>130</v>
      </c>
      <c r="C84" s="12" t="s">
        <v>361</v>
      </c>
      <c r="D84" s="12" t="s">
        <v>360</v>
      </c>
      <c r="E84" s="13">
        <v>150212</v>
      </c>
      <c r="F84" s="12">
        <v>65.5</v>
      </c>
      <c r="G84" s="14"/>
      <c r="H84" s="14">
        <f t="shared" si="13"/>
        <v>65.5</v>
      </c>
      <c r="I84" s="14">
        <v>62.84</v>
      </c>
      <c r="J84" s="14">
        <f t="shared" si="14"/>
        <v>128.34</v>
      </c>
      <c r="K84" s="12"/>
      <c r="L84" s="19" t="s">
        <v>130</v>
      </c>
      <c r="M84" s="2" t="b">
        <f t="shared" si="15"/>
        <v>1</v>
      </c>
    </row>
    <row r="85" spans="1:13" s="2" customFormat="1" ht="21.75" customHeight="1">
      <c r="A85" s="11">
        <v>66</v>
      </c>
      <c r="B85" s="12" t="s">
        <v>94</v>
      </c>
      <c r="C85" s="12" t="s">
        <v>361</v>
      </c>
      <c r="D85" s="12" t="s">
        <v>368</v>
      </c>
      <c r="E85" s="13">
        <v>150911</v>
      </c>
      <c r="F85" s="12">
        <v>68</v>
      </c>
      <c r="G85" s="14"/>
      <c r="H85" s="14">
        <f t="shared" si="13"/>
        <v>68</v>
      </c>
      <c r="I85" s="14">
        <v>62.8</v>
      </c>
      <c r="J85" s="14">
        <f t="shared" si="14"/>
        <v>130.8</v>
      </c>
      <c r="K85" s="12"/>
      <c r="L85" s="19" t="s">
        <v>94</v>
      </c>
      <c r="M85" s="2" t="b">
        <f t="shared" si="15"/>
        <v>1</v>
      </c>
    </row>
    <row r="86" spans="1:13" s="2" customFormat="1" ht="21.75" customHeight="1">
      <c r="A86" s="11">
        <v>36</v>
      </c>
      <c r="B86" s="12" t="s">
        <v>35</v>
      </c>
      <c r="C86" s="16" t="s">
        <v>361</v>
      </c>
      <c r="D86" s="16" t="s">
        <v>360</v>
      </c>
      <c r="E86" s="13">
        <v>151015</v>
      </c>
      <c r="F86" s="16" t="s">
        <v>374</v>
      </c>
      <c r="G86" s="14"/>
      <c r="H86" s="14">
        <f t="shared" si="13"/>
        <v>71</v>
      </c>
      <c r="I86" s="14">
        <v>62.74</v>
      </c>
      <c r="J86" s="14">
        <f t="shared" si="14"/>
        <v>133.74</v>
      </c>
      <c r="K86" s="12"/>
      <c r="L86" s="19" t="s">
        <v>35</v>
      </c>
      <c r="M86" s="2" t="b">
        <f t="shared" si="15"/>
        <v>1</v>
      </c>
    </row>
    <row r="87" spans="1:13" s="2" customFormat="1" ht="21.75" customHeight="1">
      <c r="A87" s="11">
        <v>150</v>
      </c>
      <c r="B87" s="12" t="s">
        <v>150</v>
      </c>
      <c r="C87" s="12" t="s">
        <v>359</v>
      </c>
      <c r="D87" s="12" t="s">
        <v>360</v>
      </c>
      <c r="E87" s="13">
        <v>150705</v>
      </c>
      <c r="F87" s="12">
        <v>59.5</v>
      </c>
      <c r="G87" s="14">
        <f aca="true" t="shared" si="18" ref="G87:G93">F87*0.05</f>
        <v>2.975</v>
      </c>
      <c r="H87" s="14">
        <f t="shared" si="13"/>
        <v>62.475</v>
      </c>
      <c r="I87" s="14">
        <v>62.62</v>
      </c>
      <c r="J87" s="14">
        <f t="shared" si="14"/>
        <v>125.095</v>
      </c>
      <c r="K87" s="12"/>
      <c r="L87" s="19" t="s">
        <v>150</v>
      </c>
      <c r="M87" s="2" t="b">
        <f t="shared" si="15"/>
        <v>1</v>
      </c>
    </row>
    <row r="88" spans="1:13" s="2" customFormat="1" ht="21.75" customHeight="1">
      <c r="A88" s="11">
        <v>71</v>
      </c>
      <c r="B88" s="12" t="s">
        <v>7</v>
      </c>
      <c r="C88" s="12" t="s">
        <v>359</v>
      </c>
      <c r="D88" s="12" t="s">
        <v>360</v>
      </c>
      <c r="E88" s="11">
        <v>150317</v>
      </c>
      <c r="F88" s="12">
        <v>64</v>
      </c>
      <c r="G88" s="14">
        <f t="shared" si="18"/>
        <v>3.2</v>
      </c>
      <c r="H88" s="14">
        <f t="shared" si="13"/>
        <v>67.2</v>
      </c>
      <c r="I88" s="14">
        <v>62.62</v>
      </c>
      <c r="J88" s="14">
        <f t="shared" si="14"/>
        <v>129.82</v>
      </c>
      <c r="K88" s="12"/>
      <c r="L88" s="19" t="s">
        <v>7</v>
      </c>
      <c r="M88" s="2" t="b">
        <f t="shared" si="15"/>
        <v>1</v>
      </c>
    </row>
    <row r="89" spans="1:13" s="2" customFormat="1" ht="21.75" customHeight="1">
      <c r="A89" s="11">
        <v>8</v>
      </c>
      <c r="B89" s="12" t="s">
        <v>49</v>
      </c>
      <c r="C89" s="12" t="s">
        <v>361</v>
      </c>
      <c r="D89" s="12" t="s">
        <v>360</v>
      </c>
      <c r="E89" s="13">
        <v>151817</v>
      </c>
      <c r="F89" s="12">
        <v>79.5</v>
      </c>
      <c r="G89" s="14"/>
      <c r="H89" s="14">
        <f t="shared" si="13"/>
        <v>79.5</v>
      </c>
      <c r="I89" s="14">
        <v>62.36</v>
      </c>
      <c r="J89" s="14">
        <f t="shared" si="14"/>
        <v>141.86</v>
      </c>
      <c r="K89" s="12"/>
      <c r="L89" s="19" t="s">
        <v>49</v>
      </c>
      <c r="M89" s="2" t="b">
        <f t="shared" si="15"/>
        <v>1</v>
      </c>
    </row>
    <row r="90" spans="1:13" s="2" customFormat="1" ht="21.75" customHeight="1">
      <c r="A90" s="11">
        <v>122</v>
      </c>
      <c r="B90" s="12" t="s">
        <v>57</v>
      </c>
      <c r="C90" s="12" t="s">
        <v>361</v>
      </c>
      <c r="D90" s="12" t="s">
        <v>360</v>
      </c>
      <c r="E90" s="13">
        <v>151226</v>
      </c>
      <c r="F90" s="12">
        <v>64</v>
      </c>
      <c r="G90" s="14"/>
      <c r="H90" s="14">
        <f t="shared" si="13"/>
        <v>64</v>
      </c>
      <c r="I90" s="14">
        <v>62.32</v>
      </c>
      <c r="J90" s="14">
        <f t="shared" si="14"/>
        <v>126.32</v>
      </c>
      <c r="K90" s="12"/>
      <c r="L90" s="19" t="s">
        <v>57</v>
      </c>
      <c r="M90" s="2" t="b">
        <f t="shared" si="15"/>
        <v>1</v>
      </c>
    </row>
    <row r="91" spans="1:13" s="2" customFormat="1" ht="21.75" customHeight="1">
      <c r="A91" s="11">
        <v>67</v>
      </c>
      <c r="B91" s="12" t="s">
        <v>249</v>
      </c>
      <c r="C91" s="12" t="s">
        <v>361</v>
      </c>
      <c r="D91" s="12" t="s">
        <v>368</v>
      </c>
      <c r="E91" s="13">
        <v>150912</v>
      </c>
      <c r="F91" s="12">
        <v>68</v>
      </c>
      <c r="G91" s="14"/>
      <c r="H91" s="14">
        <f t="shared" si="13"/>
        <v>68</v>
      </c>
      <c r="I91" s="14">
        <v>62.24</v>
      </c>
      <c r="J91" s="14">
        <f t="shared" si="14"/>
        <v>130.24</v>
      </c>
      <c r="K91" s="12"/>
      <c r="L91" s="19" t="s">
        <v>249</v>
      </c>
      <c r="M91" s="2" t="b">
        <f t="shared" si="15"/>
        <v>1</v>
      </c>
    </row>
    <row r="92" spans="1:13" s="2" customFormat="1" ht="21.75" customHeight="1">
      <c r="A92" s="11">
        <v>18</v>
      </c>
      <c r="B92" s="12" t="s">
        <v>343</v>
      </c>
      <c r="C92" s="12" t="s">
        <v>359</v>
      </c>
      <c r="D92" s="12" t="s">
        <v>360</v>
      </c>
      <c r="E92" s="13">
        <v>151519</v>
      </c>
      <c r="F92" s="12">
        <v>71</v>
      </c>
      <c r="G92" s="14">
        <f t="shared" si="18"/>
        <v>3.5500000000000003</v>
      </c>
      <c r="H92" s="14">
        <f t="shared" si="13"/>
        <v>74.55</v>
      </c>
      <c r="I92" s="14">
        <v>62.22</v>
      </c>
      <c r="J92" s="14">
        <f t="shared" si="14"/>
        <v>136.76999999999998</v>
      </c>
      <c r="K92" s="12"/>
      <c r="L92" s="19" t="s">
        <v>343</v>
      </c>
      <c r="M92" s="2" t="b">
        <f t="shared" si="15"/>
        <v>1</v>
      </c>
    </row>
    <row r="93" spans="1:13" s="3" customFormat="1" ht="21.75" customHeight="1">
      <c r="A93" s="11">
        <v>43</v>
      </c>
      <c r="B93" s="12" t="s">
        <v>156</v>
      </c>
      <c r="C93" s="12" t="s">
        <v>359</v>
      </c>
      <c r="D93" s="12" t="s">
        <v>360</v>
      </c>
      <c r="E93" s="13">
        <v>151210</v>
      </c>
      <c r="F93" s="12">
        <v>67</v>
      </c>
      <c r="G93" s="14">
        <f t="shared" si="18"/>
        <v>3.35</v>
      </c>
      <c r="H93" s="14">
        <f t="shared" si="13"/>
        <v>70.35</v>
      </c>
      <c r="I93" s="14">
        <v>62.1</v>
      </c>
      <c r="J93" s="14">
        <f t="shared" si="14"/>
        <v>132.45</v>
      </c>
      <c r="K93" s="12"/>
      <c r="L93" s="19" t="s">
        <v>156</v>
      </c>
      <c r="M93" s="2" t="b">
        <f t="shared" si="15"/>
        <v>1</v>
      </c>
    </row>
    <row r="94" spans="1:13" s="2" customFormat="1" ht="21.75" customHeight="1">
      <c r="A94" s="11">
        <v>57</v>
      </c>
      <c r="B94" s="12" t="s">
        <v>136</v>
      </c>
      <c r="C94" s="12" t="s">
        <v>361</v>
      </c>
      <c r="D94" s="12" t="s">
        <v>360</v>
      </c>
      <c r="E94" s="13">
        <v>151230</v>
      </c>
      <c r="F94" s="12">
        <v>68.5</v>
      </c>
      <c r="G94" s="14"/>
      <c r="H94" s="14">
        <f t="shared" si="13"/>
        <v>68.5</v>
      </c>
      <c r="I94" s="14">
        <v>62.1</v>
      </c>
      <c r="J94" s="14">
        <f t="shared" si="14"/>
        <v>130.6</v>
      </c>
      <c r="K94" s="12"/>
      <c r="L94" s="19" t="s">
        <v>136</v>
      </c>
      <c r="M94" s="2" t="b">
        <f t="shared" si="15"/>
        <v>1</v>
      </c>
    </row>
    <row r="95" spans="1:13" s="2" customFormat="1" ht="21.75" customHeight="1">
      <c r="A95" s="11">
        <v>53</v>
      </c>
      <c r="B95" s="12" t="s">
        <v>108</v>
      </c>
      <c r="C95" s="12" t="s">
        <v>361</v>
      </c>
      <c r="D95" s="12" t="s">
        <v>360</v>
      </c>
      <c r="E95" s="13">
        <v>150929</v>
      </c>
      <c r="F95" s="12">
        <v>69</v>
      </c>
      <c r="G95" s="14"/>
      <c r="H95" s="14">
        <f t="shared" si="13"/>
        <v>69</v>
      </c>
      <c r="I95" s="14">
        <v>61.94</v>
      </c>
      <c r="J95" s="14">
        <f t="shared" si="14"/>
        <v>130.94</v>
      </c>
      <c r="K95" s="12"/>
      <c r="L95" s="19" t="s">
        <v>108</v>
      </c>
      <c r="M95" s="2" t="b">
        <f t="shared" si="15"/>
        <v>1</v>
      </c>
    </row>
    <row r="96" spans="1:13" s="2" customFormat="1" ht="21.75" customHeight="1">
      <c r="A96" s="11">
        <v>58</v>
      </c>
      <c r="B96" s="12" t="s">
        <v>154</v>
      </c>
      <c r="C96" s="12" t="s">
        <v>359</v>
      </c>
      <c r="D96" s="12" t="s">
        <v>360</v>
      </c>
      <c r="E96" s="13">
        <v>150415</v>
      </c>
      <c r="F96" s="12">
        <v>65</v>
      </c>
      <c r="G96" s="14">
        <f aca="true" t="shared" si="19" ref="G96:G99">F96*0.05</f>
        <v>3.25</v>
      </c>
      <c r="H96" s="14">
        <f t="shared" si="13"/>
        <v>68.25</v>
      </c>
      <c r="I96" s="14">
        <v>61.88</v>
      </c>
      <c r="J96" s="14">
        <f t="shared" si="14"/>
        <v>130.13</v>
      </c>
      <c r="K96" s="12"/>
      <c r="L96" s="19" t="s">
        <v>154</v>
      </c>
      <c r="M96" s="2" t="b">
        <f t="shared" si="15"/>
        <v>1</v>
      </c>
    </row>
    <row r="97" spans="1:13" s="2" customFormat="1" ht="21.75" customHeight="1">
      <c r="A97" s="11">
        <v>5</v>
      </c>
      <c r="B97" s="12" t="s">
        <v>286</v>
      </c>
      <c r="C97" s="12" t="s">
        <v>359</v>
      </c>
      <c r="D97" s="12" t="s">
        <v>360</v>
      </c>
      <c r="E97" s="15">
        <v>150119</v>
      </c>
      <c r="F97" s="12">
        <v>77</v>
      </c>
      <c r="G97" s="14">
        <f t="shared" si="19"/>
        <v>3.85</v>
      </c>
      <c r="H97" s="14">
        <f t="shared" si="13"/>
        <v>80.85</v>
      </c>
      <c r="I97" s="14">
        <v>61.8</v>
      </c>
      <c r="J97" s="14">
        <f t="shared" si="14"/>
        <v>142.64999999999998</v>
      </c>
      <c r="K97" s="12"/>
      <c r="L97" s="19" t="s">
        <v>286</v>
      </c>
      <c r="M97" s="2" t="b">
        <f t="shared" si="15"/>
        <v>1</v>
      </c>
    </row>
    <row r="98" spans="1:13" s="2" customFormat="1" ht="21.75" customHeight="1">
      <c r="A98" s="11">
        <v>81</v>
      </c>
      <c r="B98" s="12" t="s">
        <v>12</v>
      </c>
      <c r="C98" s="12" t="s">
        <v>361</v>
      </c>
      <c r="D98" s="12" t="s">
        <v>360</v>
      </c>
      <c r="E98" s="13">
        <v>151116</v>
      </c>
      <c r="F98" s="12">
        <v>67</v>
      </c>
      <c r="G98" s="14"/>
      <c r="H98" s="14">
        <f t="shared" si="13"/>
        <v>67</v>
      </c>
      <c r="I98" s="14">
        <v>61.72</v>
      </c>
      <c r="J98" s="14">
        <f t="shared" si="14"/>
        <v>128.72</v>
      </c>
      <c r="K98" s="12"/>
      <c r="L98" s="19" t="s">
        <v>12</v>
      </c>
      <c r="M98" s="2" t="b">
        <f t="shared" si="15"/>
        <v>1</v>
      </c>
    </row>
    <row r="99" spans="1:13" s="2" customFormat="1" ht="21.75" customHeight="1">
      <c r="A99" s="11">
        <v>129</v>
      </c>
      <c r="B99" s="12" t="s">
        <v>205</v>
      </c>
      <c r="C99" s="12" t="s">
        <v>359</v>
      </c>
      <c r="D99" s="12" t="s">
        <v>360</v>
      </c>
      <c r="E99" s="13">
        <v>150526</v>
      </c>
      <c r="F99" s="12">
        <v>60</v>
      </c>
      <c r="G99" s="14">
        <f t="shared" si="19"/>
        <v>3</v>
      </c>
      <c r="H99" s="14">
        <f t="shared" si="13"/>
        <v>63</v>
      </c>
      <c r="I99" s="14">
        <v>61.66</v>
      </c>
      <c r="J99" s="14">
        <f t="shared" si="14"/>
        <v>124.66</v>
      </c>
      <c r="K99" s="12"/>
      <c r="L99" s="19" t="s">
        <v>205</v>
      </c>
      <c r="M99" s="2" t="b">
        <f t="shared" si="15"/>
        <v>1</v>
      </c>
    </row>
    <row r="100" spans="1:13" s="2" customFormat="1" ht="21.75" customHeight="1">
      <c r="A100" s="11">
        <v>109</v>
      </c>
      <c r="B100" s="12" t="s">
        <v>179</v>
      </c>
      <c r="C100" s="12" t="s">
        <v>361</v>
      </c>
      <c r="D100" s="12" t="s">
        <v>360</v>
      </c>
      <c r="E100" s="13">
        <v>152005</v>
      </c>
      <c r="F100" s="12">
        <v>65</v>
      </c>
      <c r="G100" s="14"/>
      <c r="H100" s="14">
        <f t="shared" si="13"/>
        <v>65</v>
      </c>
      <c r="I100" s="14">
        <v>61.58</v>
      </c>
      <c r="J100" s="14">
        <f t="shared" si="14"/>
        <v>126.58</v>
      </c>
      <c r="K100" s="12"/>
      <c r="L100" s="19" t="s">
        <v>179</v>
      </c>
      <c r="M100" s="2" t="b">
        <f t="shared" si="15"/>
        <v>1</v>
      </c>
    </row>
    <row r="101" spans="1:13" s="2" customFormat="1" ht="21.75" customHeight="1">
      <c r="A101" s="11">
        <v>104</v>
      </c>
      <c r="B101" s="12" t="s">
        <v>259</v>
      </c>
      <c r="C101" s="12" t="s">
        <v>359</v>
      </c>
      <c r="D101" s="12" t="s">
        <v>360</v>
      </c>
      <c r="E101" s="11">
        <v>151923</v>
      </c>
      <c r="F101" s="12">
        <v>62</v>
      </c>
      <c r="G101" s="14">
        <f aca="true" t="shared" si="20" ref="G101:G106">F101*0.05</f>
        <v>3.1</v>
      </c>
      <c r="H101" s="14">
        <f t="shared" si="13"/>
        <v>65.1</v>
      </c>
      <c r="I101" s="14">
        <v>61.44</v>
      </c>
      <c r="J101" s="14">
        <f t="shared" si="14"/>
        <v>126.53999999999999</v>
      </c>
      <c r="K101" s="12"/>
      <c r="L101" s="19" t="s">
        <v>259</v>
      </c>
      <c r="M101" s="2" t="b">
        <f t="shared" si="15"/>
        <v>1</v>
      </c>
    </row>
    <row r="102" spans="1:13" s="2" customFormat="1" ht="21.75" customHeight="1">
      <c r="A102" s="11">
        <v>33</v>
      </c>
      <c r="B102" s="12" t="s">
        <v>29</v>
      </c>
      <c r="C102" s="12" t="s">
        <v>359</v>
      </c>
      <c r="D102" s="12" t="s">
        <v>360</v>
      </c>
      <c r="E102" s="13">
        <v>150518</v>
      </c>
      <c r="F102" s="12">
        <v>68</v>
      </c>
      <c r="G102" s="14">
        <f t="shared" si="20"/>
        <v>3.4000000000000004</v>
      </c>
      <c r="H102" s="14">
        <f t="shared" si="13"/>
        <v>71.4</v>
      </c>
      <c r="I102" s="14">
        <v>61.4</v>
      </c>
      <c r="J102" s="14">
        <f t="shared" si="14"/>
        <v>132.8</v>
      </c>
      <c r="K102" s="12"/>
      <c r="L102" s="19" t="s">
        <v>29</v>
      </c>
      <c r="M102" s="2" t="b">
        <f t="shared" si="15"/>
        <v>1</v>
      </c>
    </row>
    <row r="103" spans="1:13" s="2" customFormat="1" ht="21.75" customHeight="1">
      <c r="A103" s="11">
        <v>64</v>
      </c>
      <c r="B103" s="12" t="s">
        <v>9</v>
      </c>
      <c r="C103" s="12" t="s">
        <v>361</v>
      </c>
      <c r="D103" s="12" t="s">
        <v>360</v>
      </c>
      <c r="E103" s="13">
        <v>150225</v>
      </c>
      <c r="F103" s="12">
        <v>68</v>
      </c>
      <c r="G103" s="14"/>
      <c r="H103" s="14">
        <f t="shared" si="13"/>
        <v>68</v>
      </c>
      <c r="I103" s="14">
        <v>61.32</v>
      </c>
      <c r="J103" s="14">
        <f t="shared" si="14"/>
        <v>129.32</v>
      </c>
      <c r="K103" s="12"/>
      <c r="L103" s="19" t="s">
        <v>9</v>
      </c>
      <c r="M103" s="2" t="b">
        <f t="shared" si="15"/>
        <v>1</v>
      </c>
    </row>
    <row r="104" spans="1:13" s="2" customFormat="1" ht="21.75" customHeight="1">
      <c r="A104" s="11">
        <v>125</v>
      </c>
      <c r="B104" s="12" t="s">
        <v>92</v>
      </c>
      <c r="C104" s="12" t="s">
        <v>361</v>
      </c>
      <c r="D104" s="12" t="s">
        <v>360</v>
      </c>
      <c r="E104" s="13">
        <v>151117</v>
      </c>
      <c r="F104" s="12">
        <v>63.5</v>
      </c>
      <c r="G104" s="14"/>
      <c r="H104" s="14">
        <f t="shared" si="13"/>
        <v>63.5</v>
      </c>
      <c r="I104" s="14">
        <v>61.3</v>
      </c>
      <c r="J104" s="14">
        <f t="shared" si="14"/>
        <v>124.8</v>
      </c>
      <c r="K104" s="12"/>
      <c r="L104" s="19" t="s">
        <v>92</v>
      </c>
      <c r="M104" s="2" t="b">
        <f t="shared" si="15"/>
        <v>1</v>
      </c>
    </row>
    <row r="105" spans="1:13" s="2" customFormat="1" ht="21.75" customHeight="1">
      <c r="A105" s="11">
        <v>72</v>
      </c>
      <c r="B105" s="12" t="s">
        <v>14</v>
      </c>
      <c r="C105" s="12" t="s">
        <v>359</v>
      </c>
      <c r="D105" s="12" t="s">
        <v>360</v>
      </c>
      <c r="E105" s="13">
        <v>150825</v>
      </c>
      <c r="F105" s="12">
        <v>64</v>
      </c>
      <c r="G105" s="14">
        <f t="shared" si="20"/>
        <v>3.2</v>
      </c>
      <c r="H105" s="14">
        <f t="shared" si="13"/>
        <v>67.2</v>
      </c>
      <c r="I105" s="14">
        <v>61.22</v>
      </c>
      <c r="J105" s="14">
        <f t="shared" si="14"/>
        <v>128.42000000000002</v>
      </c>
      <c r="K105" s="12"/>
      <c r="L105" s="19" t="s">
        <v>14</v>
      </c>
      <c r="M105" s="2" t="b">
        <f t="shared" si="15"/>
        <v>1</v>
      </c>
    </row>
    <row r="106" spans="1:13" s="2" customFormat="1" ht="21.75" customHeight="1">
      <c r="A106" s="11">
        <v>56</v>
      </c>
      <c r="B106" s="12" t="s">
        <v>335</v>
      </c>
      <c r="C106" s="12" t="s">
        <v>359</v>
      </c>
      <c r="D106" s="12" t="s">
        <v>360</v>
      </c>
      <c r="E106" s="13">
        <v>151112</v>
      </c>
      <c r="F106" s="12">
        <v>65.5</v>
      </c>
      <c r="G106" s="14">
        <f t="shared" si="20"/>
        <v>3.2750000000000004</v>
      </c>
      <c r="H106" s="14">
        <f t="shared" si="13"/>
        <v>68.775</v>
      </c>
      <c r="I106" s="14">
        <v>61.18</v>
      </c>
      <c r="J106" s="14">
        <f t="shared" si="14"/>
        <v>129.955</v>
      </c>
      <c r="K106" s="12"/>
      <c r="L106" s="19" t="s">
        <v>335</v>
      </c>
      <c r="M106" s="2" t="b">
        <f t="shared" si="15"/>
        <v>1</v>
      </c>
    </row>
    <row r="107" spans="1:13" s="2" customFormat="1" ht="21.75" customHeight="1">
      <c r="A107" s="11">
        <v>159</v>
      </c>
      <c r="B107" s="12" t="s">
        <v>106</v>
      </c>
      <c r="C107" s="12" t="s">
        <v>361</v>
      </c>
      <c r="D107" s="12" t="s">
        <v>360</v>
      </c>
      <c r="E107" s="13">
        <v>151325</v>
      </c>
      <c r="F107" s="12">
        <v>62</v>
      </c>
      <c r="G107" s="14"/>
      <c r="H107" s="14">
        <f t="shared" si="13"/>
        <v>62</v>
      </c>
      <c r="I107" s="14">
        <v>61.12</v>
      </c>
      <c r="J107" s="14">
        <f t="shared" si="14"/>
        <v>123.12</v>
      </c>
      <c r="K107" s="12"/>
      <c r="L107" s="19" t="s">
        <v>106</v>
      </c>
      <c r="M107" s="2" t="b">
        <f t="shared" si="15"/>
        <v>1</v>
      </c>
    </row>
    <row r="108" spans="1:13" s="2" customFormat="1" ht="21.75" customHeight="1">
      <c r="A108" s="11">
        <v>92</v>
      </c>
      <c r="B108" s="16" t="s">
        <v>270</v>
      </c>
      <c r="C108" s="16" t="s">
        <v>361</v>
      </c>
      <c r="D108" s="16" t="s">
        <v>360</v>
      </c>
      <c r="E108" s="13">
        <v>150608</v>
      </c>
      <c r="F108" s="16" t="s">
        <v>375</v>
      </c>
      <c r="G108" s="14"/>
      <c r="H108" s="14">
        <f t="shared" si="13"/>
        <v>66</v>
      </c>
      <c r="I108" s="14">
        <v>60.94</v>
      </c>
      <c r="J108" s="14">
        <f t="shared" si="14"/>
        <v>126.94</v>
      </c>
      <c r="K108" s="12"/>
      <c r="L108" s="20" t="s">
        <v>270</v>
      </c>
      <c r="M108" s="2" t="b">
        <f t="shared" si="15"/>
        <v>1</v>
      </c>
    </row>
    <row r="109" spans="1:13" s="2" customFormat="1" ht="21.75" customHeight="1">
      <c r="A109" s="11">
        <v>111</v>
      </c>
      <c r="B109" s="12" t="s">
        <v>132</v>
      </c>
      <c r="C109" s="12" t="s">
        <v>359</v>
      </c>
      <c r="D109" s="12" t="s">
        <v>360</v>
      </c>
      <c r="E109" s="11">
        <v>150314</v>
      </c>
      <c r="F109" s="12">
        <v>61</v>
      </c>
      <c r="G109" s="14">
        <f aca="true" t="shared" si="21" ref="G109:G112">F109*0.05</f>
        <v>3.0500000000000003</v>
      </c>
      <c r="H109" s="14">
        <f t="shared" si="13"/>
        <v>64.05</v>
      </c>
      <c r="I109" s="14">
        <v>60.82</v>
      </c>
      <c r="J109" s="14">
        <f t="shared" si="14"/>
        <v>124.87</v>
      </c>
      <c r="K109" s="12"/>
      <c r="L109" s="19" t="s">
        <v>132</v>
      </c>
      <c r="M109" s="2" t="b">
        <f t="shared" si="15"/>
        <v>1</v>
      </c>
    </row>
    <row r="110" spans="1:13" s="2" customFormat="1" ht="21.75" customHeight="1">
      <c r="A110" s="11">
        <v>110</v>
      </c>
      <c r="B110" s="12" t="s">
        <v>247</v>
      </c>
      <c r="C110" s="12" t="s">
        <v>359</v>
      </c>
      <c r="D110" s="12" t="s">
        <v>360</v>
      </c>
      <c r="E110" s="13">
        <v>151706</v>
      </c>
      <c r="F110" s="12">
        <v>61.5</v>
      </c>
      <c r="G110" s="14">
        <f t="shared" si="21"/>
        <v>3.075</v>
      </c>
      <c r="H110" s="14">
        <f t="shared" si="13"/>
        <v>64.575</v>
      </c>
      <c r="I110" s="14">
        <v>60.6</v>
      </c>
      <c r="J110" s="14">
        <f t="shared" si="14"/>
        <v>125.17500000000001</v>
      </c>
      <c r="K110" s="12"/>
      <c r="L110" s="19" t="s">
        <v>247</v>
      </c>
      <c r="M110" s="2" t="b">
        <f t="shared" si="15"/>
        <v>1</v>
      </c>
    </row>
    <row r="111" spans="1:13" s="2" customFormat="1" ht="21.75" customHeight="1">
      <c r="A111" s="11">
        <v>167</v>
      </c>
      <c r="B111" s="12" t="s">
        <v>323</v>
      </c>
      <c r="C111" s="12" t="s">
        <v>359</v>
      </c>
      <c r="D111" s="12" t="s">
        <v>360</v>
      </c>
      <c r="E111" s="11">
        <v>151921</v>
      </c>
      <c r="F111" s="12">
        <v>59</v>
      </c>
      <c r="G111" s="14">
        <f t="shared" si="21"/>
        <v>2.95</v>
      </c>
      <c r="H111" s="14">
        <f t="shared" si="13"/>
        <v>61.95</v>
      </c>
      <c r="I111" s="14">
        <v>60.52</v>
      </c>
      <c r="J111" s="14">
        <f t="shared" si="14"/>
        <v>122.47</v>
      </c>
      <c r="K111" s="12"/>
      <c r="L111" s="19" t="s">
        <v>323</v>
      </c>
      <c r="M111" s="2" t="b">
        <f t="shared" si="15"/>
        <v>1</v>
      </c>
    </row>
    <row r="112" spans="1:13" s="2" customFormat="1" ht="21.75" customHeight="1">
      <c r="A112" s="11">
        <v>19</v>
      </c>
      <c r="B112" s="12" t="s">
        <v>195</v>
      </c>
      <c r="C112" s="12" t="s">
        <v>359</v>
      </c>
      <c r="D112" s="12" t="s">
        <v>360</v>
      </c>
      <c r="E112" s="13">
        <v>151520</v>
      </c>
      <c r="F112" s="12">
        <v>71</v>
      </c>
      <c r="G112" s="14">
        <f t="shared" si="21"/>
        <v>3.5500000000000003</v>
      </c>
      <c r="H112" s="14">
        <f t="shared" si="13"/>
        <v>74.55</v>
      </c>
      <c r="I112" s="14">
        <v>60.5</v>
      </c>
      <c r="J112" s="14">
        <f t="shared" si="14"/>
        <v>135.05</v>
      </c>
      <c r="K112" s="12"/>
      <c r="L112" s="19" t="s">
        <v>195</v>
      </c>
      <c r="M112" s="2" t="b">
        <f t="shared" si="15"/>
        <v>1</v>
      </c>
    </row>
    <row r="113" spans="1:13" s="2" customFormat="1" ht="21.75" customHeight="1">
      <c r="A113" s="11">
        <v>120</v>
      </c>
      <c r="B113" s="12" t="s">
        <v>183</v>
      </c>
      <c r="C113" s="12" t="s">
        <v>361</v>
      </c>
      <c r="D113" s="12" t="s">
        <v>368</v>
      </c>
      <c r="E113" s="13">
        <v>150907</v>
      </c>
      <c r="F113" s="12">
        <v>64</v>
      </c>
      <c r="G113" s="14"/>
      <c r="H113" s="14">
        <f t="shared" si="13"/>
        <v>64</v>
      </c>
      <c r="I113" s="14">
        <v>60.4</v>
      </c>
      <c r="J113" s="14">
        <f t="shared" si="14"/>
        <v>124.4</v>
      </c>
      <c r="K113" s="12"/>
      <c r="L113" s="19" t="s">
        <v>183</v>
      </c>
      <c r="M113" s="2" t="b">
        <f t="shared" si="15"/>
        <v>1</v>
      </c>
    </row>
    <row r="114" spans="1:13" s="2" customFormat="1" ht="21.75" customHeight="1">
      <c r="A114" s="11">
        <v>140</v>
      </c>
      <c r="B114" s="12" t="s">
        <v>189</v>
      </c>
      <c r="C114" s="12" t="s">
        <v>361</v>
      </c>
      <c r="D114" s="12" t="s">
        <v>368</v>
      </c>
      <c r="E114" s="13">
        <v>150908</v>
      </c>
      <c r="F114" s="12">
        <v>63</v>
      </c>
      <c r="G114" s="14"/>
      <c r="H114" s="14">
        <f t="shared" si="13"/>
        <v>63</v>
      </c>
      <c r="I114" s="14">
        <v>60.2</v>
      </c>
      <c r="J114" s="14">
        <f t="shared" si="14"/>
        <v>123.2</v>
      </c>
      <c r="K114" s="12"/>
      <c r="L114" s="19" t="s">
        <v>189</v>
      </c>
      <c r="M114" s="2" t="b">
        <f t="shared" si="15"/>
        <v>1</v>
      </c>
    </row>
    <row r="115" spans="1:13" s="2" customFormat="1" ht="21.75" customHeight="1">
      <c r="A115" s="11">
        <v>91</v>
      </c>
      <c r="B115" s="12" t="s">
        <v>60</v>
      </c>
      <c r="C115" s="12" t="s">
        <v>361</v>
      </c>
      <c r="D115" s="12" t="s">
        <v>360</v>
      </c>
      <c r="E115" s="13">
        <v>150506</v>
      </c>
      <c r="F115" s="12">
        <v>66</v>
      </c>
      <c r="G115" s="14"/>
      <c r="H115" s="14">
        <f t="shared" si="13"/>
        <v>66</v>
      </c>
      <c r="I115" s="14">
        <v>60.18</v>
      </c>
      <c r="J115" s="14">
        <f t="shared" si="14"/>
        <v>126.18</v>
      </c>
      <c r="K115" s="12"/>
      <c r="L115" s="19" t="s">
        <v>60</v>
      </c>
      <c r="M115" s="2" t="b">
        <f t="shared" si="15"/>
        <v>1</v>
      </c>
    </row>
    <row r="116" spans="1:13" s="2" customFormat="1" ht="21.75" customHeight="1">
      <c r="A116" s="11">
        <v>30</v>
      </c>
      <c r="B116" s="12" t="s">
        <v>152</v>
      </c>
      <c r="C116" s="12" t="s">
        <v>359</v>
      </c>
      <c r="D116" s="12" t="s">
        <v>360</v>
      </c>
      <c r="E116" s="13">
        <v>151129</v>
      </c>
      <c r="F116" s="12">
        <v>68.5</v>
      </c>
      <c r="G116" s="14">
        <f aca="true" t="shared" si="22" ref="G116:G121">F116*0.05</f>
        <v>3.4250000000000003</v>
      </c>
      <c r="H116" s="14">
        <f t="shared" si="13"/>
        <v>71.925</v>
      </c>
      <c r="I116" s="14">
        <v>60.06</v>
      </c>
      <c r="J116" s="14">
        <f t="shared" si="14"/>
        <v>131.985</v>
      </c>
      <c r="K116" s="12"/>
      <c r="L116" s="19" t="s">
        <v>152</v>
      </c>
      <c r="M116" s="2" t="b">
        <f t="shared" si="15"/>
        <v>1</v>
      </c>
    </row>
    <row r="117" spans="1:13" s="2" customFormat="1" ht="21.75" customHeight="1">
      <c r="A117" s="11">
        <v>83</v>
      </c>
      <c r="B117" s="12" t="s">
        <v>172</v>
      </c>
      <c r="C117" s="12" t="s">
        <v>361</v>
      </c>
      <c r="D117" s="12" t="s">
        <v>360</v>
      </c>
      <c r="E117" s="11">
        <v>151601</v>
      </c>
      <c r="F117" s="12">
        <v>67</v>
      </c>
      <c r="G117" s="14"/>
      <c r="H117" s="14">
        <f t="shared" si="13"/>
        <v>67</v>
      </c>
      <c r="I117" s="14">
        <v>59.94</v>
      </c>
      <c r="J117" s="14">
        <f t="shared" si="14"/>
        <v>126.94</v>
      </c>
      <c r="K117" s="12"/>
      <c r="L117" s="19" t="s">
        <v>172</v>
      </c>
      <c r="M117" s="2" t="b">
        <f t="shared" si="15"/>
        <v>1</v>
      </c>
    </row>
    <row r="118" spans="1:13" s="2" customFormat="1" ht="21.75" customHeight="1">
      <c r="A118" s="11">
        <v>15</v>
      </c>
      <c r="B118" s="12" t="s">
        <v>164</v>
      </c>
      <c r="C118" s="12" t="s">
        <v>359</v>
      </c>
      <c r="D118" s="12" t="s">
        <v>360</v>
      </c>
      <c r="E118" s="15">
        <v>150108</v>
      </c>
      <c r="F118" s="12">
        <v>71</v>
      </c>
      <c r="G118" s="14">
        <f t="shared" si="22"/>
        <v>3.5500000000000003</v>
      </c>
      <c r="H118" s="14">
        <f t="shared" si="13"/>
        <v>74.55</v>
      </c>
      <c r="I118" s="14">
        <v>59.86</v>
      </c>
      <c r="J118" s="14">
        <f t="shared" si="14"/>
        <v>134.41</v>
      </c>
      <c r="K118" s="12"/>
      <c r="L118" s="19" t="s">
        <v>164</v>
      </c>
      <c r="M118" s="2" t="b">
        <f t="shared" si="15"/>
        <v>1</v>
      </c>
    </row>
    <row r="119" spans="1:13" s="2" customFormat="1" ht="21.75" customHeight="1">
      <c r="A119" s="11">
        <v>141</v>
      </c>
      <c r="B119" s="12" t="s">
        <v>299</v>
      </c>
      <c r="C119" s="12" t="s">
        <v>361</v>
      </c>
      <c r="D119" s="12" t="s">
        <v>368</v>
      </c>
      <c r="E119" s="13">
        <v>150926</v>
      </c>
      <c r="F119" s="12">
        <v>63</v>
      </c>
      <c r="G119" s="14"/>
      <c r="H119" s="14">
        <f t="shared" si="13"/>
        <v>63</v>
      </c>
      <c r="I119" s="14">
        <v>59.6</v>
      </c>
      <c r="J119" s="14">
        <f t="shared" si="14"/>
        <v>122.6</v>
      </c>
      <c r="K119" s="12"/>
      <c r="L119" s="19" t="s">
        <v>299</v>
      </c>
      <c r="M119" s="2" t="b">
        <f t="shared" si="15"/>
        <v>1</v>
      </c>
    </row>
    <row r="120" spans="1:13" s="2" customFormat="1" ht="21.75" customHeight="1">
      <c r="A120" s="11">
        <v>40</v>
      </c>
      <c r="B120" s="12" t="s">
        <v>68</v>
      </c>
      <c r="C120" s="12" t="s">
        <v>359</v>
      </c>
      <c r="D120" s="12" t="s">
        <v>360</v>
      </c>
      <c r="E120" s="13">
        <v>151122</v>
      </c>
      <c r="F120" s="12">
        <v>67.5</v>
      </c>
      <c r="G120" s="14">
        <f t="shared" si="22"/>
        <v>3.375</v>
      </c>
      <c r="H120" s="14">
        <f t="shared" si="13"/>
        <v>70.875</v>
      </c>
      <c r="I120" s="14">
        <v>59.54</v>
      </c>
      <c r="J120" s="14">
        <f t="shared" si="14"/>
        <v>130.415</v>
      </c>
      <c r="K120" s="12"/>
      <c r="L120" s="19" t="s">
        <v>68</v>
      </c>
      <c r="M120" s="2" t="b">
        <f t="shared" si="15"/>
        <v>1</v>
      </c>
    </row>
    <row r="121" spans="1:13" s="2" customFormat="1" ht="21.75" customHeight="1">
      <c r="A121" s="11">
        <v>23</v>
      </c>
      <c r="B121" s="12" t="s">
        <v>100</v>
      </c>
      <c r="C121" s="12" t="s">
        <v>359</v>
      </c>
      <c r="D121" s="12" t="s">
        <v>360</v>
      </c>
      <c r="E121" s="13">
        <v>150503</v>
      </c>
      <c r="F121" s="12">
        <v>69.5</v>
      </c>
      <c r="G121" s="14">
        <f t="shared" si="22"/>
        <v>3.475</v>
      </c>
      <c r="H121" s="14">
        <f t="shared" si="13"/>
        <v>72.975</v>
      </c>
      <c r="I121" s="14">
        <v>59.5</v>
      </c>
      <c r="J121" s="14">
        <f t="shared" si="14"/>
        <v>132.475</v>
      </c>
      <c r="K121" s="12"/>
      <c r="L121" s="19" t="s">
        <v>100</v>
      </c>
      <c r="M121" s="2" t="b">
        <f t="shared" si="15"/>
        <v>1</v>
      </c>
    </row>
    <row r="122" spans="1:13" s="2" customFormat="1" ht="21.75" customHeight="1">
      <c r="A122" s="11">
        <v>156</v>
      </c>
      <c r="B122" s="12" t="s">
        <v>292</v>
      </c>
      <c r="C122" s="12" t="s">
        <v>361</v>
      </c>
      <c r="D122" s="12" t="s">
        <v>360</v>
      </c>
      <c r="E122" s="13">
        <v>150708</v>
      </c>
      <c r="F122" s="12">
        <v>62</v>
      </c>
      <c r="G122" s="14"/>
      <c r="H122" s="14">
        <f t="shared" si="13"/>
        <v>62</v>
      </c>
      <c r="I122" s="14">
        <v>59.5</v>
      </c>
      <c r="J122" s="14">
        <f t="shared" si="14"/>
        <v>121.5</v>
      </c>
      <c r="K122" s="12"/>
      <c r="L122" s="19" t="s">
        <v>292</v>
      </c>
      <c r="M122" s="2" t="b">
        <f t="shared" si="15"/>
        <v>1</v>
      </c>
    </row>
    <row r="123" spans="1:13" s="3" customFormat="1" ht="21.75" customHeight="1">
      <c r="A123" s="11">
        <v>142</v>
      </c>
      <c r="B123" s="12" t="s">
        <v>27</v>
      </c>
      <c r="C123" s="16" t="s">
        <v>361</v>
      </c>
      <c r="D123" s="16" t="s">
        <v>360</v>
      </c>
      <c r="E123" s="13">
        <v>151008</v>
      </c>
      <c r="F123" s="16" t="s">
        <v>372</v>
      </c>
      <c r="G123" s="14"/>
      <c r="H123" s="14">
        <f t="shared" si="13"/>
        <v>63</v>
      </c>
      <c r="I123" s="14">
        <v>59.34</v>
      </c>
      <c r="J123" s="14">
        <f t="shared" si="14"/>
        <v>122.34</v>
      </c>
      <c r="K123" s="12"/>
      <c r="L123" s="19" t="s">
        <v>27</v>
      </c>
      <c r="M123" s="2" t="b">
        <f t="shared" si="15"/>
        <v>1</v>
      </c>
    </row>
    <row r="124" spans="1:13" s="2" customFormat="1" ht="21.75" customHeight="1">
      <c r="A124" s="11">
        <v>21</v>
      </c>
      <c r="B124" s="12" t="s">
        <v>166</v>
      </c>
      <c r="C124" s="12" t="s">
        <v>361</v>
      </c>
      <c r="D124" s="12" t="s">
        <v>360</v>
      </c>
      <c r="E124" s="13">
        <v>150528</v>
      </c>
      <c r="F124" s="12">
        <v>73</v>
      </c>
      <c r="G124" s="14"/>
      <c r="H124" s="14">
        <f t="shared" si="13"/>
        <v>73</v>
      </c>
      <c r="I124" s="14">
        <v>59.32</v>
      </c>
      <c r="J124" s="14">
        <f t="shared" si="14"/>
        <v>132.32</v>
      </c>
      <c r="K124" s="12"/>
      <c r="L124" s="19" t="s">
        <v>166</v>
      </c>
      <c r="M124" s="2" t="b">
        <f t="shared" si="15"/>
        <v>1</v>
      </c>
    </row>
    <row r="125" spans="1:13" s="2" customFormat="1" ht="21.75" customHeight="1">
      <c r="A125" s="11">
        <v>161</v>
      </c>
      <c r="B125" s="12" t="s">
        <v>47</v>
      </c>
      <c r="C125" s="12" t="s">
        <v>359</v>
      </c>
      <c r="D125" s="12" t="s">
        <v>360</v>
      </c>
      <c r="E125" s="15">
        <v>150106</v>
      </c>
      <c r="F125" s="12">
        <v>59</v>
      </c>
      <c r="G125" s="14">
        <f aca="true" t="shared" si="23" ref="G125:G130">F125*0.05</f>
        <v>2.95</v>
      </c>
      <c r="H125" s="14">
        <f t="shared" si="13"/>
        <v>61.95</v>
      </c>
      <c r="I125" s="14">
        <v>59.32</v>
      </c>
      <c r="J125" s="14">
        <f t="shared" si="14"/>
        <v>121.27000000000001</v>
      </c>
      <c r="K125" s="12"/>
      <c r="L125" s="19" t="s">
        <v>47</v>
      </c>
      <c r="M125" s="2" t="b">
        <f t="shared" si="15"/>
        <v>1</v>
      </c>
    </row>
    <row r="126" spans="1:13" s="2" customFormat="1" ht="21.75" customHeight="1">
      <c r="A126" s="11">
        <v>145</v>
      </c>
      <c r="B126" s="12" t="s">
        <v>197</v>
      </c>
      <c r="C126" s="12" t="s">
        <v>361</v>
      </c>
      <c r="D126" s="12" t="s">
        <v>360</v>
      </c>
      <c r="E126" s="13">
        <v>151420</v>
      </c>
      <c r="F126" s="12">
        <v>63</v>
      </c>
      <c r="G126" s="14"/>
      <c r="H126" s="14">
        <f t="shared" si="13"/>
        <v>63</v>
      </c>
      <c r="I126" s="14">
        <v>58.78</v>
      </c>
      <c r="J126" s="14">
        <f t="shared" si="14"/>
        <v>121.78</v>
      </c>
      <c r="K126" s="12"/>
      <c r="L126" s="19" t="s">
        <v>197</v>
      </c>
      <c r="M126" s="2" t="b">
        <f t="shared" si="15"/>
        <v>1</v>
      </c>
    </row>
    <row r="127" spans="1:13" s="2" customFormat="1" ht="21.75" customHeight="1">
      <c r="A127" s="11">
        <v>6</v>
      </c>
      <c r="B127" s="16" t="s">
        <v>307</v>
      </c>
      <c r="C127" s="16" t="s">
        <v>359</v>
      </c>
      <c r="D127" s="16" t="s">
        <v>360</v>
      </c>
      <c r="E127" s="13">
        <v>150627</v>
      </c>
      <c r="F127" s="16" t="s">
        <v>369</v>
      </c>
      <c r="G127" s="14">
        <f t="shared" si="23"/>
        <v>3.8000000000000003</v>
      </c>
      <c r="H127" s="14">
        <f t="shared" si="13"/>
        <v>79.8</v>
      </c>
      <c r="I127" s="14">
        <v>58.78</v>
      </c>
      <c r="J127" s="14">
        <f t="shared" si="14"/>
        <v>138.57999999999998</v>
      </c>
      <c r="K127" s="12"/>
      <c r="L127" s="20" t="s">
        <v>307</v>
      </c>
      <c r="M127" s="2" t="b">
        <f t="shared" si="15"/>
        <v>1</v>
      </c>
    </row>
    <row r="128" spans="1:13" s="2" customFormat="1" ht="21.75" customHeight="1">
      <c r="A128" s="11">
        <v>90</v>
      </c>
      <c r="B128" s="12" t="s">
        <v>239</v>
      </c>
      <c r="C128" s="12" t="s">
        <v>359</v>
      </c>
      <c r="D128" s="12" t="s">
        <v>360</v>
      </c>
      <c r="E128" s="13">
        <v>151721</v>
      </c>
      <c r="F128" s="12">
        <v>63</v>
      </c>
      <c r="G128" s="14">
        <f t="shared" si="23"/>
        <v>3.1500000000000004</v>
      </c>
      <c r="H128" s="14">
        <f t="shared" si="13"/>
        <v>66.15</v>
      </c>
      <c r="I128" s="14">
        <v>58.68</v>
      </c>
      <c r="J128" s="14">
        <f t="shared" si="14"/>
        <v>124.83000000000001</v>
      </c>
      <c r="K128" s="12"/>
      <c r="L128" s="19" t="s">
        <v>239</v>
      </c>
      <c r="M128" s="2" t="b">
        <f t="shared" si="15"/>
        <v>1</v>
      </c>
    </row>
    <row r="129" spans="1:13" s="2" customFormat="1" ht="21.75" customHeight="1">
      <c r="A129" s="11">
        <v>60</v>
      </c>
      <c r="B129" s="12" t="s">
        <v>333</v>
      </c>
      <c r="C129" s="12" t="s">
        <v>359</v>
      </c>
      <c r="D129" s="12" t="s">
        <v>360</v>
      </c>
      <c r="E129" s="13">
        <v>150828</v>
      </c>
      <c r="F129" s="12">
        <v>65</v>
      </c>
      <c r="G129" s="14">
        <f t="shared" si="23"/>
        <v>3.25</v>
      </c>
      <c r="H129" s="14">
        <f t="shared" si="13"/>
        <v>68.25</v>
      </c>
      <c r="I129" s="14">
        <v>58.62</v>
      </c>
      <c r="J129" s="14">
        <f t="shared" si="14"/>
        <v>126.87</v>
      </c>
      <c r="K129" s="12"/>
      <c r="L129" s="19" t="s">
        <v>333</v>
      </c>
      <c r="M129" s="2" t="b">
        <f t="shared" si="15"/>
        <v>1</v>
      </c>
    </row>
    <row r="130" spans="1:13" s="2" customFormat="1" ht="21.75" customHeight="1">
      <c r="A130" s="11">
        <v>151</v>
      </c>
      <c r="B130" s="12" t="s">
        <v>331</v>
      </c>
      <c r="C130" s="12" t="s">
        <v>359</v>
      </c>
      <c r="D130" s="12" t="s">
        <v>360</v>
      </c>
      <c r="E130" s="13">
        <v>151114</v>
      </c>
      <c r="F130" s="12">
        <v>59.5</v>
      </c>
      <c r="G130" s="14">
        <f t="shared" si="23"/>
        <v>2.975</v>
      </c>
      <c r="H130" s="14">
        <f t="shared" si="13"/>
        <v>62.475</v>
      </c>
      <c r="I130" s="14">
        <v>58.54</v>
      </c>
      <c r="J130" s="14">
        <f t="shared" si="14"/>
        <v>121.015</v>
      </c>
      <c r="K130" s="12"/>
      <c r="L130" s="19" t="s">
        <v>331</v>
      </c>
      <c r="M130" s="2" t="b">
        <f t="shared" si="15"/>
        <v>1</v>
      </c>
    </row>
    <row r="131" spans="1:13" s="2" customFormat="1" ht="21.75" customHeight="1">
      <c r="A131" s="11">
        <v>63</v>
      </c>
      <c r="B131" s="12" t="s">
        <v>41</v>
      </c>
      <c r="C131" s="12" t="s">
        <v>361</v>
      </c>
      <c r="D131" s="12" t="s">
        <v>360</v>
      </c>
      <c r="E131" s="13">
        <v>150219</v>
      </c>
      <c r="F131" s="12">
        <v>68</v>
      </c>
      <c r="G131" s="14"/>
      <c r="H131" s="14">
        <f t="shared" si="13"/>
        <v>68</v>
      </c>
      <c r="I131" s="14">
        <v>58.5</v>
      </c>
      <c r="J131" s="14">
        <f t="shared" si="14"/>
        <v>126.5</v>
      </c>
      <c r="K131" s="12"/>
      <c r="L131" s="19" t="s">
        <v>41</v>
      </c>
      <c r="M131" s="2" t="b">
        <f t="shared" si="15"/>
        <v>1</v>
      </c>
    </row>
    <row r="132" spans="1:13" s="2" customFormat="1" ht="21.75" customHeight="1">
      <c r="A132" s="11">
        <v>28</v>
      </c>
      <c r="B132" s="12" t="s">
        <v>128</v>
      </c>
      <c r="C132" s="12" t="s">
        <v>361</v>
      </c>
      <c r="D132" s="12" t="s">
        <v>360</v>
      </c>
      <c r="E132" s="13">
        <v>150901</v>
      </c>
      <c r="F132" s="12">
        <v>72</v>
      </c>
      <c r="G132" s="14"/>
      <c r="H132" s="14">
        <f aca="true" t="shared" si="24" ref="H132:H170">F132+G132</f>
        <v>72</v>
      </c>
      <c r="I132" s="14">
        <v>58.48</v>
      </c>
      <c r="J132" s="14">
        <f aca="true" t="shared" si="25" ref="J132:J170">SUM(H132:I132)</f>
        <v>130.48</v>
      </c>
      <c r="K132" s="12"/>
      <c r="L132" s="19" t="s">
        <v>128</v>
      </c>
      <c r="M132" s="2" t="b">
        <f aca="true" t="shared" si="26" ref="M132:M170">B132=L132</f>
        <v>1</v>
      </c>
    </row>
    <row r="133" spans="1:13" s="2" customFormat="1" ht="21.75" customHeight="1">
      <c r="A133" s="11">
        <v>11</v>
      </c>
      <c r="B133" s="12" t="s">
        <v>317</v>
      </c>
      <c r="C133" s="12" t="s">
        <v>359</v>
      </c>
      <c r="D133" s="12" t="s">
        <v>360</v>
      </c>
      <c r="E133" s="13">
        <v>151403</v>
      </c>
      <c r="F133" s="12">
        <v>74</v>
      </c>
      <c r="G133" s="14">
        <f aca="true" t="shared" si="27" ref="G133:G135">F133*0.05</f>
        <v>3.7</v>
      </c>
      <c r="H133" s="14">
        <f t="shared" si="24"/>
        <v>77.7</v>
      </c>
      <c r="I133" s="14">
        <v>58.36</v>
      </c>
      <c r="J133" s="14">
        <f t="shared" si="25"/>
        <v>136.06</v>
      </c>
      <c r="K133" s="12"/>
      <c r="L133" s="19" t="s">
        <v>317</v>
      </c>
      <c r="M133" s="2" t="b">
        <f t="shared" si="26"/>
        <v>1</v>
      </c>
    </row>
    <row r="134" spans="1:13" s="2" customFormat="1" ht="21.75" customHeight="1">
      <c r="A134" s="11">
        <v>166</v>
      </c>
      <c r="B134" s="12" t="s">
        <v>148</v>
      </c>
      <c r="C134" s="12" t="s">
        <v>359</v>
      </c>
      <c r="D134" s="12" t="s">
        <v>360</v>
      </c>
      <c r="E134" s="13">
        <v>151303</v>
      </c>
      <c r="F134" s="12">
        <v>59</v>
      </c>
      <c r="G134" s="14">
        <f t="shared" si="27"/>
        <v>2.95</v>
      </c>
      <c r="H134" s="14">
        <f t="shared" si="24"/>
        <v>61.95</v>
      </c>
      <c r="I134" s="14">
        <v>58.14</v>
      </c>
      <c r="J134" s="14">
        <f t="shared" si="25"/>
        <v>120.09</v>
      </c>
      <c r="K134" s="12"/>
      <c r="L134" s="19" t="s">
        <v>148</v>
      </c>
      <c r="M134" s="2" t="b">
        <f t="shared" si="26"/>
        <v>1</v>
      </c>
    </row>
    <row r="135" spans="1:13" s="2" customFormat="1" ht="21.75" customHeight="1">
      <c r="A135" s="11">
        <v>10</v>
      </c>
      <c r="B135" s="12" t="s">
        <v>268</v>
      </c>
      <c r="C135" s="12" t="s">
        <v>359</v>
      </c>
      <c r="D135" s="12" t="s">
        <v>360</v>
      </c>
      <c r="E135" s="13">
        <v>150216</v>
      </c>
      <c r="F135" s="12">
        <v>74</v>
      </c>
      <c r="G135" s="14">
        <f t="shared" si="27"/>
        <v>3.7</v>
      </c>
      <c r="H135" s="14">
        <f t="shared" si="24"/>
        <v>77.7</v>
      </c>
      <c r="I135" s="14">
        <v>58.12</v>
      </c>
      <c r="J135" s="14">
        <f t="shared" si="25"/>
        <v>135.82</v>
      </c>
      <c r="K135" s="12"/>
      <c r="L135" s="19" t="s">
        <v>268</v>
      </c>
      <c r="M135" s="2" t="b">
        <f t="shared" si="26"/>
        <v>1</v>
      </c>
    </row>
    <row r="136" spans="1:13" s="2" customFormat="1" ht="21.75" customHeight="1">
      <c r="A136" s="11">
        <v>62</v>
      </c>
      <c r="B136" s="12" t="s">
        <v>261</v>
      </c>
      <c r="C136" s="12" t="s">
        <v>361</v>
      </c>
      <c r="D136" s="12" t="s">
        <v>360</v>
      </c>
      <c r="E136" s="15">
        <v>150117</v>
      </c>
      <c r="F136" s="12">
        <v>68</v>
      </c>
      <c r="G136" s="14"/>
      <c r="H136" s="14">
        <f t="shared" si="24"/>
        <v>68</v>
      </c>
      <c r="I136" s="14">
        <v>58.12</v>
      </c>
      <c r="J136" s="14">
        <f t="shared" si="25"/>
        <v>126.12</v>
      </c>
      <c r="K136" s="12"/>
      <c r="L136" s="19" t="s">
        <v>261</v>
      </c>
      <c r="M136" s="2" t="b">
        <f t="shared" si="26"/>
        <v>1</v>
      </c>
    </row>
    <row r="137" spans="1:13" s="2" customFormat="1" ht="21.75" customHeight="1">
      <c r="A137" s="11">
        <v>79</v>
      </c>
      <c r="B137" s="12" t="s">
        <v>327</v>
      </c>
      <c r="C137" s="16" t="s">
        <v>361</v>
      </c>
      <c r="D137" s="16" t="s">
        <v>360</v>
      </c>
      <c r="E137" s="13">
        <v>151016</v>
      </c>
      <c r="F137" s="16" t="s">
        <v>364</v>
      </c>
      <c r="G137" s="14"/>
      <c r="H137" s="14">
        <f t="shared" si="24"/>
        <v>67</v>
      </c>
      <c r="I137" s="14">
        <v>58.06</v>
      </c>
      <c r="J137" s="14">
        <f t="shared" si="25"/>
        <v>125.06</v>
      </c>
      <c r="K137" s="12"/>
      <c r="L137" s="19" t="s">
        <v>327</v>
      </c>
      <c r="M137" s="2" t="b">
        <f t="shared" si="26"/>
        <v>1</v>
      </c>
    </row>
    <row r="138" spans="1:13" s="2" customFormat="1" ht="21.75" customHeight="1">
      <c r="A138" s="11">
        <v>164</v>
      </c>
      <c r="B138" s="12" t="s">
        <v>126</v>
      </c>
      <c r="C138" s="12" t="s">
        <v>359</v>
      </c>
      <c r="D138" s="12" t="s">
        <v>360</v>
      </c>
      <c r="E138" s="13">
        <v>150913</v>
      </c>
      <c r="F138" s="12">
        <v>59</v>
      </c>
      <c r="G138" s="14">
        <f aca="true" t="shared" si="28" ref="G138:G141">F138*0.05</f>
        <v>2.95</v>
      </c>
      <c r="H138" s="14">
        <f t="shared" si="24"/>
        <v>61.95</v>
      </c>
      <c r="I138" s="14">
        <v>57.98</v>
      </c>
      <c r="J138" s="14">
        <f t="shared" si="25"/>
        <v>119.93</v>
      </c>
      <c r="K138" s="12"/>
      <c r="L138" s="19" t="s">
        <v>126</v>
      </c>
      <c r="M138" s="2" t="b">
        <f t="shared" si="26"/>
        <v>1</v>
      </c>
    </row>
    <row r="139" spans="1:13" s="2" customFormat="1" ht="21.75" customHeight="1">
      <c r="A139" s="11">
        <v>146</v>
      </c>
      <c r="B139" s="12" t="s">
        <v>305</v>
      </c>
      <c r="C139" s="12" t="s">
        <v>361</v>
      </c>
      <c r="D139" s="12" t="s">
        <v>360</v>
      </c>
      <c r="E139" s="13">
        <v>151730</v>
      </c>
      <c r="F139" s="12">
        <v>63</v>
      </c>
      <c r="G139" s="14"/>
      <c r="H139" s="14">
        <f t="shared" si="24"/>
        <v>63</v>
      </c>
      <c r="I139" s="14">
        <v>57.98</v>
      </c>
      <c r="J139" s="14">
        <f t="shared" si="25"/>
        <v>120.97999999999999</v>
      </c>
      <c r="K139" s="12"/>
      <c r="L139" s="19" t="s">
        <v>305</v>
      </c>
      <c r="M139" s="2" t="b">
        <f t="shared" si="26"/>
        <v>1</v>
      </c>
    </row>
    <row r="140" spans="1:13" s="2" customFormat="1" ht="21.75" customHeight="1">
      <c r="A140" s="11">
        <v>3</v>
      </c>
      <c r="B140" s="12" t="s">
        <v>339</v>
      </c>
      <c r="C140" s="12" t="s">
        <v>359</v>
      </c>
      <c r="D140" s="12" t="s">
        <v>360</v>
      </c>
      <c r="E140" s="11">
        <v>150309</v>
      </c>
      <c r="F140" s="12">
        <v>79</v>
      </c>
      <c r="G140" s="14">
        <f t="shared" si="28"/>
        <v>3.95</v>
      </c>
      <c r="H140" s="14">
        <f t="shared" si="24"/>
        <v>82.95</v>
      </c>
      <c r="I140" s="14">
        <v>57.96</v>
      </c>
      <c r="J140" s="14">
        <f t="shared" si="25"/>
        <v>140.91</v>
      </c>
      <c r="K140" s="12"/>
      <c r="L140" s="19" t="s">
        <v>339</v>
      </c>
      <c r="M140" s="2" t="b">
        <f t="shared" si="26"/>
        <v>1</v>
      </c>
    </row>
    <row r="141" spans="1:13" s="2" customFormat="1" ht="21.75" customHeight="1">
      <c r="A141" s="11">
        <v>49</v>
      </c>
      <c r="B141" s="12" t="s">
        <v>225</v>
      </c>
      <c r="C141" s="16" t="s">
        <v>359</v>
      </c>
      <c r="D141" s="16" t="s">
        <v>360</v>
      </c>
      <c r="E141" s="13">
        <v>151010</v>
      </c>
      <c r="F141" s="16" t="s">
        <v>375</v>
      </c>
      <c r="G141" s="14">
        <f t="shared" si="28"/>
        <v>3.3000000000000003</v>
      </c>
      <c r="H141" s="14">
        <f t="shared" si="24"/>
        <v>69.3</v>
      </c>
      <c r="I141" s="14">
        <v>57.86</v>
      </c>
      <c r="J141" s="14">
        <f t="shared" si="25"/>
        <v>127.16</v>
      </c>
      <c r="K141" s="12"/>
      <c r="L141" s="19" t="s">
        <v>225</v>
      </c>
      <c r="M141" s="2" t="b">
        <f t="shared" si="26"/>
        <v>1</v>
      </c>
    </row>
    <row r="142" spans="1:13" s="2" customFormat="1" ht="21.75" customHeight="1">
      <c r="A142" s="11">
        <v>13</v>
      </c>
      <c r="B142" s="12" t="s">
        <v>181</v>
      </c>
      <c r="C142" s="12" t="s">
        <v>361</v>
      </c>
      <c r="D142" s="12" t="s">
        <v>360</v>
      </c>
      <c r="E142" s="13">
        <v>151310</v>
      </c>
      <c r="F142" s="12">
        <v>76</v>
      </c>
      <c r="G142" s="14"/>
      <c r="H142" s="14">
        <f t="shared" si="24"/>
        <v>76</v>
      </c>
      <c r="I142" s="14">
        <v>57.82</v>
      </c>
      <c r="J142" s="14">
        <f t="shared" si="25"/>
        <v>133.82</v>
      </c>
      <c r="K142" s="12"/>
      <c r="L142" s="19" t="s">
        <v>181</v>
      </c>
      <c r="M142" s="2" t="b">
        <f t="shared" si="26"/>
        <v>1</v>
      </c>
    </row>
    <row r="143" spans="1:13" s="2" customFormat="1" ht="21.75" customHeight="1">
      <c r="A143" s="11">
        <v>59</v>
      </c>
      <c r="B143" s="12" t="s">
        <v>88</v>
      </c>
      <c r="C143" s="12" t="s">
        <v>359</v>
      </c>
      <c r="D143" s="12" t="s">
        <v>360</v>
      </c>
      <c r="E143" s="13">
        <v>150826</v>
      </c>
      <c r="F143" s="12">
        <v>65</v>
      </c>
      <c r="G143" s="14">
        <f aca="true" t="shared" si="29" ref="G143:G147">F143*0.05</f>
        <v>3.25</v>
      </c>
      <c r="H143" s="14">
        <f t="shared" si="24"/>
        <v>68.25</v>
      </c>
      <c r="I143" s="14">
        <v>57.68</v>
      </c>
      <c r="J143" s="14">
        <f t="shared" si="25"/>
        <v>125.93</v>
      </c>
      <c r="K143" s="12"/>
      <c r="L143" s="19" t="s">
        <v>88</v>
      </c>
      <c r="M143" s="2" t="b">
        <f t="shared" si="26"/>
        <v>1</v>
      </c>
    </row>
    <row r="144" spans="1:13" s="2" customFormat="1" ht="21.75" customHeight="1">
      <c r="A144" s="11">
        <v>94</v>
      </c>
      <c r="B144" s="12" t="s">
        <v>62</v>
      </c>
      <c r="C144" s="12" t="s">
        <v>361</v>
      </c>
      <c r="D144" s="12" t="s">
        <v>360</v>
      </c>
      <c r="E144" s="13">
        <v>151521</v>
      </c>
      <c r="F144" s="12">
        <v>66</v>
      </c>
      <c r="G144" s="14"/>
      <c r="H144" s="14">
        <f t="shared" si="24"/>
        <v>66</v>
      </c>
      <c r="I144" s="14">
        <v>57.44</v>
      </c>
      <c r="J144" s="14">
        <f t="shared" si="25"/>
        <v>123.44</v>
      </c>
      <c r="K144" s="12"/>
      <c r="L144" s="19" t="s">
        <v>62</v>
      </c>
      <c r="M144" s="2" t="b">
        <f t="shared" si="26"/>
        <v>1</v>
      </c>
    </row>
    <row r="145" spans="1:13" s="2" customFormat="1" ht="21.75" customHeight="1">
      <c r="A145" s="11">
        <v>152</v>
      </c>
      <c r="B145" s="12" t="s">
        <v>212</v>
      </c>
      <c r="C145" s="12" t="s">
        <v>359</v>
      </c>
      <c r="D145" s="12" t="s">
        <v>360</v>
      </c>
      <c r="E145" s="13">
        <v>151213</v>
      </c>
      <c r="F145" s="12">
        <v>59.5</v>
      </c>
      <c r="G145" s="14">
        <f t="shared" si="29"/>
        <v>2.975</v>
      </c>
      <c r="H145" s="14">
        <f t="shared" si="24"/>
        <v>62.475</v>
      </c>
      <c r="I145" s="14">
        <v>57.2</v>
      </c>
      <c r="J145" s="14">
        <f t="shared" si="25"/>
        <v>119.67500000000001</v>
      </c>
      <c r="K145" s="12"/>
      <c r="L145" s="19" t="s">
        <v>212</v>
      </c>
      <c r="M145" s="2" t="b">
        <f t="shared" si="26"/>
        <v>1</v>
      </c>
    </row>
    <row r="146" spans="1:13" s="2" customFormat="1" ht="21.75" customHeight="1">
      <c r="A146" s="11">
        <v>98</v>
      </c>
      <c r="B146" s="12" t="s">
        <v>284</v>
      </c>
      <c r="C146" s="12" t="s">
        <v>359</v>
      </c>
      <c r="D146" s="12" t="s">
        <v>360</v>
      </c>
      <c r="E146" s="13">
        <v>150516</v>
      </c>
      <c r="F146" s="12">
        <v>62</v>
      </c>
      <c r="G146" s="14">
        <f t="shared" si="29"/>
        <v>3.1</v>
      </c>
      <c r="H146" s="14">
        <f t="shared" si="24"/>
        <v>65.1</v>
      </c>
      <c r="I146" s="14">
        <v>57.08</v>
      </c>
      <c r="J146" s="14">
        <f t="shared" si="25"/>
        <v>122.17999999999999</v>
      </c>
      <c r="K146" s="12"/>
      <c r="L146" s="19" t="s">
        <v>284</v>
      </c>
      <c r="M146" s="2" t="b">
        <f t="shared" si="26"/>
        <v>1</v>
      </c>
    </row>
    <row r="147" spans="1:13" s="2" customFormat="1" ht="21.75" customHeight="1">
      <c r="A147" s="11">
        <v>32</v>
      </c>
      <c r="B147" s="12" t="s">
        <v>199</v>
      </c>
      <c r="C147" s="12" t="s">
        <v>359</v>
      </c>
      <c r="D147" s="12" t="s">
        <v>360</v>
      </c>
      <c r="E147" s="11">
        <v>150315</v>
      </c>
      <c r="F147" s="12">
        <v>68</v>
      </c>
      <c r="G147" s="14">
        <f t="shared" si="29"/>
        <v>3.4000000000000004</v>
      </c>
      <c r="H147" s="14">
        <f t="shared" si="24"/>
        <v>71.4</v>
      </c>
      <c r="I147" s="14">
        <v>57.06</v>
      </c>
      <c r="J147" s="14">
        <f t="shared" si="25"/>
        <v>128.46</v>
      </c>
      <c r="K147" s="12"/>
      <c r="L147" s="19" t="s">
        <v>199</v>
      </c>
      <c r="M147" s="2" t="b">
        <f t="shared" si="26"/>
        <v>1</v>
      </c>
    </row>
    <row r="148" spans="1:13" s="2" customFormat="1" ht="21.75" customHeight="1">
      <c r="A148" s="11">
        <v>105</v>
      </c>
      <c r="B148" s="12" t="s">
        <v>187</v>
      </c>
      <c r="C148" s="12" t="s">
        <v>361</v>
      </c>
      <c r="D148" s="12" t="s">
        <v>360</v>
      </c>
      <c r="E148" s="13">
        <v>150720</v>
      </c>
      <c r="F148" s="12">
        <v>65</v>
      </c>
      <c r="G148" s="14"/>
      <c r="H148" s="14">
        <f t="shared" si="24"/>
        <v>65</v>
      </c>
      <c r="I148" s="14">
        <v>56.9</v>
      </c>
      <c r="J148" s="14">
        <f t="shared" si="25"/>
        <v>121.9</v>
      </c>
      <c r="K148" s="12"/>
      <c r="L148" s="19" t="s">
        <v>187</v>
      </c>
      <c r="M148" s="2" t="b">
        <f t="shared" si="26"/>
        <v>1</v>
      </c>
    </row>
    <row r="149" spans="1:13" s="2" customFormat="1" ht="21.75" customHeight="1">
      <c r="A149" s="11">
        <v>117</v>
      </c>
      <c r="B149" s="12" t="s">
        <v>251</v>
      </c>
      <c r="C149" s="12" t="s">
        <v>359</v>
      </c>
      <c r="D149" s="12" t="s">
        <v>360</v>
      </c>
      <c r="E149" s="11">
        <v>151928</v>
      </c>
      <c r="F149" s="12">
        <v>61</v>
      </c>
      <c r="G149" s="14">
        <f aca="true" t="shared" si="30" ref="G149:G155">F149*0.05</f>
        <v>3.0500000000000003</v>
      </c>
      <c r="H149" s="14">
        <f t="shared" si="24"/>
        <v>64.05</v>
      </c>
      <c r="I149" s="14">
        <v>56.62</v>
      </c>
      <c r="J149" s="14">
        <f t="shared" si="25"/>
        <v>120.66999999999999</v>
      </c>
      <c r="K149" s="12"/>
      <c r="L149" s="19" t="s">
        <v>251</v>
      </c>
      <c r="M149" s="2" t="b">
        <f t="shared" si="26"/>
        <v>1</v>
      </c>
    </row>
    <row r="150" spans="1:13" s="2" customFormat="1" ht="21.75" customHeight="1">
      <c r="A150" s="11">
        <v>65</v>
      </c>
      <c r="B150" s="12" t="s">
        <v>144</v>
      </c>
      <c r="C150" s="12" t="s">
        <v>361</v>
      </c>
      <c r="D150" s="12" t="s">
        <v>360</v>
      </c>
      <c r="E150" s="13">
        <v>150418</v>
      </c>
      <c r="F150" s="12">
        <v>68</v>
      </c>
      <c r="G150" s="14"/>
      <c r="H150" s="14">
        <f t="shared" si="24"/>
        <v>68</v>
      </c>
      <c r="I150" s="14">
        <v>56.5</v>
      </c>
      <c r="J150" s="14">
        <f t="shared" si="25"/>
        <v>124.5</v>
      </c>
      <c r="K150" s="12"/>
      <c r="L150" s="19" t="s">
        <v>144</v>
      </c>
      <c r="M150" s="2" t="b">
        <f t="shared" si="26"/>
        <v>1</v>
      </c>
    </row>
    <row r="151" spans="1:13" s="2" customFormat="1" ht="21.75" customHeight="1">
      <c r="A151" s="11">
        <v>88</v>
      </c>
      <c r="B151" s="12" t="s">
        <v>120</v>
      </c>
      <c r="C151" s="16" t="s">
        <v>359</v>
      </c>
      <c r="D151" s="16" t="s">
        <v>360</v>
      </c>
      <c r="E151" s="13">
        <v>151014</v>
      </c>
      <c r="F151" s="16" t="s">
        <v>372</v>
      </c>
      <c r="G151" s="14">
        <f t="shared" si="30"/>
        <v>3.1500000000000004</v>
      </c>
      <c r="H151" s="14">
        <f t="shared" si="24"/>
        <v>66.15</v>
      </c>
      <c r="I151" s="14">
        <v>56.34</v>
      </c>
      <c r="J151" s="14">
        <f t="shared" si="25"/>
        <v>122.49000000000001</v>
      </c>
      <c r="K151" s="12"/>
      <c r="L151" s="19" t="s">
        <v>120</v>
      </c>
      <c r="M151" s="2" t="b">
        <f t="shared" si="26"/>
        <v>1</v>
      </c>
    </row>
    <row r="152" spans="1:13" s="2" customFormat="1" ht="21.75" customHeight="1">
      <c r="A152" s="11">
        <v>137</v>
      </c>
      <c r="B152" s="12" t="s">
        <v>72</v>
      </c>
      <c r="C152" s="12" t="s">
        <v>361</v>
      </c>
      <c r="D152" s="12" t="s">
        <v>360</v>
      </c>
      <c r="E152" s="13">
        <v>150405</v>
      </c>
      <c r="F152" s="12">
        <v>63</v>
      </c>
      <c r="G152" s="14"/>
      <c r="H152" s="14">
        <f t="shared" si="24"/>
        <v>63</v>
      </c>
      <c r="I152" s="14">
        <v>56.26</v>
      </c>
      <c r="J152" s="14">
        <f t="shared" si="25"/>
        <v>119.25999999999999</v>
      </c>
      <c r="K152" s="12"/>
      <c r="L152" s="19" t="s">
        <v>72</v>
      </c>
      <c r="M152" s="2" t="b">
        <f t="shared" si="26"/>
        <v>1</v>
      </c>
    </row>
    <row r="153" spans="1:13" s="3" customFormat="1" ht="21.75" customHeight="1">
      <c r="A153" s="11">
        <v>127</v>
      </c>
      <c r="B153" s="12" t="s">
        <v>84</v>
      </c>
      <c r="C153" s="12" t="s">
        <v>359</v>
      </c>
      <c r="D153" s="12" t="s">
        <v>360</v>
      </c>
      <c r="E153" s="13">
        <v>150504</v>
      </c>
      <c r="F153" s="12">
        <v>60</v>
      </c>
      <c r="G153" s="14">
        <f t="shared" si="30"/>
        <v>3</v>
      </c>
      <c r="H153" s="14">
        <f t="shared" si="24"/>
        <v>63</v>
      </c>
      <c r="I153" s="14">
        <v>55.74</v>
      </c>
      <c r="J153" s="14">
        <f t="shared" si="25"/>
        <v>118.74000000000001</v>
      </c>
      <c r="K153" s="12"/>
      <c r="L153" s="19" t="s">
        <v>84</v>
      </c>
      <c r="M153" s="2" t="b">
        <f t="shared" si="26"/>
        <v>1</v>
      </c>
    </row>
    <row r="154" spans="1:13" s="2" customFormat="1" ht="21.75" customHeight="1">
      <c r="A154" s="11">
        <v>115</v>
      </c>
      <c r="B154" s="12" t="s">
        <v>313</v>
      </c>
      <c r="C154" s="12" t="s">
        <v>359</v>
      </c>
      <c r="D154" s="12" t="s">
        <v>360</v>
      </c>
      <c r="E154" s="13">
        <v>150530</v>
      </c>
      <c r="F154" s="12">
        <v>61</v>
      </c>
      <c r="G154" s="14">
        <f t="shared" si="30"/>
        <v>3.0500000000000003</v>
      </c>
      <c r="H154" s="14">
        <f t="shared" si="24"/>
        <v>64.05</v>
      </c>
      <c r="I154" s="14">
        <v>55.68</v>
      </c>
      <c r="J154" s="14">
        <f t="shared" si="25"/>
        <v>119.72999999999999</v>
      </c>
      <c r="K154" s="12"/>
      <c r="L154" s="19" t="s">
        <v>313</v>
      </c>
      <c r="M154" s="2" t="b">
        <f t="shared" si="26"/>
        <v>1</v>
      </c>
    </row>
    <row r="155" spans="1:13" s="2" customFormat="1" ht="21.75" customHeight="1">
      <c r="A155" s="11">
        <v>136</v>
      </c>
      <c r="B155" s="12" t="s">
        <v>290</v>
      </c>
      <c r="C155" s="12" t="s">
        <v>359</v>
      </c>
      <c r="D155" s="12" t="s">
        <v>360</v>
      </c>
      <c r="E155" s="13">
        <v>151726</v>
      </c>
      <c r="F155" s="12">
        <v>60</v>
      </c>
      <c r="G155" s="14">
        <f t="shared" si="30"/>
        <v>3</v>
      </c>
      <c r="H155" s="14">
        <f t="shared" si="24"/>
        <v>63</v>
      </c>
      <c r="I155" s="14">
        <v>54.94</v>
      </c>
      <c r="J155" s="14">
        <f t="shared" si="25"/>
        <v>117.94</v>
      </c>
      <c r="K155" s="12"/>
      <c r="L155" s="19" t="s">
        <v>290</v>
      </c>
      <c r="M155" s="2" t="b">
        <f t="shared" si="26"/>
        <v>1</v>
      </c>
    </row>
    <row r="156" spans="1:13" s="2" customFormat="1" ht="21.75" customHeight="1">
      <c r="A156" s="11">
        <v>158</v>
      </c>
      <c r="B156" s="12" t="s">
        <v>53</v>
      </c>
      <c r="C156" s="16" t="s">
        <v>361</v>
      </c>
      <c r="D156" s="16" t="s">
        <v>360</v>
      </c>
      <c r="E156" s="13">
        <v>151002</v>
      </c>
      <c r="F156" s="16" t="s">
        <v>367</v>
      </c>
      <c r="G156" s="14"/>
      <c r="H156" s="14">
        <f t="shared" si="24"/>
        <v>62</v>
      </c>
      <c r="I156" s="14">
        <v>54.8</v>
      </c>
      <c r="J156" s="14">
        <f t="shared" si="25"/>
        <v>116.8</v>
      </c>
      <c r="K156" s="12"/>
      <c r="L156" s="19" t="s">
        <v>53</v>
      </c>
      <c r="M156" s="2" t="b">
        <f t="shared" si="26"/>
        <v>1</v>
      </c>
    </row>
    <row r="157" spans="1:13" s="2" customFormat="1" ht="21.75" customHeight="1">
      <c r="A157" s="11">
        <v>37</v>
      </c>
      <c r="B157" s="12" t="s">
        <v>25</v>
      </c>
      <c r="C157" s="16" t="s">
        <v>361</v>
      </c>
      <c r="D157" s="16" t="s">
        <v>360</v>
      </c>
      <c r="E157" s="13">
        <v>151027</v>
      </c>
      <c r="F157" s="16" t="s">
        <v>374</v>
      </c>
      <c r="G157" s="14"/>
      <c r="H157" s="14">
        <f t="shared" si="24"/>
        <v>71</v>
      </c>
      <c r="I157" s="14">
        <v>54.78</v>
      </c>
      <c r="J157" s="14">
        <f t="shared" si="25"/>
        <v>125.78</v>
      </c>
      <c r="K157" s="12"/>
      <c r="L157" s="19" t="s">
        <v>25</v>
      </c>
      <c r="M157" s="2" t="b">
        <f t="shared" si="26"/>
        <v>1</v>
      </c>
    </row>
    <row r="158" spans="1:13" s="2" customFormat="1" ht="21.75" customHeight="1">
      <c r="A158" s="11">
        <v>76</v>
      </c>
      <c r="B158" s="12" t="s">
        <v>341</v>
      </c>
      <c r="C158" s="12" t="s">
        <v>359</v>
      </c>
      <c r="D158" s="12" t="s">
        <v>360</v>
      </c>
      <c r="E158" s="13">
        <v>151718</v>
      </c>
      <c r="F158" s="12">
        <v>64</v>
      </c>
      <c r="G158" s="14">
        <f aca="true" t="shared" si="31" ref="G158:G160">F158*0.05</f>
        <v>3.2</v>
      </c>
      <c r="H158" s="14">
        <f t="shared" si="24"/>
        <v>67.2</v>
      </c>
      <c r="I158" s="14">
        <v>54.64</v>
      </c>
      <c r="J158" s="14">
        <f t="shared" si="25"/>
        <v>121.84</v>
      </c>
      <c r="K158" s="12"/>
      <c r="L158" s="19" t="s">
        <v>341</v>
      </c>
      <c r="M158" s="2" t="b">
        <f t="shared" si="26"/>
        <v>1</v>
      </c>
    </row>
    <row r="159" spans="1:13" s="2" customFormat="1" ht="21.75" customHeight="1">
      <c r="A159" s="11">
        <v>48</v>
      </c>
      <c r="B159" s="16" t="s">
        <v>146</v>
      </c>
      <c r="C159" s="16" t="s">
        <v>359</v>
      </c>
      <c r="D159" s="16" t="s">
        <v>360</v>
      </c>
      <c r="E159" s="13">
        <v>150628</v>
      </c>
      <c r="F159" s="16" t="s">
        <v>375</v>
      </c>
      <c r="G159" s="14">
        <f t="shared" si="31"/>
        <v>3.3000000000000003</v>
      </c>
      <c r="H159" s="14">
        <f t="shared" si="24"/>
        <v>69.3</v>
      </c>
      <c r="I159" s="14">
        <v>54.32</v>
      </c>
      <c r="J159" s="14">
        <f t="shared" si="25"/>
        <v>123.62</v>
      </c>
      <c r="K159" s="12"/>
      <c r="L159" s="20" t="s">
        <v>146</v>
      </c>
      <c r="M159" s="2" t="b">
        <f t="shared" si="26"/>
        <v>1</v>
      </c>
    </row>
    <row r="160" spans="1:13" s="2" customFormat="1" ht="21.75" customHeight="1">
      <c r="A160" s="11">
        <v>153</v>
      </c>
      <c r="B160" s="12" t="s">
        <v>55</v>
      </c>
      <c r="C160" s="12" t="s">
        <v>359</v>
      </c>
      <c r="D160" s="12" t="s">
        <v>360</v>
      </c>
      <c r="E160" s="13">
        <v>151503</v>
      </c>
      <c r="F160" s="12">
        <v>59.5</v>
      </c>
      <c r="G160" s="14">
        <f t="shared" si="31"/>
        <v>2.975</v>
      </c>
      <c r="H160" s="14">
        <f t="shared" si="24"/>
        <v>62.475</v>
      </c>
      <c r="I160" s="14">
        <v>53.92</v>
      </c>
      <c r="J160" s="14">
        <f t="shared" si="25"/>
        <v>116.39500000000001</v>
      </c>
      <c r="K160" s="12"/>
      <c r="L160" s="19" t="s">
        <v>55</v>
      </c>
      <c r="M160" s="2" t="b">
        <f t="shared" si="26"/>
        <v>1</v>
      </c>
    </row>
    <row r="161" spans="1:13" s="2" customFormat="1" ht="21.75" customHeight="1">
      <c r="A161" s="11">
        <v>144</v>
      </c>
      <c r="B161" s="12" t="s">
        <v>43</v>
      </c>
      <c r="C161" s="12" t="s">
        <v>361</v>
      </c>
      <c r="D161" s="12" t="s">
        <v>360</v>
      </c>
      <c r="E161" s="13">
        <v>151326</v>
      </c>
      <c r="F161" s="12">
        <v>63</v>
      </c>
      <c r="G161" s="14"/>
      <c r="H161" s="14">
        <f t="shared" si="24"/>
        <v>63</v>
      </c>
      <c r="I161" s="14">
        <v>52.54</v>
      </c>
      <c r="J161" s="14">
        <f t="shared" si="25"/>
        <v>115.53999999999999</v>
      </c>
      <c r="K161" s="12"/>
      <c r="L161" s="19" t="s">
        <v>43</v>
      </c>
      <c r="M161" s="2" t="b">
        <f t="shared" si="26"/>
        <v>1</v>
      </c>
    </row>
    <row r="162" spans="1:13" s="2" customFormat="1" ht="21.75" customHeight="1">
      <c r="A162" s="11">
        <v>126</v>
      </c>
      <c r="B162" s="12" t="s">
        <v>142</v>
      </c>
      <c r="C162" s="12" t="s">
        <v>359</v>
      </c>
      <c r="D162" s="12" t="s">
        <v>360</v>
      </c>
      <c r="E162" s="11">
        <v>150324</v>
      </c>
      <c r="F162" s="12">
        <v>60</v>
      </c>
      <c r="G162" s="14">
        <f aca="true" t="shared" si="32" ref="G162:G164">F162*0.05</f>
        <v>3</v>
      </c>
      <c r="H162" s="14">
        <f t="shared" si="24"/>
        <v>63</v>
      </c>
      <c r="I162" s="14">
        <v>52.54</v>
      </c>
      <c r="J162" s="14">
        <f t="shared" si="25"/>
        <v>115.53999999999999</v>
      </c>
      <c r="K162" s="12"/>
      <c r="L162" s="19" t="s">
        <v>142</v>
      </c>
      <c r="M162" s="2" t="b">
        <f t="shared" si="26"/>
        <v>1</v>
      </c>
    </row>
    <row r="163" spans="1:13" s="2" customFormat="1" ht="21.75" customHeight="1">
      <c r="A163" s="11">
        <v>44</v>
      </c>
      <c r="B163" s="17" t="s">
        <v>294</v>
      </c>
      <c r="C163" s="17" t="s">
        <v>359</v>
      </c>
      <c r="D163" s="17" t="s">
        <v>360</v>
      </c>
      <c r="E163" s="13">
        <v>151302</v>
      </c>
      <c r="F163" s="17">
        <v>67</v>
      </c>
      <c r="G163" s="14">
        <f t="shared" si="32"/>
        <v>3.35</v>
      </c>
      <c r="H163" s="14">
        <f t="shared" si="24"/>
        <v>70.35</v>
      </c>
      <c r="I163" s="14">
        <v>52.36</v>
      </c>
      <c r="J163" s="14">
        <f t="shared" si="25"/>
        <v>122.71</v>
      </c>
      <c r="K163" s="12"/>
      <c r="L163" s="21" t="s">
        <v>294</v>
      </c>
      <c r="M163" s="2" t="b">
        <f t="shared" si="26"/>
        <v>1</v>
      </c>
    </row>
    <row r="164" spans="1:13" s="2" customFormat="1" ht="21.75" customHeight="1">
      <c r="A164" s="11">
        <v>163</v>
      </c>
      <c r="B164" s="12" t="s">
        <v>118</v>
      </c>
      <c r="C164" s="12" t="s">
        <v>359</v>
      </c>
      <c r="D164" s="12" t="s">
        <v>360</v>
      </c>
      <c r="E164" s="13">
        <v>150707</v>
      </c>
      <c r="F164" s="12">
        <v>59</v>
      </c>
      <c r="G164" s="14">
        <f t="shared" si="32"/>
        <v>2.95</v>
      </c>
      <c r="H164" s="14">
        <f t="shared" si="24"/>
        <v>61.95</v>
      </c>
      <c r="I164" s="14">
        <v>51.76</v>
      </c>
      <c r="J164" s="14">
        <f t="shared" si="25"/>
        <v>113.71000000000001</v>
      </c>
      <c r="K164" s="12"/>
      <c r="L164" s="19" t="s">
        <v>118</v>
      </c>
      <c r="M164" s="2" t="b">
        <f t="shared" si="26"/>
        <v>1</v>
      </c>
    </row>
    <row r="165" spans="1:13" s="2" customFormat="1" ht="21.75" customHeight="1">
      <c r="A165" s="11">
        <v>54</v>
      </c>
      <c r="B165" s="12" t="s">
        <v>23</v>
      </c>
      <c r="C165" s="12" t="s">
        <v>361</v>
      </c>
      <c r="D165" s="12" t="s">
        <v>360</v>
      </c>
      <c r="E165" s="13">
        <v>151508</v>
      </c>
      <c r="F165" s="12">
        <v>69</v>
      </c>
      <c r="G165" s="14"/>
      <c r="H165" s="14">
        <f t="shared" si="24"/>
        <v>69</v>
      </c>
      <c r="I165" s="14">
        <v>51.52</v>
      </c>
      <c r="J165" s="14">
        <f t="shared" si="25"/>
        <v>120.52000000000001</v>
      </c>
      <c r="K165" s="12"/>
      <c r="L165" s="19" t="s">
        <v>23</v>
      </c>
      <c r="M165" s="2" t="b">
        <f t="shared" si="26"/>
        <v>1</v>
      </c>
    </row>
    <row r="166" spans="1:13" s="2" customFormat="1" ht="21.75" customHeight="1">
      <c r="A166" s="11">
        <v>55</v>
      </c>
      <c r="B166" s="16" t="s">
        <v>112</v>
      </c>
      <c r="C166" s="16" t="s">
        <v>359</v>
      </c>
      <c r="D166" s="16" t="s">
        <v>360</v>
      </c>
      <c r="E166" s="13">
        <v>150626</v>
      </c>
      <c r="F166" s="16" t="s">
        <v>376</v>
      </c>
      <c r="G166" s="14">
        <f aca="true" t="shared" si="33" ref="G166:G168">F166*0.05</f>
        <v>3.2750000000000004</v>
      </c>
      <c r="H166" s="14">
        <f t="shared" si="24"/>
        <v>68.775</v>
      </c>
      <c r="I166" s="14">
        <v>51</v>
      </c>
      <c r="J166" s="14">
        <f t="shared" si="25"/>
        <v>119.775</v>
      </c>
      <c r="K166" s="12"/>
      <c r="L166" s="20" t="s">
        <v>112</v>
      </c>
      <c r="M166" s="2" t="b">
        <f t="shared" si="26"/>
        <v>1</v>
      </c>
    </row>
    <row r="167" spans="1:13" s="2" customFormat="1" ht="21.75" customHeight="1">
      <c r="A167" s="22">
        <v>124</v>
      </c>
      <c r="B167" s="23" t="s">
        <v>65</v>
      </c>
      <c r="C167" s="23" t="s">
        <v>359</v>
      </c>
      <c r="D167" s="23" t="s">
        <v>360</v>
      </c>
      <c r="E167" s="24">
        <v>152015</v>
      </c>
      <c r="F167" s="23">
        <v>60.5</v>
      </c>
      <c r="G167" s="25">
        <f t="shared" si="33"/>
        <v>3.0250000000000004</v>
      </c>
      <c r="H167" s="25">
        <f t="shared" si="24"/>
        <v>63.525</v>
      </c>
      <c r="I167" s="25"/>
      <c r="J167" s="14">
        <f t="shared" si="25"/>
        <v>63.525</v>
      </c>
      <c r="K167" s="23"/>
      <c r="L167" s="19" t="s">
        <v>65</v>
      </c>
      <c r="M167" s="2" t="b">
        <f t="shared" si="26"/>
        <v>1</v>
      </c>
    </row>
    <row r="168" spans="1:13" s="2" customFormat="1" ht="21.75" customHeight="1">
      <c r="A168" s="22">
        <v>114</v>
      </c>
      <c r="B168" s="23" t="s">
        <v>206</v>
      </c>
      <c r="C168" s="23" t="s">
        <v>359</v>
      </c>
      <c r="D168" s="23" t="s">
        <v>360</v>
      </c>
      <c r="E168" s="24">
        <v>150422</v>
      </c>
      <c r="F168" s="23">
        <v>61</v>
      </c>
      <c r="G168" s="25">
        <f t="shared" si="33"/>
        <v>3.0500000000000003</v>
      </c>
      <c r="H168" s="25">
        <f t="shared" si="24"/>
        <v>64.05</v>
      </c>
      <c r="I168" s="25"/>
      <c r="J168" s="14">
        <f t="shared" si="25"/>
        <v>64.05</v>
      </c>
      <c r="K168" s="23"/>
      <c r="L168" s="19" t="s">
        <v>206</v>
      </c>
      <c r="M168" s="2" t="b">
        <f t="shared" si="26"/>
        <v>1</v>
      </c>
    </row>
    <row r="169" spans="1:13" s="2" customFormat="1" ht="21.75" customHeight="1">
      <c r="A169" s="22">
        <v>157</v>
      </c>
      <c r="B169" s="23" t="s">
        <v>242</v>
      </c>
      <c r="C169" s="23" t="s">
        <v>361</v>
      </c>
      <c r="D169" s="23" t="s">
        <v>360</v>
      </c>
      <c r="E169" s="24">
        <v>150723</v>
      </c>
      <c r="F169" s="23">
        <v>62</v>
      </c>
      <c r="G169" s="25"/>
      <c r="H169" s="25">
        <f t="shared" si="24"/>
        <v>62</v>
      </c>
      <c r="I169" s="25"/>
      <c r="J169" s="14">
        <f t="shared" si="25"/>
        <v>62</v>
      </c>
      <c r="K169" s="23"/>
      <c r="L169" s="19" t="s">
        <v>242</v>
      </c>
      <c r="M169" s="2" t="b">
        <f t="shared" si="26"/>
        <v>1</v>
      </c>
    </row>
    <row r="170" spans="1:13" s="2" customFormat="1" ht="21.75" customHeight="1">
      <c r="A170" s="22">
        <v>135</v>
      </c>
      <c r="B170" s="23" t="s">
        <v>243</v>
      </c>
      <c r="C170" s="23" t="s">
        <v>359</v>
      </c>
      <c r="D170" s="23" t="s">
        <v>360</v>
      </c>
      <c r="E170" s="24">
        <v>151725</v>
      </c>
      <c r="F170" s="23">
        <v>60</v>
      </c>
      <c r="G170" s="25">
        <f>F170*0.05</f>
        <v>3</v>
      </c>
      <c r="H170" s="25">
        <f t="shared" si="24"/>
        <v>63</v>
      </c>
      <c r="I170" s="25"/>
      <c r="J170" s="14">
        <f t="shared" si="25"/>
        <v>63</v>
      </c>
      <c r="K170" s="23"/>
      <c r="L170" s="19" t="s">
        <v>243</v>
      </c>
      <c r="M170" s="2" t="b">
        <f t="shared" si="26"/>
        <v>1</v>
      </c>
    </row>
  </sheetData>
  <sheetProtection/>
  <autoFilter ref="A3:L170"/>
  <mergeCells count="2">
    <mergeCell ref="A1:B1"/>
    <mergeCell ref="A2:K2"/>
  </mergeCells>
  <printOptions/>
  <pageMargins left="0.7798611111111111" right="0.18958333333333333" top="0.5194444444444445" bottom="0.6298611111111111" header="0.5" footer="0.3895833333333333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EBVNGGHF</cp:lastModifiedBy>
  <cp:lastPrinted>2015-09-08T08:00:17Z</cp:lastPrinted>
  <dcterms:created xsi:type="dcterms:W3CDTF">2015-07-24T01:15:56Z</dcterms:created>
  <dcterms:modified xsi:type="dcterms:W3CDTF">2015-09-08T08:31:18Z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