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7"/>
  </bookViews>
  <sheets>
    <sheet name="语文" sheetId="1" r:id="rId1"/>
    <sheet name="数学" sheetId="2" r:id="rId2"/>
    <sheet name="英语" sheetId="3" r:id="rId3"/>
    <sheet name="政治" sheetId="4" r:id="rId4"/>
    <sheet name="历史" sheetId="5" r:id="rId5"/>
    <sheet name="物理" sheetId="6" r:id="rId6"/>
    <sheet name="地理" sheetId="7" r:id="rId7"/>
    <sheet name="生物" sheetId="8" r:id="rId8"/>
    <sheet name="音乐" sheetId="9" r:id="rId9"/>
    <sheet name="体育" sheetId="10" r:id="rId10"/>
    <sheet name="美术" sheetId="11" r:id="rId11"/>
    <sheet name="信息技术" sheetId="12" r:id="rId12"/>
  </sheets>
  <definedNames>
    <definedName name="_xlnm.Print_Titles" localSheetId="1">'数学'!$1:$2</definedName>
    <definedName name="_xlnm.Print_Titles" localSheetId="2">'英语'!$1:$2</definedName>
    <definedName name="_xlnm.Print_Titles" localSheetId="0">'语文'!$1:$2</definedName>
  </definedNames>
  <calcPr fullCalcOnLoad="1"/>
</workbook>
</file>

<file path=xl/sharedStrings.xml><?xml version="1.0" encoding="utf-8"?>
<sst xmlns="http://schemas.openxmlformats.org/spreadsheetml/2006/main" count="501" uniqueCount="197">
  <si>
    <t>55.4</t>
  </si>
  <si>
    <t>46.4</t>
  </si>
  <si>
    <t>54.5</t>
  </si>
  <si>
    <t>60.2</t>
  </si>
  <si>
    <t>84</t>
  </si>
  <si>
    <t>82</t>
  </si>
  <si>
    <t>83</t>
  </si>
  <si>
    <t>85</t>
  </si>
  <si>
    <t>86</t>
  </si>
  <si>
    <t>81</t>
  </si>
  <si>
    <t>72</t>
  </si>
  <si>
    <t>75</t>
  </si>
  <si>
    <t>77</t>
  </si>
  <si>
    <t>79</t>
  </si>
  <si>
    <t>80</t>
  </si>
  <si>
    <t>78</t>
  </si>
  <si>
    <t>74</t>
  </si>
  <si>
    <t>68</t>
  </si>
  <si>
    <t>70</t>
  </si>
  <si>
    <t>73</t>
  </si>
  <si>
    <t>71</t>
  </si>
  <si>
    <t>76</t>
  </si>
  <si>
    <t>74.5</t>
  </si>
  <si>
    <t>80.5</t>
  </si>
  <si>
    <t>77.5</t>
  </si>
  <si>
    <t>孟江韵</t>
  </si>
  <si>
    <t>陈业凡</t>
  </si>
  <si>
    <t>孙紫兰</t>
  </si>
  <si>
    <t>贾炜茵</t>
  </si>
  <si>
    <t>中学政治</t>
  </si>
  <si>
    <t>女</t>
  </si>
  <si>
    <t>贺子钰</t>
  </si>
  <si>
    <t>李孟苏</t>
  </si>
  <si>
    <t>叶世辉</t>
  </si>
  <si>
    <t>孙天岐</t>
  </si>
  <si>
    <t>张雨殷</t>
  </si>
  <si>
    <t>序号</t>
  </si>
  <si>
    <t>姓名</t>
  </si>
  <si>
    <t>性别</t>
  </si>
  <si>
    <t>申报岗位</t>
  </si>
  <si>
    <t>男</t>
  </si>
  <si>
    <t>中学语文</t>
  </si>
  <si>
    <t>中学英语</t>
  </si>
  <si>
    <t>中学政治</t>
  </si>
  <si>
    <t>中学历史</t>
  </si>
  <si>
    <t>中学物理</t>
  </si>
  <si>
    <t>中学地理</t>
  </si>
  <si>
    <t>中学美术</t>
  </si>
  <si>
    <t>女</t>
  </si>
  <si>
    <t>男</t>
  </si>
  <si>
    <t>女</t>
  </si>
  <si>
    <t>牛玉莲</t>
  </si>
  <si>
    <t>中学英语</t>
  </si>
  <si>
    <t>中学体育</t>
  </si>
  <si>
    <t>韩伟</t>
  </si>
  <si>
    <t>中学体育</t>
  </si>
  <si>
    <t>陈河</t>
  </si>
  <si>
    <t>吴世赟</t>
  </si>
  <si>
    <t>中学信息技术</t>
  </si>
  <si>
    <t>女</t>
  </si>
  <si>
    <t>吴海菁</t>
  </si>
  <si>
    <t>中学历史</t>
  </si>
  <si>
    <t>邹冰清</t>
  </si>
  <si>
    <t>中学物理</t>
  </si>
  <si>
    <t>葛丰涛</t>
  </si>
  <si>
    <t>中学生物</t>
  </si>
  <si>
    <t>中学生物</t>
  </si>
  <si>
    <t>吴崇焕</t>
  </si>
  <si>
    <t>中学美术</t>
  </si>
  <si>
    <t>陈晓娴</t>
  </si>
  <si>
    <t>中学语文</t>
  </si>
  <si>
    <t>王三喜</t>
  </si>
  <si>
    <t>笪方</t>
  </si>
  <si>
    <t>周彦伶</t>
  </si>
  <si>
    <t>王广云</t>
  </si>
  <si>
    <t>中学英语</t>
  </si>
  <si>
    <t>张兰</t>
  </si>
  <si>
    <t>符巧芝</t>
  </si>
  <si>
    <t>张敦霖</t>
  </si>
  <si>
    <t>吴丽芳</t>
  </si>
  <si>
    <t>周温博</t>
  </si>
  <si>
    <t>刘宏潇</t>
  </si>
  <si>
    <t>符静</t>
  </si>
  <si>
    <t>林鸿秀</t>
  </si>
  <si>
    <t>符慧</t>
  </si>
  <si>
    <t>李玉娇</t>
  </si>
  <si>
    <t>吴婷婷</t>
  </si>
  <si>
    <t>覃贞梅</t>
  </si>
  <si>
    <t>林丽红</t>
  </si>
  <si>
    <t>马鲁冰</t>
  </si>
  <si>
    <t>黄雪燕</t>
  </si>
  <si>
    <t>杜红叶</t>
  </si>
  <si>
    <t>李洋柳</t>
  </si>
  <si>
    <t>陈珍真</t>
  </si>
  <si>
    <t>女</t>
  </si>
  <si>
    <t>夏尔冬</t>
  </si>
  <si>
    <t>中学音乐</t>
  </si>
  <si>
    <t>徐静</t>
  </si>
  <si>
    <t>柯雯</t>
  </si>
  <si>
    <t>黄依云</t>
  </si>
  <si>
    <t>王玉玲</t>
  </si>
  <si>
    <t>韩丽媛</t>
  </si>
  <si>
    <t>黄惠青</t>
  </si>
  <si>
    <t>陈晓宁</t>
  </si>
  <si>
    <t>郭茜茜</t>
  </si>
  <si>
    <t>何芹香</t>
  </si>
  <si>
    <t xml:space="preserve">女 </t>
  </si>
  <si>
    <t>女</t>
  </si>
  <si>
    <t>中学语文</t>
  </si>
  <si>
    <t>黄小芬</t>
  </si>
  <si>
    <t>陈海旋</t>
  </si>
  <si>
    <t>女</t>
  </si>
  <si>
    <t>女</t>
  </si>
  <si>
    <t>中学英语</t>
  </si>
  <si>
    <t>姜玉芳</t>
  </si>
  <si>
    <t>李博宇</t>
  </si>
  <si>
    <t>纪香丽</t>
  </si>
  <si>
    <t>符其霞</t>
  </si>
  <si>
    <t>中学政治</t>
  </si>
  <si>
    <t>女</t>
  </si>
  <si>
    <t>中学历史</t>
  </si>
  <si>
    <t>冯小珍</t>
  </si>
  <si>
    <t>陈雪菲</t>
  </si>
  <si>
    <t>中学生物</t>
  </si>
  <si>
    <t>王小静</t>
  </si>
  <si>
    <t>中学音乐</t>
  </si>
  <si>
    <t>中学信息技术</t>
  </si>
  <si>
    <t>女</t>
  </si>
  <si>
    <t>刘运强</t>
  </si>
  <si>
    <t>男</t>
  </si>
  <si>
    <t>孙淑颖</t>
  </si>
  <si>
    <t>吴小丽</t>
  </si>
  <si>
    <t>郭赛荣</t>
  </si>
  <si>
    <t>邢梢琼</t>
  </si>
  <si>
    <t>卢裕玲</t>
  </si>
  <si>
    <t>孙佳晶</t>
  </si>
  <si>
    <t>李天峰</t>
  </si>
  <si>
    <t>王元金</t>
  </si>
  <si>
    <t>杨立攀</t>
  </si>
  <si>
    <t>李宛微</t>
  </si>
  <si>
    <t>崔枫</t>
  </si>
  <si>
    <t>周克花</t>
  </si>
  <si>
    <t>邓国伟</t>
  </si>
  <si>
    <t>李芳</t>
  </si>
  <si>
    <t>陈素珍</t>
  </si>
  <si>
    <t>中学体育</t>
  </si>
  <si>
    <t>郑飞</t>
  </si>
  <si>
    <t>刘娇惠</t>
  </si>
  <si>
    <t>王娟</t>
  </si>
  <si>
    <t>卓上旭</t>
  </si>
  <si>
    <t>王丽品</t>
  </si>
  <si>
    <t>吴慕艳</t>
  </si>
  <si>
    <t>杨国浩</t>
  </si>
  <si>
    <t>王姿人</t>
  </si>
  <si>
    <t>王国美</t>
  </si>
  <si>
    <t>汪晓姣</t>
  </si>
  <si>
    <t>符春云</t>
  </si>
  <si>
    <t>符少萍</t>
  </si>
  <si>
    <t>林瑞燕</t>
  </si>
  <si>
    <t>楚天舒</t>
  </si>
  <si>
    <t>宋建华</t>
  </si>
  <si>
    <t>郑丽丽</t>
  </si>
  <si>
    <t>王迷迷</t>
  </si>
  <si>
    <t>王冠翠</t>
  </si>
  <si>
    <t>陈春桃</t>
  </si>
  <si>
    <t>王小玲</t>
  </si>
  <si>
    <t>郑维倩</t>
  </si>
  <si>
    <t>陈盈</t>
  </si>
  <si>
    <t>陈晶晶</t>
  </si>
  <si>
    <t>笔试成绩</t>
  </si>
  <si>
    <t>58</t>
  </si>
  <si>
    <t>67</t>
  </si>
  <si>
    <t>55</t>
  </si>
  <si>
    <t>65</t>
  </si>
  <si>
    <t>61</t>
  </si>
  <si>
    <t>46</t>
  </si>
  <si>
    <t>64</t>
  </si>
  <si>
    <t>60</t>
  </si>
  <si>
    <t>55.5</t>
  </si>
  <si>
    <t>65.5</t>
  </si>
  <si>
    <t>49.5</t>
  </si>
  <si>
    <t>42.5</t>
  </si>
  <si>
    <t>59.5</t>
  </si>
  <si>
    <t>66</t>
  </si>
  <si>
    <t>59</t>
  </si>
  <si>
    <t>62</t>
  </si>
  <si>
    <t>54</t>
  </si>
  <si>
    <t>50</t>
  </si>
  <si>
    <t>备注</t>
  </si>
  <si>
    <t>备注</t>
  </si>
  <si>
    <t>面试成绩</t>
  </si>
  <si>
    <t>缺考</t>
  </si>
  <si>
    <t>综合成绩</t>
  </si>
  <si>
    <t>综合成绩</t>
  </si>
  <si>
    <t>申报岗位</t>
  </si>
  <si>
    <t>中学数学</t>
  </si>
  <si>
    <t>2015年招聘中小学教师综合成绩登记表（已排序）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</si>
</sst>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9" borderId="5" applyNumberFormat="0" applyAlignment="0" applyProtection="0"/>
    <xf numFmtId="0" fontId="16" fillId="14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3" fillId="9" borderId="8" applyNumberFormat="0" applyAlignment="0" applyProtection="0"/>
    <xf numFmtId="0" fontId="12" fillId="3" borderId="5" applyNumberFormat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1" xfId="0" applyFont="1" applyBorder="1" applyAlignment="1">
      <alignment vertical="center"/>
    </xf>
    <xf numFmtId="185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6.50390625" style="1" customWidth="1"/>
    <col min="2" max="2" width="14.50390625" style="1" customWidth="1"/>
    <col min="3" max="3" width="8.50390625" style="1" customWidth="1"/>
    <col min="4" max="4" width="11.875" style="1" customWidth="1"/>
    <col min="5" max="5" width="8.50390625" style="3" customWidth="1"/>
    <col min="6" max="7" width="12.50390625" style="2" customWidth="1"/>
    <col min="8" max="8" width="11.25390625" style="2" customWidth="1"/>
    <col min="9" max="16384" width="9.00390625" style="2" customWidth="1"/>
  </cols>
  <sheetData>
    <row r="1" spans="1:8" ht="30.75" customHeight="1">
      <c r="A1" s="29" t="s">
        <v>196</v>
      </c>
      <c r="B1" s="30"/>
      <c r="C1" s="30"/>
      <c r="D1" s="30"/>
      <c r="E1" s="30"/>
      <c r="F1" s="30"/>
      <c r="G1" s="30"/>
      <c r="H1" s="30"/>
    </row>
    <row r="2" spans="1:8" s="14" customFormat="1" ht="27" customHeight="1">
      <c r="A2" s="9" t="s">
        <v>36</v>
      </c>
      <c r="B2" s="9" t="s">
        <v>37</v>
      </c>
      <c r="C2" s="9" t="s">
        <v>38</v>
      </c>
      <c r="D2" s="9" t="s">
        <v>39</v>
      </c>
      <c r="E2" s="5" t="s">
        <v>169</v>
      </c>
      <c r="F2" s="16" t="s">
        <v>190</v>
      </c>
      <c r="G2" s="16" t="s">
        <v>192</v>
      </c>
      <c r="H2" s="16" t="s">
        <v>189</v>
      </c>
    </row>
    <row r="3" spans="1:8" s="14" customFormat="1" ht="24.75" customHeight="1">
      <c r="A3" s="13">
        <v>1</v>
      </c>
      <c r="B3" s="13" t="s">
        <v>27</v>
      </c>
      <c r="C3" s="13" t="s">
        <v>48</v>
      </c>
      <c r="D3" s="13" t="s">
        <v>41</v>
      </c>
      <c r="E3" s="22" t="s">
        <v>5</v>
      </c>
      <c r="F3" s="13">
        <v>88.2</v>
      </c>
      <c r="G3" s="21">
        <f aca="true" t="shared" si="0" ref="G3:G15">E3*0.5+F3*0.5</f>
        <v>85.1</v>
      </c>
      <c r="H3" s="13"/>
    </row>
    <row r="4" spans="1:8" s="14" customFormat="1" ht="24.75" customHeight="1">
      <c r="A4" s="13">
        <v>2</v>
      </c>
      <c r="B4" s="13" t="s">
        <v>87</v>
      </c>
      <c r="C4" s="13" t="s">
        <v>48</v>
      </c>
      <c r="D4" s="13" t="s">
        <v>70</v>
      </c>
      <c r="E4" s="22" t="s">
        <v>8</v>
      </c>
      <c r="F4" s="13">
        <v>84</v>
      </c>
      <c r="G4" s="21">
        <f t="shared" si="0"/>
        <v>85</v>
      </c>
      <c r="H4" s="13"/>
    </row>
    <row r="5" spans="1:8" s="14" customFormat="1" ht="24.75" customHeight="1">
      <c r="A5" s="13">
        <v>3</v>
      </c>
      <c r="B5" s="13" t="s">
        <v>35</v>
      </c>
      <c r="C5" s="13" t="s">
        <v>48</v>
      </c>
      <c r="D5" s="13" t="s">
        <v>41</v>
      </c>
      <c r="E5" s="22" t="s">
        <v>7</v>
      </c>
      <c r="F5" s="13">
        <v>84.8</v>
      </c>
      <c r="G5" s="21">
        <f t="shared" si="0"/>
        <v>84.9</v>
      </c>
      <c r="H5" s="13"/>
    </row>
    <row r="6" spans="1:8" s="14" customFormat="1" ht="24.75" customHeight="1">
      <c r="A6" s="13">
        <v>4</v>
      </c>
      <c r="B6" s="13" t="s">
        <v>109</v>
      </c>
      <c r="C6" s="13" t="s">
        <v>107</v>
      </c>
      <c r="D6" s="13" t="s">
        <v>108</v>
      </c>
      <c r="E6" s="22" t="s">
        <v>5</v>
      </c>
      <c r="F6" s="13">
        <v>82.4</v>
      </c>
      <c r="G6" s="21">
        <f t="shared" si="0"/>
        <v>82.2</v>
      </c>
      <c r="H6" s="13"/>
    </row>
    <row r="7" spans="1:8" s="14" customFormat="1" ht="24.75" customHeight="1">
      <c r="A7" s="13">
        <v>5</v>
      </c>
      <c r="B7" s="13" t="s">
        <v>92</v>
      </c>
      <c r="C7" s="13" t="s">
        <v>48</v>
      </c>
      <c r="D7" s="13" t="s">
        <v>70</v>
      </c>
      <c r="E7" s="22" t="s">
        <v>4</v>
      </c>
      <c r="F7" s="13">
        <v>78.6</v>
      </c>
      <c r="G7" s="21">
        <f t="shared" si="0"/>
        <v>81.3</v>
      </c>
      <c r="H7" s="13"/>
    </row>
    <row r="8" spans="1:8" s="14" customFormat="1" ht="24.75" customHeight="1">
      <c r="A8" s="13">
        <v>6</v>
      </c>
      <c r="B8" s="13" t="s">
        <v>141</v>
      </c>
      <c r="C8" s="13" t="s">
        <v>59</v>
      </c>
      <c r="D8" s="13" t="s">
        <v>41</v>
      </c>
      <c r="E8" s="22" t="s">
        <v>14</v>
      </c>
      <c r="F8" s="13">
        <v>82.6</v>
      </c>
      <c r="G8" s="21">
        <f t="shared" si="0"/>
        <v>81.3</v>
      </c>
      <c r="H8" s="13"/>
    </row>
    <row r="9" spans="1:8" s="14" customFormat="1" ht="24.75" customHeight="1">
      <c r="A9" s="13">
        <v>7</v>
      </c>
      <c r="B9" s="13" t="s">
        <v>155</v>
      </c>
      <c r="C9" s="13" t="s">
        <v>48</v>
      </c>
      <c r="D9" s="13" t="s">
        <v>41</v>
      </c>
      <c r="E9" s="22" t="s">
        <v>5</v>
      </c>
      <c r="F9" s="13">
        <v>78.8</v>
      </c>
      <c r="G9" s="21">
        <f t="shared" si="0"/>
        <v>80.4</v>
      </c>
      <c r="H9" s="13"/>
    </row>
    <row r="10" spans="1:8" s="14" customFormat="1" ht="24.75" customHeight="1">
      <c r="A10" s="13">
        <v>8</v>
      </c>
      <c r="B10" s="13" t="s">
        <v>69</v>
      </c>
      <c r="C10" s="13" t="s">
        <v>48</v>
      </c>
      <c r="D10" s="13" t="s">
        <v>41</v>
      </c>
      <c r="E10" s="22" t="s">
        <v>14</v>
      </c>
      <c r="F10" s="13">
        <v>80.4</v>
      </c>
      <c r="G10" s="21">
        <f t="shared" si="0"/>
        <v>80.2</v>
      </c>
      <c r="H10" s="13"/>
    </row>
    <row r="11" spans="1:8" s="14" customFormat="1" ht="24.75" customHeight="1">
      <c r="A11" s="13">
        <v>9</v>
      </c>
      <c r="B11" s="13" t="s">
        <v>135</v>
      </c>
      <c r="C11" s="13" t="s">
        <v>48</v>
      </c>
      <c r="D11" s="13" t="s">
        <v>41</v>
      </c>
      <c r="E11" s="22" t="s">
        <v>5</v>
      </c>
      <c r="F11" s="13">
        <v>77.6</v>
      </c>
      <c r="G11" s="21">
        <f t="shared" si="0"/>
        <v>79.8</v>
      </c>
      <c r="H11" s="13"/>
    </row>
    <row r="12" spans="1:8" s="14" customFormat="1" ht="24.75" customHeight="1">
      <c r="A12" s="13">
        <v>10</v>
      </c>
      <c r="B12" s="13" t="s">
        <v>81</v>
      </c>
      <c r="C12" s="13" t="s">
        <v>48</v>
      </c>
      <c r="D12" s="13" t="s">
        <v>41</v>
      </c>
      <c r="E12" s="22" t="s">
        <v>9</v>
      </c>
      <c r="F12" s="13">
        <v>74</v>
      </c>
      <c r="G12" s="21">
        <f t="shared" si="0"/>
        <v>77.5</v>
      </c>
      <c r="H12" s="13"/>
    </row>
    <row r="13" spans="1:8" s="14" customFormat="1" ht="24.75" customHeight="1">
      <c r="A13" s="13">
        <v>11</v>
      </c>
      <c r="B13" s="13" t="s">
        <v>76</v>
      </c>
      <c r="C13" s="13" t="s">
        <v>48</v>
      </c>
      <c r="D13" s="13" t="s">
        <v>41</v>
      </c>
      <c r="E13" s="22" t="s">
        <v>14</v>
      </c>
      <c r="F13" s="13">
        <v>74.2</v>
      </c>
      <c r="G13" s="21">
        <f t="shared" si="0"/>
        <v>77.1</v>
      </c>
      <c r="H13" s="13"/>
    </row>
    <row r="14" spans="1:8" s="14" customFormat="1" ht="24.75" customHeight="1">
      <c r="A14" s="13">
        <v>12</v>
      </c>
      <c r="B14" s="13" t="s">
        <v>156</v>
      </c>
      <c r="C14" s="13" t="s">
        <v>48</v>
      </c>
      <c r="D14" s="13" t="s">
        <v>41</v>
      </c>
      <c r="E14" s="22" t="s">
        <v>14</v>
      </c>
      <c r="F14" s="13">
        <v>72.2</v>
      </c>
      <c r="G14" s="21">
        <f t="shared" si="0"/>
        <v>76.1</v>
      </c>
      <c r="H14" s="13"/>
    </row>
    <row r="15" spans="1:8" s="14" customFormat="1" ht="24.75" customHeight="1">
      <c r="A15" s="13">
        <v>13</v>
      </c>
      <c r="B15" s="13" t="s">
        <v>104</v>
      </c>
      <c r="C15" s="13" t="s">
        <v>48</v>
      </c>
      <c r="D15" s="13" t="s">
        <v>70</v>
      </c>
      <c r="E15" s="22" t="s">
        <v>14</v>
      </c>
      <c r="F15" s="13">
        <v>71.8</v>
      </c>
      <c r="G15" s="21">
        <f t="shared" si="0"/>
        <v>75.9</v>
      </c>
      <c r="H15" s="13"/>
    </row>
    <row r="16" spans="1:8" ht="30.75" customHeight="1">
      <c r="A16" s="25"/>
      <c r="B16" s="25"/>
      <c r="C16" s="25"/>
      <c r="D16" s="25"/>
      <c r="E16" s="25"/>
      <c r="F16" s="25"/>
      <c r="G16" s="25"/>
      <c r="H16" s="25"/>
    </row>
  </sheetData>
  <sheetProtection/>
  <mergeCells count="1">
    <mergeCell ref="A1:H1"/>
  </mergeCells>
  <printOptions/>
  <pageMargins left="0.39" right="0.13" top="0.24" bottom="0.15" header="0.25" footer="0.1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10.625" style="1" customWidth="1"/>
    <col min="2" max="2" width="14.25390625" style="1" customWidth="1"/>
    <col min="3" max="3" width="9.125" style="1" customWidth="1"/>
    <col min="4" max="4" width="11.875" style="1" customWidth="1"/>
    <col min="5" max="5" width="10.375" style="3" customWidth="1"/>
    <col min="6" max="6" width="12.50390625" style="2" customWidth="1"/>
    <col min="7" max="7" width="9.75390625" style="2" customWidth="1"/>
    <col min="8" max="8" width="9.25390625" style="2" customWidth="1"/>
    <col min="9" max="16384" width="9.00390625" style="2" customWidth="1"/>
  </cols>
  <sheetData>
    <row r="1" spans="1:8" ht="30.75" customHeight="1">
      <c r="A1" s="29" t="s">
        <v>196</v>
      </c>
      <c r="B1" s="30"/>
      <c r="C1" s="30"/>
      <c r="D1" s="30"/>
      <c r="E1" s="30"/>
      <c r="F1" s="30"/>
      <c r="G1" s="30"/>
      <c r="H1" s="30"/>
    </row>
    <row r="2" spans="1:8" s="14" customFormat="1" ht="28.5" customHeight="1">
      <c r="A2" s="9" t="s">
        <v>36</v>
      </c>
      <c r="B2" s="9" t="s">
        <v>37</v>
      </c>
      <c r="C2" s="9" t="s">
        <v>38</v>
      </c>
      <c r="D2" s="9" t="s">
        <v>39</v>
      </c>
      <c r="E2" s="5" t="s">
        <v>169</v>
      </c>
      <c r="F2" s="16" t="s">
        <v>190</v>
      </c>
      <c r="G2" s="16" t="s">
        <v>192</v>
      </c>
      <c r="H2" s="16" t="s">
        <v>188</v>
      </c>
    </row>
    <row r="3" spans="1:8" s="14" customFormat="1" ht="24.75" customHeight="1">
      <c r="A3" s="13">
        <v>1</v>
      </c>
      <c r="B3" s="13" t="s">
        <v>54</v>
      </c>
      <c r="C3" s="13" t="s">
        <v>49</v>
      </c>
      <c r="D3" s="13" t="s">
        <v>55</v>
      </c>
      <c r="E3" s="22" t="s">
        <v>183</v>
      </c>
      <c r="F3" s="17">
        <v>84.4</v>
      </c>
      <c r="G3" s="24">
        <f aca="true" t="shared" si="0" ref="G3:G8">E3*0.5+F3*0.5</f>
        <v>75.2</v>
      </c>
      <c r="H3" s="13"/>
    </row>
    <row r="4" spans="1:8" s="14" customFormat="1" ht="24.75" customHeight="1">
      <c r="A4" s="13">
        <v>2</v>
      </c>
      <c r="B4" s="13" t="s">
        <v>32</v>
      </c>
      <c r="C4" s="13" t="s">
        <v>40</v>
      </c>
      <c r="D4" s="13" t="s">
        <v>145</v>
      </c>
      <c r="E4" s="22" t="s">
        <v>173</v>
      </c>
      <c r="F4" s="17">
        <v>81.2</v>
      </c>
      <c r="G4" s="24">
        <f t="shared" si="0"/>
        <v>73.1</v>
      </c>
      <c r="H4" s="13"/>
    </row>
    <row r="5" spans="1:8" s="14" customFormat="1" ht="24.75" customHeight="1">
      <c r="A5" s="13">
        <v>3</v>
      </c>
      <c r="B5" s="13" t="s">
        <v>74</v>
      </c>
      <c r="C5" s="13" t="s">
        <v>40</v>
      </c>
      <c r="D5" s="13" t="s">
        <v>53</v>
      </c>
      <c r="E5" s="22" t="s">
        <v>185</v>
      </c>
      <c r="F5" s="17">
        <v>78.8</v>
      </c>
      <c r="G5" s="24">
        <f t="shared" si="0"/>
        <v>70.4</v>
      </c>
      <c r="H5" s="13"/>
    </row>
    <row r="6" spans="1:8" s="14" customFormat="1" ht="24.75" customHeight="1">
      <c r="A6" s="13">
        <v>4</v>
      </c>
      <c r="B6" s="13" t="s">
        <v>56</v>
      </c>
      <c r="C6" s="13" t="s">
        <v>40</v>
      </c>
      <c r="D6" s="13" t="s">
        <v>53</v>
      </c>
      <c r="E6" s="22" t="s">
        <v>184</v>
      </c>
      <c r="F6" s="17">
        <v>78.8</v>
      </c>
      <c r="G6" s="24">
        <f t="shared" si="0"/>
        <v>68.9</v>
      </c>
      <c r="H6" s="13"/>
    </row>
    <row r="7" spans="1:8" s="14" customFormat="1" ht="24.75" customHeight="1">
      <c r="A7" s="13">
        <v>5</v>
      </c>
      <c r="B7" s="13" t="s">
        <v>142</v>
      </c>
      <c r="C7" s="13" t="s">
        <v>40</v>
      </c>
      <c r="D7" s="13" t="s">
        <v>145</v>
      </c>
      <c r="E7" s="22" t="s">
        <v>186</v>
      </c>
      <c r="F7" s="17">
        <v>81.2</v>
      </c>
      <c r="G7" s="24">
        <f t="shared" si="0"/>
        <v>67.6</v>
      </c>
      <c r="H7" s="13"/>
    </row>
    <row r="8" spans="1:8" s="14" customFormat="1" ht="24.75" customHeight="1">
      <c r="A8" s="13">
        <v>6</v>
      </c>
      <c r="B8" s="13" t="s">
        <v>33</v>
      </c>
      <c r="C8" s="13" t="s">
        <v>40</v>
      </c>
      <c r="D8" s="13" t="s">
        <v>145</v>
      </c>
      <c r="E8" s="22" t="s">
        <v>172</v>
      </c>
      <c r="F8" s="17">
        <v>77.6</v>
      </c>
      <c r="G8" s="24">
        <f t="shared" si="0"/>
        <v>66.3</v>
      </c>
      <c r="H8" s="13"/>
    </row>
    <row r="9" spans="1:8" s="14" customFormat="1" ht="23.25" customHeight="1">
      <c r="A9" s="33"/>
      <c r="B9" s="33"/>
      <c r="C9" s="33"/>
      <c r="D9" s="33"/>
      <c r="E9" s="33"/>
      <c r="F9" s="33"/>
      <c r="G9" s="33"/>
      <c r="H9" s="33"/>
    </row>
    <row r="10" s="14" customFormat="1" ht="14.25" customHeight="1">
      <c r="E10" s="7"/>
    </row>
    <row r="11" s="14" customFormat="1" ht="14.25" customHeight="1">
      <c r="E11" s="7"/>
    </row>
    <row r="12" s="14" customFormat="1" ht="14.25" customHeight="1">
      <c r="E12" s="7"/>
    </row>
    <row r="13" s="14" customFormat="1" ht="14.25" customHeight="1">
      <c r="E13" s="7"/>
    </row>
    <row r="14" s="14" customFormat="1" ht="14.25" customHeight="1">
      <c r="E14" s="7"/>
    </row>
    <row r="15" s="14" customFormat="1" ht="14.25" customHeight="1">
      <c r="E15" s="7"/>
    </row>
    <row r="16" s="14" customFormat="1" ht="14.25" customHeight="1">
      <c r="E16" s="7"/>
    </row>
    <row r="17" s="14" customFormat="1" ht="14.25" customHeight="1">
      <c r="E17" s="7"/>
    </row>
    <row r="18" s="14" customFormat="1" ht="14.25" customHeight="1">
      <c r="E18" s="7"/>
    </row>
    <row r="19" s="14" customFormat="1" ht="14.25" customHeight="1">
      <c r="E19" s="7"/>
    </row>
    <row r="20" s="14" customFormat="1" ht="14.25" customHeight="1">
      <c r="E20" s="7"/>
    </row>
    <row r="21" s="14" customFormat="1" ht="14.25" customHeight="1">
      <c r="E21" s="7"/>
    </row>
    <row r="22" s="14" customFormat="1" ht="14.25" customHeight="1">
      <c r="E22" s="7"/>
    </row>
    <row r="23" s="14" customFormat="1" ht="14.25" customHeight="1">
      <c r="E23" s="7"/>
    </row>
    <row r="24" s="14" customFormat="1" ht="14.25" customHeight="1">
      <c r="E24" s="7"/>
    </row>
    <row r="25" s="14" customFormat="1" ht="14.25" customHeight="1">
      <c r="E25" s="7"/>
    </row>
    <row r="26" s="14" customFormat="1" ht="14.25" customHeight="1">
      <c r="E26" s="7"/>
    </row>
    <row r="27" s="14" customFormat="1" ht="14.25" customHeight="1">
      <c r="E27" s="7"/>
    </row>
    <row r="28" s="14" customFormat="1" ht="14.25" customHeight="1">
      <c r="E28" s="7"/>
    </row>
    <row r="29" s="14" customFormat="1" ht="14.25" customHeight="1">
      <c r="E29" s="7"/>
    </row>
    <row r="30" s="14" customFormat="1" ht="14.25" customHeight="1">
      <c r="E30" s="7"/>
    </row>
    <row r="31" s="14" customFormat="1" ht="14.25" customHeight="1">
      <c r="E31" s="7"/>
    </row>
    <row r="32" s="14" customFormat="1" ht="14.25" customHeight="1">
      <c r="E32" s="7"/>
    </row>
    <row r="33" s="14" customFormat="1" ht="14.25" customHeight="1">
      <c r="E33" s="7"/>
    </row>
    <row r="34" s="14" customFormat="1" ht="14.25" customHeight="1">
      <c r="E34" s="7"/>
    </row>
    <row r="35" s="14" customFormat="1" ht="14.25" customHeight="1">
      <c r="E35" s="7"/>
    </row>
    <row r="36" s="14" customFormat="1" ht="14.25" customHeight="1">
      <c r="E36" s="7"/>
    </row>
    <row r="37" s="14" customFormat="1" ht="14.25" customHeight="1">
      <c r="E37" s="7"/>
    </row>
    <row r="38" s="14" customFormat="1" ht="14.25" customHeight="1">
      <c r="E38" s="7"/>
    </row>
    <row r="39" s="14" customFormat="1" ht="14.25" customHeight="1">
      <c r="E39" s="7"/>
    </row>
    <row r="40" s="14" customFormat="1" ht="14.25" customHeight="1">
      <c r="E40" s="7"/>
    </row>
    <row r="41" s="14" customFormat="1" ht="14.25" customHeight="1">
      <c r="E41" s="7"/>
    </row>
    <row r="42" s="14" customFormat="1" ht="14.25" customHeight="1">
      <c r="E42" s="7"/>
    </row>
    <row r="43" s="14" customFormat="1" ht="14.25" customHeight="1">
      <c r="E43" s="7"/>
    </row>
    <row r="44" s="14" customFormat="1" ht="14.25" customHeight="1">
      <c r="E44" s="7"/>
    </row>
    <row r="45" s="14" customFormat="1" ht="14.25" customHeight="1">
      <c r="E45" s="7"/>
    </row>
    <row r="46" s="14" customFormat="1" ht="14.25" customHeight="1">
      <c r="E46" s="7"/>
    </row>
    <row r="47" s="14" customFormat="1" ht="14.25" customHeight="1">
      <c r="E47" s="7"/>
    </row>
    <row r="48" s="14" customFormat="1" ht="14.25" customHeight="1">
      <c r="E48" s="7"/>
    </row>
    <row r="49" s="14" customFormat="1" ht="14.25" customHeight="1">
      <c r="E49" s="7"/>
    </row>
    <row r="50" s="14" customFormat="1" ht="14.25" customHeight="1">
      <c r="E50" s="7"/>
    </row>
    <row r="51" s="14" customFormat="1" ht="14.25" customHeight="1">
      <c r="E51" s="7"/>
    </row>
    <row r="52" s="14" customFormat="1" ht="14.25" customHeight="1">
      <c r="E52" s="7"/>
    </row>
    <row r="53" s="14" customFormat="1" ht="14.25" customHeight="1">
      <c r="E53" s="7"/>
    </row>
    <row r="54" s="14" customFormat="1" ht="14.25" customHeight="1">
      <c r="E54" s="7"/>
    </row>
    <row r="55" s="14" customFormat="1" ht="14.25" customHeight="1">
      <c r="E55" s="7"/>
    </row>
    <row r="56" s="14" customFormat="1" ht="14.25" customHeight="1">
      <c r="E56" s="7"/>
    </row>
    <row r="57" s="14" customFormat="1" ht="14.25" customHeight="1">
      <c r="E57" s="7"/>
    </row>
    <row r="58" s="14" customFormat="1" ht="14.25" customHeight="1">
      <c r="E58" s="7"/>
    </row>
    <row r="59" ht="14.25" customHeight="1"/>
    <row r="60" ht="14.25" customHeight="1"/>
    <row r="61" ht="14.25" customHeight="1"/>
    <row r="62" ht="14.25" customHeight="1"/>
  </sheetData>
  <sheetProtection/>
  <mergeCells count="2">
    <mergeCell ref="A1:H1"/>
    <mergeCell ref="A9:H9"/>
  </mergeCells>
  <printOptions/>
  <pageMargins left="0.39" right="0.13" top="0.24" bottom="0.15" header="0.13" footer="0.12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10.625" style="1" customWidth="1"/>
    <col min="2" max="2" width="14.25390625" style="1" customWidth="1"/>
    <col min="3" max="3" width="9.125" style="1" customWidth="1"/>
    <col min="4" max="4" width="12.875" style="1" customWidth="1"/>
    <col min="5" max="5" width="10.375" style="3" customWidth="1"/>
    <col min="6" max="6" width="12.50390625" style="2" customWidth="1"/>
    <col min="7" max="7" width="8.625" style="2" customWidth="1"/>
    <col min="8" max="8" width="9.125" style="2" customWidth="1"/>
    <col min="9" max="16384" width="9.00390625" style="2" customWidth="1"/>
  </cols>
  <sheetData>
    <row r="1" spans="1:8" ht="30.75" customHeight="1">
      <c r="A1" s="29" t="s">
        <v>196</v>
      </c>
      <c r="B1" s="30"/>
      <c r="C1" s="30"/>
      <c r="D1" s="30"/>
      <c r="E1" s="30"/>
      <c r="F1" s="30"/>
      <c r="G1" s="30"/>
      <c r="H1" s="30"/>
    </row>
    <row r="2" spans="1:8" s="14" customFormat="1" ht="30" customHeight="1">
      <c r="A2" s="9" t="s">
        <v>36</v>
      </c>
      <c r="B2" s="9" t="s">
        <v>37</v>
      </c>
      <c r="C2" s="9" t="s">
        <v>38</v>
      </c>
      <c r="D2" s="9" t="s">
        <v>39</v>
      </c>
      <c r="E2" s="5" t="s">
        <v>169</v>
      </c>
      <c r="F2" s="16" t="s">
        <v>190</v>
      </c>
      <c r="G2" s="16" t="s">
        <v>192</v>
      </c>
      <c r="H2" s="16" t="s">
        <v>188</v>
      </c>
    </row>
    <row r="3" spans="1:8" s="14" customFormat="1" ht="24.75" customHeight="1">
      <c r="A3" s="13">
        <v>1</v>
      </c>
      <c r="B3" s="13" t="s">
        <v>89</v>
      </c>
      <c r="C3" s="13" t="s">
        <v>48</v>
      </c>
      <c r="D3" s="13" t="s">
        <v>47</v>
      </c>
      <c r="E3" s="22" t="s">
        <v>179</v>
      </c>
      <c r="F3" s="17">
        <v>76.8</v>
      </c>
      <c r="G3" s="23">
        <f aca="true" t="shared" si="0" ref="G3:G8">E3*0.5+F3*0.5</f>
        <v>71.15</v>
      </c>
      <c r="H3" s="13"/>
    </row>
    <row r="4" spans="1:8" s="14" customFormat="1" ht="24.75" customHeight="1">
      <c r="A4" s="13">
        <v>2</v>
      </c>
      <c r="B4" s="13" t="s">
        <v>67</v>
      </c>
      <c r="C4" s="13" t="s">
        <v>49</v>
      </c>
      <c r="D4" s="13" t="s">
        <v>68</v>
      </c>
      <c r="E4" s="22" t="s">
        <v>177</v>
      </c>
      <c r="F4" s="17">
        <v>82.2</v>
      </c>
      <c r="G4" s="23">
        <f t="shared" si="0"/>
        <v>71.1</v>
      </c>
      <c r="H4" s="13"/>
    </row>
    <row r="5" spans="1:8" s="14" customFormat="1" ht="24.75" customHeight="1">
      <c r="A5" s="13">
        <v>3</v>
      </c>
      <c r="B5" s="13" t="s">
        <v>160</v>
      </c>
      <c r="C5" s="13" t="s">
        <v>40</v>
      </c>
      <c r="D5" s="13" t="s">
        <v>47</v>
      </c>
      <c r="E5" s="22" t="s">
        <v>182</v>
      </c>
      <c r="F5" s="17">
        <v>78</v>
      </c>
      <c r="G5" s="23">
        <f t="shared" si="0"/>
        <v>68.75</v>
      </c>
      <c r="H5" s="13"/>
    </row>
    <row r="6" spans="1:8" s="14" customFormat="1" ht="24.75" customHeight="1">
      <c r="A6" s="13">
        <v>4</v>
      </c>
      <c r="B6" s="13" t="s">
        <v>80</v>
      </c>
      <c r="C6" s="13" t="s">
        <v>40</v>
      </c>
      <c r="D6" s="13" t="s">
        <v>47</v>
      </c>
      <c r="E6" s="22" t="s">
        <v>178</v>
      </c>
      <c r="F6" s="17">
        <v>71.2</v>
      </c>
      <c r="G6" s="23">
        <f t="shared" si="0"/>
        <v>63.35</v>
      </c>
      <c r="H6" s="13"/>
    </row>
    <row r="7" spans="1:8" s="14" customFormat="1" ht="24.75" customHeight="1">
      <c r="A7" s="13">
        <v>5</v>
      </c>
      <c r="B7" s="13" t="s">
        <v>136</v>
      </c>
      <c r="C7" s="13" t="s">
        <v>129</v>
      </c>
      <c r="D7" s="13" t="s">
        <v>47</v>
      </c>
      <c r="E7" s="22" t="s">
        <v>180</v>
      </c>
      <c r="F7" s="17">
        <v>74.6</v>
      </c>
      <c r="G7" s="23">
        <f t="shared" si="0"/>
        <v>62.05</v>
      </c>
      <c r="H7" s="13"/>
    </row>
    <row r="8" spans="1:8" s="14" customFormat="1" ht="24.75" customHeight="1">
      <c r="A8" s="13">
        <v>6</v>
      </c>
      <c r="B8" s="13" t="s">
        <v>143</v>
      </c>
      <c r="C8" s="13" t="s">
        <v>48</v>
      </c>
      <c r="D8" s="13" t="s">
        <v>47</v>
      </c>
      <c r="E8" s="22" t="s">
        <v>181</v>
      </c>
      <c r="F8" s="17">
        <v>66.6</v>
      </c>
      <c r="G8" s="23">
        <f t="shared" si="0"/>
        <v>54.55</v>
      </c>
      <c r="H8" s="13"/>
    </row>
    <row r="9" spans="1:8" s="14" customFormat="1" ht="21" customHeight="1">
      <c r="A9" s="33"/>
      <c r="B9" s="33"/>
      <c r="C9" s="33"/>
      <c r="D9" s="33"/>
      <c r="E9" s="33"/>
      <c r="F9" s="33"/>
      <c r="G9" s="33"/>
      <c r="H9" s="33"/>
    </row>
    <row r="10" s="14" customFormat="1" ht="14.25" customHeight="1">
      <c r="E10" s="7"/>
    </row>
    <row r="11" s="14" customFormat="1" ht="14.25" customHeight="1">
      <c r="E11" s="7"/>
    </row>
    <row r="12" s="14" customFormat="1" ht="14.25" customHeight="1">
      <c r="E12" s="7"/>
    </row>
    <row r="13" s="14" customFormat="1" ht="14.25" customHeight="1">
      <c r="E13" s="7"/>
    </row>
    <row r="14" s="14" customFormat="1" ht="14.25" customHeight="1">
      <c r="E14" s="7"/>
    </row>
    <row r="15" s="14" customFormat="1" ht="14.25" customHeight="1">
      <c r="E15" s="7"/>
    </row>
    <row r="16" s="14" customFormat="1" ht="14.25" customHeight="1">
      <c r="E16" s="7"/>
    </row>
    <row r="17" s="14" customFormat="1" ht="14.25" customHeight="1">
      <c r="E17" s="7"/>
    </row>
    <row r="18" s="14" customFormat="1" ht="14.25" customHeight="1">
      <c r="E18" s="7"/>
    </row>
    <row r="19" s="14" customFormat="1" ht="14.25" customHeight="1">
      <c r="E19" s="7"/>
    </row>
    <row r="20" s="14" customFormat="1" ht="14.25" customHeight="1">
      <c r="E20" s="7"/>
    </row>
    <row r="21" s="14" customFormat="1" ht="14.25" customHeight="1">
      <c r="E21" s="7"/>
    </row>
    <row r="22" s="14" customFormat="1" ht="14.25" customHeight="1">
      <c r="E22" s="7"/>
    </row>
    <row r="23" s="14" customFormat="1" ht="14.25" customHeight="1">
      <c r="E23" s="7"/>
    </row>
    <row r="24" s="14" customFormat="1" ht="14.25" customHeight="1">
      <c r="E24" s="7"/>
    </row>
    <row r="25" s="14" customFormat="1" ht="14.25" customHeight="1">
      <c r="E25" s="7"/>
    </row>
    <row r="26" s="14" customFormat="1" ht="14.25" customHeight="1">
      <c r="E26" s="7"/>
    </row>
    <row r="27" s="14" customFormat="1" ht="14.25" customHeight="1">
      <c r="E27" s="7"/>
    </row>
    <row r="28" s="14" customFormat="1" ht="14.25" customHeight="1">
      <c r="E28" s="7"/>
    </row>
    <row r="29" s="14" customFormat="1" ht="14.25" customHeight="1">
      <c r="E29" s="7"/>
    </row>
    <row r="30" s="14" customFormat="1" ht="14.25" customHeight="1">
      <c r="E30" s="7"/>
    </row>
    <row r="31" s="14" customFormat="1" ht="14.25" customHeight="1">
      <c r="E31" s="7"/>
    </row>
    <row r="32" s="14" customFormat="1" ht="14.25" customHeight="1">
      <c r="E32" s="7"/>
    </row>
    <row r="33" s="14" customFormat="1" ht="14.25" customHeight="1">
      <c r="E33" s="7"/>
    </row>
    <row r="34" s="14" customFormat="1" ht="14.25" customHeight="1">
      <c r="E34" s="7"/>
    </row>
    <row r="35" s="14" customFormat="1" ht="14.25" customHeight="1">
      <c r="E35" s="7"/>
    </row>
    <row r="36" s="14" customFormat="1" ht="14.25" customHeight="1">
      <c r="E36" s="7"/>
    </row>
    <row r="37" s="14" customFormat="1" ht="14.25" customHeight="1">
      <c r="E37" s="7"/>
    </row>
    <row r="38" s="14" customFormat="1" ht="14.25" customHeight="1">
      <c r="E38" s="7"/>
    </row>
    <row r="39" s="14" customFormat="1" ht="14.25" customHeight="1">
      <c r="E39" s="7"/>
    </row>
    <row r="40" s="14" customFormat="1" ht="14.25" customHeight="1">
      <c r="E40" s="7"/>
    </row>
    <row r="41" s="14" customFormat="1" ht="14.25" customHeight="1">
      <c r="E41" s="7"/>
    </row>
    <row r="42" s="14" customFormat="1" ht="14.25" customHeight="1">
      <c r="E42" s="7"/>
    </row>
    <row r="43" s="14" customFormat="1" ht="14.25" customHeight="1">
      <c r="E43" s="7"/>
    </row>
    <row r="44" s="14" customFormat="1" ht="14.25" customHeight="1">
      <c r="E44" s="7"/>
    </row>
    <row r="45" s="14" customFormat="1" ht="14.25" customHeight="1">
      <c r="E45" s="7"/>
    </row>
    <row r="46" s="14" customFormat="1" ht="14.25" customHeight="1">
      <c r="E46" s="7"/>
    </row>
    <row r="47" s="14" customFormat="1" ht="14.25" customHeight="1">
      <c r="E47" s="7"/>
    </row>
    <row r="48" s="14" customFormat="1" ht="14.25" customHeight="1">
      <c r="E48" s="7"/>
    </row>
    <row r="49" s="14" customFormat="1" ht="14.25" customHeight="1">
      <c r="E49" s="7"/>
    </row>
    <row r="50" s="14" customFormat="1" ht="14.25" customHeight="1">
      <c r="E50" s="7"/>
    </row>
    <row r="51" s="14" customFormat="1" ht="14.25" customHeight="1">
      <c r="E51" s="7"/>
    </row>
    <row r="52" s="14" customFormat="1" ht="14.25" customHeight="1">
      <c r="E52" s="7"/>
    </row>
    <row r="53" s="14" customFormat="1" ht="14.25" customHeight="1">
      <c r="E53" s="7"/>
    </row>
    <row r="54" s="14" customFormat="1" ht="14.25" customHeight="1">
      <c r="E54" s="7"/>
    </row>
    <row r="55" s="14" customFormat="1" ht="14.25" customHeight="1">
      <c r="E55" s="7"/>
    </row>
    <row r="56" s="14" customFormat="1" ht="14.25" customHeight="1">
      <c r="E56" s="7"/>
    </row>
    <row r="57" s="14" customFormat="1" ht="14.25" customHeight="1">
      <c r="E57" s="7"/>
    </row>
    <row r="58" s="14" customFormat="1" ht="14.25" customHeight="1">
      <c r="E58" s="7"/>
    </row>
    <row r="59" s="14" customFormat="1" ht="14.25" customHeight="1">
      <c r="E59" s="7"/>
    </row>
    <row r="60" s="14" customFormat="1" ht="14.25" customHeight="1">
      <c r="E60" s="7"/>
    </row>
    <row r="61" s="14" customFormat="1" ht="14.25" customHeight="1">
      <c r="E61" s="7"/>
    </row>
    <row r="62" s="14" customFormat="1" ht="14.25" customHeight="1">
      <c r="E62" s="7"/>
    </row>
    <row r="63" s="14" customFormat="1" ht="14.25" customHeight="1">
      <c r="E63" s="7"/>
    </row>
    <row r="64" s="14" customFormat="1" ht="14.25" customHeight="1">
      <c r="E64" s="7"/>
    </row>
    <row r="65" s="14" customFormat="1" ht="14.25" customHeight="1">
      <c r="E65" s="7"/>
    </row>
    <row r="66" s="14" customFormat="1" ht="14.25" customHeight="1">
      <c r="E66" s="7"/>
    </row>
    <row r="67" ht="14.25" customHeight="1"/>
    <row r="68" ht="14.25" customHeight="1"/>
    <row r="69" ht="14.25" customHeight="1"/>
    <row r="70" ht="14.25" customHeight="1"/>
  </sheetData>
  <sheetProtection/>
  <mergeCells count="2">
    <mergeCell ref="A1:H1"/>
    <mergeCell ref="A9:H9"/>
  </mergeCells>
  <printOptions/>
  <pageMargins left="0.39" right="0.13" top="0.24" bottom="0.15" header="0.13" footer="0.12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10.625" style="4" customWidth="1"/>
    <col min="2" max="2" width="14.25390625" style="4" customWidth="1"/>
    <col min="3" max="3" width="9.125" style="4" customWidth="1"/>
    <col min="4" max="4" width="15.50390625" style="4" customWidth="1"/>
    <col min="5" max="5" width="10.375" style="8" customWidth="1"/>
    <col min="6" max="6" width="12.50390625" style="18" customWidth="1"/>
    <col min="7" max="7" width="8.625" style="18" customWidth="1"/>
    <col min="8" max="8" width="8.75390625" style="18" customWidth="1"/>
    <col min="9" max="16384" width="9.00390625" style="18" customWidth="1"/>
  </cols>
  <sheetData>
    <row r="1" spans="1:8" ht="30.75" customHeight="1">
      <c r="A1" s="34" t="s">
        <v>196</v>
      </c>
      <c r="B1" s="35"/>
      <c r="C1" s="35"/>
      <c r="D1" s="35"/>
      <c r="E1" s="35"/>
      <c r="F1" s="35"/>
      <c r="G1" s="35"/>
      <c r="H1" s="35"/>
    </row>
    <row r="2" spans="1:8" s="11" customFormat="1" ht="26.25" customHeight="1">
      <c r="A2" s="9" t="s">
        <v>36</v>
      </c>
      <c r="B2" s="9" t="s">
        <v>37</v>
      </c>
      <c r="C2" s="9" t="s">
        <v>38</v>
      </c>
      <c r="D2" s="9" t="s">
        <v>39</v>
      </c>
      <c r="E2" s="5" t="s">
        <v>169</v>
      </c>
      <c r="F2" s="19" t="s">
        <v>190</v>
      </c>
      <c r="G2" s="19" t="s">
        <v>192</v>
      </c>
      <c r="H2" s="19" t="s">
        <v>188</v>
      </c>
    </row>
    <row r="3" spans="1:8" s="11" customFormat="1" ht="24.75" customHeight="1">
      <c r="A3" s="10">
        <v>1</v>
      </c>
      <c r="B3" s="10" t="s">
        <v>102</v>
      </c>
      <c r="C3" s="10" t="s">
        <v>48</v>
      </c>
      <c r="D3" s="10" t="s">
        <v>58</v>
      </c>
      <c r="E3" s="28" t="s">
        <v>173</v>
      </c>
      <c r="F3" s="20">
        <v>82.6</v>
      </c>
      <c r="G3" s="27">
        <f aca="true" t="shared" si="0" ref="G3:G9">E3*0.5+F3*0.5</f>
        <v>73.8</v>
      </c>
      <c r="H3" s="10"/>
    </row>
    <row r="4" spans="1:8" s="11" customFormat="1" ht="24.75" customHeight="1">
      <c r="A4" s="10">
        <v>2</v>
      </c>
      <c r="B4" s="10" t="s">
        <v>90</v>
      </c>
      <c r="C4" s="10" t="s">
        <v>48</v>
      </c>
      <c r="D4" s="10" t="s">
        <v>58</v>
      </c>
      <c r="E4" s="28" t="s">
        <v>171</v>
      </c>
      <c r="F4" s="20">
        <v>79.8</v>
      </c>
      <c r="G4" s="27">
        <f t="shared" si="0"/>
        <v>73.4</v>
      </c>
      <c r="H4" s="10"/>
    </row>
    <row r="5" spans="1:8" s="11" customFormat="1" ht="24.75" customHeight="1">
      <c r="A5" s="10">
        <v>3</v>
      </c>
      <c r="B5" s="10" t="s">
        <v>57</v>
      </c>
      <c r="C5" s="10" t="s">
        <v>30</v>
      </c>
      <c r="D5" s="10" t="s">
        <v>58</v>
      </c>
      <c r="E5" s="28" t="s">
        <v>170</v>
      </c>
      <c r="F5" s="20">
        <v>86.4</v>
      </c>
      <c r="G5" s="27">
        <f t="shared" si="0"/>
        <v>72.2</v>
      </c>
      <c r="H5" s="10"/>
    </row>
    <row r="6" spans="1:8" s="11" customFormat="1" ht="24.75" customHeight="1">
      <c r="A6" s="10">
        <v>4</v>
      </c>
      <c r="B6" s="10" t="s">
        <v>95</v>
      </c>
      <c r="C6" s="10" t="s">
        <v>48</v>
      </c>
      <c r="D6" s="10" t="s">
        <v>126</v>
      </c>
      <c r="E6" s="28" t="s">
        <v>170</v>
      </c>
      <c r="F6" s="20">
        <v>86</v>
      </c>
      <c r="G6" s="27">
        <f t="shared" si="0"/>
        <v>72</v>
      </c>
      <c r="H6" s="10"/>
    </row>
    <row r="7" spans="1:8" s="11" customFormat="1" ht="24.75" customHeight="1">
      <c r="A7" s="10">
        <v>5</v>
      </c>
      <c r="B7" s="10" t="s">
        <v>137</v>
      </c>
      <c r="C7" s="10" t="s">
        <v>129</v>
      </c>
      <c r="D7" s="10" t="s">
        <v>126</v>
      </c>
      <c r="E7" s="28" t="s">
        <v>174</v>
      </c>
      <c r="F7" s="20">
        <v>80.4</v>
      </c>
      <c r="G7" s="27">
        <f t="shared" si="0"/>
        <v>70.7</v>
      </c>
      <c r="H7" s="10"/>
    </row>
    <row r="8" spans="1:8" s="11" customFormat="1" ht="24.75" customHeight="1">
      <c r="A8" s="10">
        <v>6</v>
      </c>
      <c r="B8" s="10" t="s">
        <v>165</v>
      </c>
      <c r="C8" s="10" t="s">
        <v>48</v>
      </c>
      <c r="D8" s="10" t="s">
        <v>58</v>
      </c>
      <c r="E8" s="28" t="s">
        <v>176</v>
      </c>
      <c r="F8" s="20">
        <v>73.2</v>
      </c>
      <c r="G8" s="27">
        <f t="shared" si="0"/>
        <v>68.6</v>
      </c>
      <c r="H8" s="10"/>
    </row>
    <row r="9" spans="1:8" s="11" customFormat="1" ht="24.75" customHeight="1">
      <c r="A9" s="10">
        <v>7</v>
      </c>
      <c r="B9" s="10" t="s">
        <v>26</v>
      </c>
      <c r="C9" s="10" t="s">
        <v>48</v>
      </c>
      <c r="D9" s="10" t="s">
        <v>126</v>
      </c>
      <c r="E9" s="28" t="s">
        <v>170</v>
      </c>
      <c r="F9" s="20">
        <v>75.8</v>
      </c>
      <c r="G9" s="27">
        <f t="shared" si="0"/>
        <v>66.9</v>
      </c>
      <c r="H9" s="10"/>
    </row>
    <row r="10" spans="1:8" s="11" customFormat="1" ht="24.75" customHeight="1">
      <c r="A10" s="33"/>
      <c r="B10" s="33"/>
      <c r="C10" s="33"/>
      <c r="D10" s="33"/>
      <c r="E10" s="33"/>
      <c r="F10" s="33"/>
      <c r="G10" s="33"/>
      <c r="H10" s="33"/>
    </row>
    <row r="11" s="11" customFormat="1" ht="14.25" customHeight="1">
      <c r="E11" s="12"/>
    </row>
    <row r="12" s="11" customFormat="1" ht="14.25" customHeight="1">
      <c r="E12" s="12"/>
    </row>
    <row r="13" s="11" customFormat="1" ht="14.25" customHeight="1">
      <c r="E13" s="12"/>
    </row>
    <row r="14" s="11" customFormat="1" ht="14.25" customHeight="1">
      <c r="E14" s="12"/>
    </row>
    <row r="15" s="11" customFormat="1" ht="14.25" customHeight="1">
      <c r="E15" s="12"/>
    </row>
    <row r="16" s="11" customFormat="1" ht="14.25" customHeight="1">
      <c r="E16" s="12"/>
    </row>
    <row r="17" s="11" customFormat="1" ht="14.25" customHeight="1">
      <c r="E17" s="12"/>
    </row>
    <row r="18" s="11" customFormat="1" ht="14.25" customHeight="1">
      <c r="E18" s="12"/>
    </row>
    <row r="19" s="11" customFormat="1" ht="14.25" customHeight="1">
      <c r="E19" s="12"/>
    </row>
    <row r="20" s="11" customFormat="1" ht="14.25" customHeight="1">
      <c r="E20" s="12"/>
    </row>
    <row r="21" s="11" customFormat="1" ht="14.25" customHeight="1">
      <c r="E21" s="12"/>
    </row>
    <row r="22" s="11" customFormat="1" ht="14.25" customHeight="1">
      <c r="E22" s="12"/>
    </row>
    <row r="23" s="11" customFormat="1" ht="14.25" customHeight="1">
      <c r="E23" s="12"/>
    </row>
    <row r="24" s="11" customFormat="1" ht="14.25" customHeight="1">
      <c r="E24" s="12"/>
    </row>
    <row r="25" s="11" customFormat="1" ht="14.25" customHeight="1">
      <c r="E25" s="12"/>
    </row>
    <row r="26" s="11" customFormat="1" ht="14.25" customHeight="1">
      <c r="E26" s="12"/>
    </row>
    <row r="27" s="11" customFormat="1" ht="14.25" customHeight="1">
      <c r="E27" s="12"/>
    </row>
    <row r="28" s="11" customFormat="1" ht="14.25" customHeight="1">
      <c r="E28" s="12"/>
    </row>
    <row r="29" s="11" customFormat="1" ht="14.25" customHeight="1">
      <c r="E29" s="12"/>
    </row>
    <row r="30" s="11" customFormat="1" ht="14.25" customHeight="1">
      <c r="E30" s="12"/>
    </row>
    <row r="31" s="11" customFormat="1" ht="14.25" customHeight="1">
      <c r="E31" s="12"/>
    </row>
    <row r="32" s="11" customFormat="1" ht="14.25" customHeight="1">
      <c r="E32" s="12"/>
    </row>
    <row r="33" s="11" customFormat="1" ht="14.25" customHeight="1">
      <c r="E33" s="12"/>
    </row>
    <row r="34" s="11" customFormat="1" ht="14.25" customHeight="1">
      <c r="E34" s="12"/>
    </row>
    <row r="35" s="11" customFormat="1" ht="14.25" customHeight="1">
      <c r="E35" s="12"/>
    </row>
    <row r="36" s="11" customFormat="1" ht="14.25" customHeight="1">
      <c r="E36" s="12"/>
    </row>
    <row r="37" s="11" customFormat="1" ht="14.25" customHeight="1">
      <c r="E37" s="12"/>
    </row>
    <row r="38" s="11" customFormat="1" ht="14.25" customHeight="1">
      <c r="E38" s="12"/>
    </row>
    <row r="39" s="11" customFormat="1" ht="14.25" customHeight="1">
      <c r="E39" s="12"/>
    </row>
    <row r="40" s="11" customFormat="1" ht="14.25" customHeight="1">
      <c r="E40" s="12"/>
    </row>
    <row r="41" s="11" customFormat="1" ht="14.25" customHeight="1">
      <c r="E41" s="12"/>
    </row>
    <row r="42" s="11" customFormat="1" ht="14.25" customHeight="1">
      <c r="E42" s="12"/>
    </row>
    <row r="43" s="11" customFormat="1" ht="14.25" customHeight="1">
      <c r="E43" s="12"/>
    </row>
    <row r="44" s="11" customFormat="1" ht="14.25" customHeight="1">
      <c r="E44" s="12"/>
    </row>
    <row r="45" s="11" customFormat="1" ht="14.25" customHeight="1">
      <c r="E45" s="12"/>
    </row>
    <row r="46" s="11" customFormat="1" ht="14.25" customHeight="1">
      <c r="E46" s="12"/>
    </row>
    <row r="47" s="11" customFormat="1" ht="14.25" customHeight="1">
      <c r="E47" s="12"/>
    </row>
    <row r="48" s="11" customFormat="1" ht="14.25" customHeight="1">
      <c r="E48" s="12"/>
    </row>
    <row r="49" s="11" customFormat="1" ht="14.25" customHeight="1">
      <c r="E49" s="12"/>
    </row>
    <row r="50" s="11" customFormat="1" ht="14.25" customHeight="1">
      <c r="E50" s="12"/>
    </row>
    <row r="51" s="11" customFormat="1" ht="14.25" customHeight="1">
      <c r="E51" s="12"/>
    </row>
    <row r="52" s="11" customFormat="1" ht="14.25" customHeight="1">
      <c r="E52" s="12"/>
    </row>
    <row r="53" s="11" customFormat="1" ht="14.25" customHeight="1">
      <c r="E53" s="12"/>
    </row>
    <row r="54" s="11" customFormat="1" ht="14.25" customHeight="1">
      <c r="E54" s="12"/>
    </row>
    <row r="55" s="11" customFormat="1" ht="14.25" customHeight="1">
      <c r="E55" s="12"/>
    </row>
    <row r="56" s="11" customFormat="1" ht="14.25" customHeight="1">
      <c r="E56" s="12"/>
    </row>
    <row r="57" s="11" customFormat="1" ht="14.25" customHeight="1">
      <c r="E57" s="12"/>
    </row>
    <row r="58" s="11" customFormat="1" ht="14.25" customHeight="1">
      <c r="E58" s="12"/>
    </row>
    <row r="59" s="11" customFormat="1" ht="14.25" customHeight="1">
      <c r="E59" s="12"/>
    </row>
    <row r="60" s="11" customFormat="1" ht="14.25" customHeight="1">
      <c r="E60" s="12"/>
    </row>
    <row r="61" s="11" customFormat="1" ht="14.25" customHeight="1">
      <c r="E61" s="12"/>
    </row>
    <row r="62" s="11" customFormat="1" ht="14.25" customHeight="1">
      <c r="E62" s="12"/>
    </row>
    <row r="63" s="11" customFormat="1" ht="14.25" customHeight="1">
      <c r="E63" s="12"/>
    </row>
    <row r="64" ht="14.25" customHeight="1"/>
    <row r="65" ht="14.25" customHeight="1"/>
    <row r="66" ht="14.25" customHeight="1"/>
    <row r="67" ht="14.25" customHeight="1"/>
  </sheetData>
  <sheetProtection/>
  <mergeCells count="2">
    <mergeCell ref="A1:H1"/>
    <mergeCell ref="A10:H10"/>
  </mergeCells>
  <printOptions/>
  <pageMargins left="0.39" right="0.13" top="0.24" bottom="0.15" header="0.13" footer="0.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10.625" style="1" customWidth="1"/>
    <col min="2" max="2" width="14.25390625" style="1" customWidth="1"/>
    <col min="3" max="3" width="9.125" style="1" customWidth="1"/>
    <col min="4" max="4" width="11.875" style="3" customWidth="1"/>
    <col min="5" max="5" width="9.50390625" style="3" customWidth="1"/>
    <col min="6" max="6" width="14.00390625" style="2" customWidth="1"/>
    <col min="7" max="7" width="12.00390625" style="2" customWidth="1"/>
    <col min="8" max="8" width="7.875" style="2" customWidth="1"/>
    <col min="9" max="10" width="9.00390625" style="2" customWidth="1"/>
    <col min="11" max="11" width="15.00390625" style="2" customWidth="1"/>
    <col min="12" max="24" width="9.00390625" style="2" customWidth="1"/>
    <col min="25" max="25" width="12.50390625" style="2" customWidth="1"/>
    <col min="26" max="16384" width="9.00390625" style="2" customWidth="1"/>
  </cols>
  <sheetData>
    <row r="1" spans="1:8" ht="30.75" customHeight="1">
      <c r="A1" s="31" t="s">
        <v>196</v>
      </c>
      <c r="B1" s="32"/>
      <c r="C1" s="32"/>
      <c r="D1" s="32"/>
      <c r="E1" s="32"/>
      <c r="F1" s="32"/>
      <c r="G1" s="32"/>
      <c r="H1" s="32"/>
    </row>
    <row r="2" spans="1:8" s="14" customFormat="1" ht="30.75" customHeight="1">
      <c r="A2" s="9" t="s">
        <v>36</v>
      </c>
      <c r="B2" s="9" t="s">
        <v>37</v>
      </c>
      <c r="C2" s="9" t="s">
        <v>38</v>
      </c>
      <c r="D2" s="5" t="s">
        <v>194</v>
      </c>
      <c r="E2" s="5" t="s">
        <v>169</v>
      </c>
      <c r="F2" s="16" t="s">
        <v>190</v>
      </c>
      <c r="G2" s="16" t="s">
        <v>193</v>
      </c>
      <c r="H2" s="16" t="s">
        <v>188</v>
      </c>
    </row>
    <row r="3" spans="1:8" s="14" customFormat="1" ht="24.75" customHeight="1">
      <c r="A3" s="13">
        <v>1</v>
      </c>
      <c r="B3" s="13" t="s">
        <v>79</v>
      </c>
      <c r="C3" s="13" t="s">
        <v>48</v>
      </c>
      <c r="D3" s="22" t="s">
        <v>195</v>
      </c>
      <c r="E3" s="22" t="s">
        <v>9</v>
      </c>
      <c r="F3" s="17">
        <v>88.4</v>
      </c>
      <c r="G3" s="24">
        <f aca="true" t="shared" si="0" ref="G3:G17">E3*0.5+F3*0.5</f>
        <v>84.7</v>
      </c>
      <c r="H3" s="13"/>
    </row>
    <row r="4" spans="1:8" s="14" customFormat="1" ht="24.75" customHeight="1">
      <c r="A4" s="13">
        <v>2</v>
      </c>
      <c r="B4" s="13" t="s">
        <v>148</v>
      </c>
      <c r="C4" s="13" t="s">
        <v>48</v>
      </c>
      <c r="D4" s="22" t="s">
        <v>195</v>
      </c>
      <c r="E4" s="22" t="s">
        <v>9</v>
      </c>
      <c r="F4" s="17">
        <v>88</v>
      </c>
      <c r="G4" s="24">
        <f t="shared" si="0"/>
        <v>84.5</v>
      </c>
      <c r="H4" s="13"/>
    </row>
    <row r="5" spans="1:8" s="14" customFormat="1" ht="24.75" customHeight="1">
      <c r="A5" s="13">
        <v>3</v>
      </c>
      <c r="B5" s="13" t="s">
        <v>152</v>
      </c>
      <c r="C5" s="13" t="s">
        <v>40</v>
      </c>
      <c r="D5" s="22" t="s">
        <v>195</v>
      </c>
      <c r="E5" s="22" t="s">
        <v>15</v>
      </c>
      <c r="F5" s="17">
        <v>88.8</v>
      </c>
      <c r="G5" s="24">
        <f t="shared" si="0"/>
        <v>83.4</v>
      </c>
      <c r="H5" s="13"/>
    </row>
    <row r="6" spans="1:8" s="14" customFormat="1" ht="24.75" customHeight="1">
      <c r="A6" s="13">
        <v>4</v>
      </c>
      <c r="B6" s="13" t="s">
        <v>151</v>
      </c>
      <c r="C6" s="13" t="s">
        <v>48</v>
      </c>
      <c r="D6" s="22" t="s">
        <v>195</v>
      </c>
      <c r="E6" s="22" t="s">
        <v>12</v>
      </c>
      <c r="F6" s="17">
        <v>86.6</v>
      </c>
      <c r="G6" s="24">
        <f t="shared" si="0"/>
        <v>81.8</v>
      </c>
      <c r="H6" s="13"/>
    </row>
    <row r="7" spans="1:8" s="14" customFormat="1" ht="24.75" customHeight="1">
      <c r="A7" s="13">
        <v>5</v>
      </c>
      <c r="B7" s="13" t="s">
        <v>88</v>
      </c>
      <c r="C7" s="13" t="s">
        <v>48</v>
      </c>
      <c r="D7" s="22" t="s">
        <v>195</v>
      </c>
      <c r="E7" s="22" t="s">
        <v>19</v>
      </c>
      <c r="F7" s="17">
        <v>87.6</v>
      </c>
      <c r="G7" s="24">
        <f t="shared" si="0"/>
        <v>80.3</v>
      </c>
      <c r="H7" s="13"/>
    </row>
    <row r="8" spans="1:8" s="14" customFormat="1" ht="24.75" customHeight="1">
      <c r="A8" s="13">
        <v>6</v>
      </c>
      <c r="B8" s="10" t="s">
        <v>93</v>
      </c>
      <c r="C8" s="10" t="s">
        <v>94</v>
      </c>
      <c r="D8" s="22" t="s">
        <v>195</v>
      </c>
      <c r="E8" s="22" t="s">
        <v>12</v>
      </c>
      <c r="F8" s="17">
        <v>82</v>
      </c>
      <c r="G8" s="24">
        <f t="shared" si="0"/>
        <v>79.5</v>
      </c>
      <c r="H8" s="13"/>
    </row>
    <row r="9" spans="1:8" s="14" customFormat="1" ht="24.75" customHeight="1">
      <c r="A9" s="13">
        <v>7</v>
      </c>
      <c r="B9" s="13" t="s">
        <v>51</v>
      </c>
      <c r="C9" s="13" t="s">
        <v>50</v>
      </c>
      <c r="D9" s="22" t="s">
        <v>195</v>
      </c>
      <c r="E9" s="22" t="s">
        <v>19</v>
      </c>
      <c r="F9" s="17">
        <v>81.2</v>
      </c>
      <c r="G9" s="24">
        <f t="shared" si="0"/>
        <v>77.1</v>
      </c>
      <c r="H9" s="13"/>
    </row>
    <row r="10" spans="1:8" s="14" customFormat="1" ht="24.75" customHeight="1">
      <c r="A10" s="13">
        <v>8</v>
      </c>
      <c r="B10" s="13" t="s">
        <v>84</v>
      </c>
      <c r="C10" s="13" t="s">
        <v>48</v>
      </c>
      <c r="D10" s="22" t="s">
        <v>195</v>
      </c>
      <c r="E10" s="22" t="s">
        <v>21</v>
      </c>
      <c r="F10" s="17">
        <v>75.4</v>
      </c>
      <c r="G10" s="24">
        <f t="shared" si="0"/>
        <v>75.7</v>
      </c>
      <c r="H10" s="13"/>
    </row>
    <row r="11" spans="1:8" s="14" customFormat="1" ht="24.75" customHeight="1">
      <c r="A11" s="13">
        <v>9</v>
      </c>
      <c r="B11" s="13" t="s">
        <v>25</v>
      </c>
      <c r="C11" s="13" t="s">
        <v>48</v>
      </c>
      <c r="D11" s="22" t="s">
        <v>195</v>
      </c>
      <c r="E11" s="22" t="s">
        <v>19</v>
      </c>
      <c r="F11" s="17">
        <v>78.4</v>
      </c>
      <c r="G11" s="24">
        <f t="shared" si="0"/>
        <v>75.7</v>
      </c>
      <c r="H11" s="13"/>
    </row>
    <row r="12" spans="1:8" s="14" customFormat="1" ht="24.75" customHeight="1">
      <c r="A12" s="13">
        <v>10</v>
      </c>
      <c r="B12" s="13" t="s">
        <v>149</v>
      </c>
      <c r="C12" s="13" t="s">
        <v>40</v>
      </c>
      <c r="D12" s="22" t="s">
        <v>195</v>
      </c>
      <c r="E12" s="22" t="s">
        <v>15</v>
      </c>
      <c r="F12" s="17">
        <v>72.8</v>
      </c>
      <c r="G12" s="24">
        <f t="shared" si="0"/>
        <v>75.4</v>
      </c>
      <c r="H12" s="13"/>
    </row>
    <row r="13" spans="1:8" s="14" customFormat="1" ht="24.75" customHeight="1">
      <c r="A13" s="13">
        <v>11</v>
      </c>
      <c r="B13" s="13" t="s">
        <v>77</v>
      </c>
      <c r="C13" s="13" t="s">
        <v>48</v>
      </c>
      <c r="D13" s="22" t="s">
        <v>195</v>
      </c>
      <c r="E13" s="22" t="s">
        <v>14</v>
      </c>
      <c r="F13" s="17">
        <v>70.6</v>
      </c>
      <c r="G13" s="24">
        <f t="shared" si="0"/>
        <v>75.3</v>
      </c>
      <c r="H13" s="13"/>
    </row>
    <row r="14" spans="1:8" s="14" customFormat="1" ht="24.75" customHeight="1">
      <c r="A14" s="13">
        <v>12</v>
      </c>
      <c r="B14" s="13" t="s">
        <v>150</v>
      </c>
      <c r="C14" s="13" t="s">
        <v>48</v>
      </c>
      <c r="D14" s="22" t="s">
        <v>195</v>
      </c>
      <c r="E14" s="22" t="s">
        <v>11</v>
      </c>
      <c r="F14" s="17">
        <v>75.4</v>
      </c>
      <c r="G14" s="24">
        <f t="shared" si="0"/>
        <v>75.2</v>
      </c>
      <c r="H14" s="13"/>
    </row>
    <row r="15" spans="1:8" s="14" customFormat="1" ht="24.75" customHeight="1">
      <c r="A15" s="13">
        <v>13</v>
      </c>
      <c r="B15" s="13" t="s">
        <v>34</v>
      </c>
      <c r="C15" s="13" t="s">
        <v>40</v>
      </c>
      <c r="D15" s="22" t="s">
        <v>195</v>
      </c>
      <c r="E15" s="22" t="s">
        <v>15</v>
      </c>
      <c r="F15" s="17">
        <v>69.8</v>
      </c>
      <c r="G15" s="24">
        <f t="shared" si="0"/>
        <v>73.9</v>
      </c>
      <c r="H15" s="13"/>
    </row>
    <row r="16" spans="1:8" s="14" customFormat="1" ht="24.75" customHeight="1">
      <c r="A16" s="13">
        <v>14</v>
      </c>
      <c r="B16" s="13" t="s">
        <v>110</v>
      </c>
      <c r="C16" s="13" t="s">
        <v>111</v>
      </c>
      <c r="D16" s="22" t="s">
        <v>195</v>
      </c>
      <c r="E16" s="22" t="s">
        <v>15</v>
      </c>
      <c r="F16" s="17">
        <v>69</v>
      </c>
      <c r="G16" s="24">
        <f t="shared" si="0"/>
        <v>73.5</v>
      </c>
      <c r="H16" s="13"/>
    </row>
    <row r="17" spans="1:8" s="14" customFormat="1" ht="24.75" customHeight="1">
      <c r="A17" s="13">
        <v>15</v>
      </c>
      <c r="B17" s="13" t="s">
        <v>147</v>
      </c>
      <c r="C17" s="13" t="s">
        <v>48</v>
      </c>
      <c r="D17" s="22" t="s">
        <v>195</v>
      </c>
      <c r="E17" s="22" t="s">
        <v>19</v>
      </c>
      <c r="F17" s="17">
        <v>68.2</v>
      </c>
      <c r="G17" s="24">
        <f t="shared" si="0"/>
        <v>70.6</v>
      </c>
      <c r="H17" s="13"/>
    </row>
    <row r="18" spans="1:8" s="14" customFormat="1" ht="24.75" customHeight="1">
      <c r="A18" s="13">
        <v>16</v>
      </c>
      <c r="B18" s="13" t="s">
        <v>101</v>
      </c>
      <c r="C18" s="13" t="s">
        <v>48</v>
      </c>
      <c r="D18" s="22" t="s">
        <v>195</v>
      </c>
      <c r="E18" s="22" t="s">
        <v>19</v>
      </c>
      <c r="F18" s="17" t="s">
        <v>191</v>
      </c>
      <c r="G18" s="24">
        <f>E18*0.5</f>
        <v>36.5</v>
      </c>
      <c r="H18" s="13"/>
    </row>
    <row r="19" spans="1:8" ht="18" customHeight="1">
      <c r="A19" s="26"/>
      <c r="B19" s="26"/>
      <c r="C19" s="26"/>
      <c r="D19" s="26"/>
      <c r="E19" s="26"/>
      <c r="F19" s="26"/>
      <c r="G19" s="26"/>
      <c r="H19" s="26"/>
    </row>
  </sheetData>
  <sheetProtection/>
  <mergeCells count="1">
    <mergeCell ref="A1:H1"/>
  </mergeCells>
  <printOptions/>
  <pageMargins left="0.39" right="0.13" top="0.24" bottom="0.15" header="0.13" footer="0.1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10.625" style="1" customWidth="1"/>
    <col min="2" max="2" width="14.25390625" style="1" customWidth="1"/>
    <col min="3" max="3" width="9.125" style="1" customWidth="1"/>
    <col min="4" max="4" width="11.875" style="1" customWidth="1"/>
    <col min="5" max="5" width="10.00390625" style="3" customWidth="1"/>
    <col min="6" max="6" width="12.50390625" style="2" customWidth="1"/>
    <col min="7" max="7" width="10.375" style="2" customWidth="1"/>
    <col min="8" max="8" width="8.25390625" style="2" customWidth="1"/>
    <col min="9" max="16384" width="9.00390625" style="2" customWidth="1"/>
  </cols>
  <sheetData>
    <row r="1" spans="1:8" ht="30.75" customHeight="1">
      <c r="A1" s="29" t="s">
        <v>196</v>
      </c>
      <c r="B1" s="30"/>
      <c r="C1" s="30"/>
      <c r="D1" s="30"/>
      <c r="E1" s="30"/>
      <c r="F1" s="30"/>
      <c r="G1" s="30"/>
      <c r="H1" s="30"/>
    </row>
    <row r="2" spans="1:8" s="14" customFormat="1" ht="29.25" customHeight="1">
      <c r="A2" s="9" t="s">
        <v>36</v>
      </c>
      <c r="B2" s="9" t="s">
        <v>37</v>
      </c>
      <c r="C2" s="9" t="s">
        <v>38</v>
      </c>
      <c r="D2" s="9" t="s">
        <v>39</v>
      </c>
      <c r="E2" s="5" t="s">
        <v>169</v>
      </c>
      <c r="F2" s="16" t="s">
        <v>190</v>
      </c>
      <c r="G2" s="16" t="s">
        <v>193</v>
      </c>
      <c r="H2" s="16" t="s">
        <v>188</v>
      </c>
    </row>
    <row r="3" spans="1:8" s="14" customFormat="1" ht="24.75" customHeight="1">
      <c r="A3" s="13">
        <v>1</v>
      </c>
      <c r="B3" s="13" t="s">
        <v>28</v>
      </c>
      <c r="C3" s="13" t="s">
        <v>48</v>
      </c>
      <c r="D3" s="13" t="s">
        <v>52</v>
      </c>
      <c r="E3" s="22" t="s">
        <v>11</v>
      </c>
      <c r="F3" s="17">
        <v>92</v>
      </c>
      <c r="G3" s="24">
        <f aca="true" t="shared" si="0" ref="G3:G14">E3*0.5+F3*0.5</f>
        <v>83.5</v>
      </c>
      <c r="H3" s="13"/>
    </row>
    <row r="4" spans="1:8" s="14" customFormat="1" ht="24.75" customHeight="1">
      <c r="A4" s="13">
        <v>2</v>
      </c>
      <c r="B4" s="13" t="s">
        <v>139</v>
      </c>
      <c r="C4" s="13" t="s">
        <v>59</v>
      </c>
      <c r="D4" s="13" t="s">
        <v>75</v>
      </c>
      <c r="E4" s="22" t="s">
        <v>9</v>
      </c>
      <c r="F4" s="17">
        <v>79.2</v>
      </c>
      <c r="G4" s="24">
        <f t="shared" si="0"/>
        <v>80.1</v>
      </c>
      <c r="H4" s="13"/>
    </row>
    <row r="5" spans="1:8" s="14" customFormat="1" ht="24.75" customHeight="1">
      <c r="A5" s="13">
        <v>3</v>
      </c>
      <c r="B5" s="13" t="s">
        <v>114</v>
      </c>
      <c r="C5" s="13" t="s">
        <v>112</v>
      </c>
      <c r="D5" s="13" t="s">
        <v>113</v>
      </c>
      <c r="E5" s="22" t="s">
        <v>22</v>
      </c>
      <c r="F5" s="17">
        <v>85.4</v>
      </c>
      <c r="G5" s="24">
        <f t="shared" si="0"/>
        <v>79.95</v>
      </c>
      <c r="H5" s="13"/>
    </row>
    <row r="6" spans="1:8" s="14" customFormat="1" ht="24.75" customHeight="1">
      <c r="A6" s="13">
        <v>4</v>
      </c>
      <c r="B6" s="13" t="s">
        <v>153</v>
      </c>
      <c r="C6" s="13" t="s">
        <v>48</v>
      </c>
      <c r="D6" s="13" t="s">
        <v>42</v>
      </c>
      <c r="E6" s="22" t="s">
        <v>21</v>
      </c>
      <c r="F6" s="17">
        <v>83.2</v>
      </c>
      <c r="G6" s="24">
        <f t="shared" si="0"/>
        <v>79.6</v>
      </c>
      <c r="H6" s="13"/>
    </row>
    <row r="7" spans="1:8" s="14" customFormat="1" ht="24.75" customHeight="1">
      <c r="A7" s="13">
        <v>5</v>
      </c>
      <c r="B7" s="13" t="s">
        <v>115</v>
      </c>
      <c r="C7" s="13" t="s">
        <v>112</v>
      </c>
      <c r="D7" s="13" t="s">
        <v>113</v>
      </c>
      <c r="E7" s="22" t="s">
        <v>14</v>
      </c>
      <c r="F7" s="17">
        <v>78.8</v>
      </c>
      <c r="G7" s="24">
        <f t="shared" si="0"/>
        <v>79.4</v>
      </c>
      <c r="H7" s="13"/>
    </row>
    <row r="8" spans="1:8" s="14" customFormat="1" ht="24.75" customHeight="1">
      <c r="A8" s="13">
        <v>6</v>
      </c>
      <c r="B8" s="13" t="s">
        <v>154</v>
      </c>
      <c r="C8" s="13" t="s">
        <v>48</v>
      </c>
      <c r="D8" s="13" t="s">
        <v>42</v>
      </c>
      <c r="E8" s="22" t="s">
        <v>14</v>
      </c>
      <c r="F8" s="17">
        <v>78.8</v>
      </c>
      <c r="G8" s="24">
        <f t="shared" si="0"/>
        <v>79.4</v>
      </c>
      <c r="H8" s="13"/>
    </row>
    <row r="9" spans="1:8" s="14" customFormat="1" ht="24.75" customHeight="1">
      <c r="A9" s="13">
        <v>7</v>
      </c>
      <c r="B9" s="13" t="s">
        <v>138</v>
      </c>
      <c r="C9" s="13" t="s">
        <v>48</v>
      </c>
      <c r="D9" s="13" t="s">
        <v>42</v>
      </c>
      <c r="E9" s="22" t="s">
        <v>6</v>
      </c>
      <c r="F9" s="17">
        <v>74.4</v>
      </c>
      <c r="G9" s="24">
        <f t="shared" si="0"/>
        <v>78.7</v>
      </c>
      <c r="H9" s="13"/>
    </row>
    <row r="10" spans="1:8" s="14" customFormat="1" ht="24.75" customHeight="1">
      <c r="A10" s="13">
        <v>8</v>
      </c>
      <c r="B10" s="13" t="s">
        <v>116</v>
      </c>
      <c r="C10" s="13" t="s">
        <v>112</v>
      </c>
      <c r="D10" s="13" t="s">
        <v>113</v>
      </c>
      <c r="E10" s="22" t="s">
        <v>23</v>
      </c>
      <c r="F10" s="17">
        <v>76.2</v>
      </c>
      <c r="G10" s="24">
        <f t="shared" si="0"/>
        <v>78.35</v>
      </c>
      <c r="H10" s="13"/>
    </row>
    <row r="11" spans="1:8" s="14" customFormat="1" ht="24.75" customHeight="1">
      <c r="A11" s="13">
        <v>9</v>
      </c>
      <c r="B11" s="13" t="s">
        <v>100</v>
      </c>
      <c r="C11" s="13" t="s">
        <v>48</v>
      </c>
      <c r="D11" s="13" t="s">
        <v>42</v>
      </c>
      <c r="E11" s="22" t="s">
        <v>5</v>
      </c>
      <c r="F11" s="17">
        <v>71.8</v>
      </c>
      <c r="G11" s="24">
        <f t="shared" si="0"/>
        <v>76.9</v>
      </c>
      <c r="H11" s="13"/>
    </row>
    <row r="12" spans="1:8" s="14" customFormat="1" ht="24.75" customHeight="1">
      <c r="A12" s="13">
        <v>10</v>
      </c>
      <c r="B12" s="13" t="s">
        <v>98</v>
      </c>
      <c r="C12" s="13" t="s">
        <v>48</v>
      </c>
      <c r="D12" s="13" t="s">
        <v>42</v>
      </c>
      <c r="E12" s="22" t="s">
        <v>23</v>
      </c>
      <c r="F12" s="17">
        <v>73</v>
      </c>
      <c r="G12" s="24">
        <f t="shared" si="0"/>
        <v>76.75</v>
      </c>
      <c r="H12" s="13"/>
    </row>
    <row r="13" spans="1:8" s="14" customFormat="1" ht="24.75" customHeight="1">
      <c r="A13" s="13">
        <v>11</v>
      </c>
      <c r="B13" s="13" t="s">
        <v>140</v>
      </c>
      <c r="C13" s="13" t="s">
        <v>59</v>
      </c>
      <c r="D13" s="13" t="s">
        <v>42</v>
      </c>
      <c r="E13" s="22" t="s">
        <v>12</v>
      </c>
      <c r="F13" s="17">
        <v>75</v>
      </c>
      <c r="G13" s="24">
        <f t="shared" si="0"/>
        <v>76</v>
      </c>
      <c r="H13" s="13"/>
    </row>
    <row r="14" spans="1:8" s="14" customFormat="1" ht="24.75" customHeight="1">
      <c r="A14" s="13">
        <v>12</v>
      </c>
      <c r="B14" s="13" t="s">
        <v>91</v>
      </c>
      <c r="C14" s="13" t="s">
        <v>48</v>
      </c>
      <c r="D14" s="13" t="s">
        <v>42</v>
      </c>
      <c r="E14" s="22" t="s">
        <v>24</v>
      </c>
      <c r="F14" s="17">
        <v>70.6</v>
      </c>
      <c r="G14" s="24">
        <f t="shared" si="0"/>
        <v>74.05</v>
      </c>
      <c r="H14" s="13"/>
    </row>
    <row r="15" spans="1:8" ht="19.5" customHeight="1">
      <c r="A15" s="25"/>
      <c r="B15" s="25"/>
      <c r="C15" s="25"/>
      <c r="D15" s="25"/>
      <c r="E15" s="25"/>
      <c r="F15" s="25"/>
      <c r="G15" s="25"/>
      <c r="H15" s="25"/>
    </row>
  </sheetData>
  <sheetProtection/>
  <mergeCells count="1">
    <mergeCell ref="A1:H1"/>
  </mergeCells>
  <printOptions/>
  <pageMargins left="0.49" right="0.13" top="0.24" bottom="0.15" header="0.13" footer="0.1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10.625" style="1" customWidth="1"/>
    <col min="2" max="2" width="14.25390625" style="1" customWidth="1"/>
    <col min="3" max="3" width="9.125" style="1" customWidth="1"/>
    <col min="4" max="4" width="13.25390625" style="1" customWidth="1"/>
    <col min="5" max="5" width="8.625" style="3" customWidth="1"/>
    <col min="6" max="6" width="12.50390625" style="2" customWidth="1"/>
    <col min="7" max="7" width="9.75390625" style="2" customWidth="1"/>
    <col min="8" max="8" width="8.375" style="2" customWidth="1"/>
    <col min="9" max="16384" width="9.00390625" style="2" customWidth="1"/>
  </cols>
  <sheetData>
    <row r="1" spans="1:8" ht="30.75" customHeight="1">
      <c r="A1" s="29" t="s">
        <v>196</v>
      </c>
      <c r="B1" s="30"/>
      <c r="C1" s="30"/>
      <c r="D1" s="30"/>
      <c r="E1" s="30"/>
      <c r="F1" s="30"/>
      <c r="G1" s="30"/>
      <c r="H1" s="30"/>
    </row>
    <row r="2" spans="1:8" s="14" customFormat="1" ht="29.25" customHeight="1">
      <c r="A2" s="9" t="s">
        <v>36</v>
      </c>
      <c r="B2" s="9" t="s">
        <v>37</v>
      </c>
      <c r="C2" s="9" t="s">
        <v>38</v>
      </c>
      <c r="D2" s="9" t="s">
        <v>39</v>
      </c>
      <c r="E2" s="5" t="s">
        <v>169</v>
      </c>
      <c r="F2" s="16" t="s">
        <v>190</v>
      </c>
      <c r="G2" s="16" t="s">
        <v>192</v>
      </c>
      <c r="H2" s="16" t="s">
        <v>188</v>
      </c>
    </row>
    <row r="3" spans="1:8" s="14" customFormat="1" ht="24.75" customHeight="1">
      <c r="A3" s="13">
        <v>1</v>
      </c>
      <c r="B3" s="13" t="s">
        <v>117</v>
      </c>
      <c r="C3" s="13" t="s">
        <v>111</v>
      </c>
      <c r="D3" s="13" t="s">
        <v>118</v>
      </c>
      <c r="E3" s="22" t="s">
        <v>14</v>
      </c>
      <c r="F3" s="17">
        <v>87.6</v>
      </c>
      <c r="G3" s="24">
        <f aca="true" t="shared" si="0" ref="G3:G9">E3*0.5+F3*0.5</f>
        <v>83.8</v>
      </c>
      <c r="H3" s="13"/>
    </row>
    <row r="4" spans="1:8" s="14" customFormat="1" ht="24.75" customHeight="1">
      <c r="A4" s="13">
        <v>2</v>
      </c>
      <c r="B4" s="13" t="s">
        <v>99</v>
      </c>
      <c r="C4" s="13" t="s">
        <v>48</v>
      </c>
      <c r="D4" s="13" t="s">
        <v>43</v>
      </c>
      <c r="E4" s="22" t="s">
        <v>21</v>
      </c>
      <c r="F4" s="17">
        <v>90.2</v>
      </c>
      <c r="G4" s="24">
        <f t="shared" si="0"/>
        <v>83.1</v>
      </c>
      <c r="H4" s="13"/>
    </row>
    <row r="5" spans="1:8" s="14" customFormat="1" ht="24.75" customHeight="1">
      <c r="A5" s="13">
        <v>3</v>
      </c>
      <c r="B5" s="13" t="s">
        <v>144</v>
      </c>
      <c r="C5" s="13" t="s">
        <v>48</v>
      </c>
      <c r="D5" s="13" t="s">
        <v>43</v>
      </c>
      <c r="E5" s="22" t="s">
        <v>13</v>
      </c>
      <c r="F5" s="17">
        <v>83.2</v>
      </c>
      <c r="G5" s="24">
        <f t="shared" si="0"/>
        <v>81.1</v>
      </c>
      <c r="H5" s="13"/>
    </row>
    <row r="6" spans="1:8" s="14" customFormat="1" ht="24.75" customHeight="1">
      <c r="A6" s="13">
        <v>4</v>
      </c>
      <c r="B6" s="13" t="s">
        <v>166</v>
      </c>
      <c r="C6" s="13" t="s">
        <v>48</v>
      </c>
      <c r="D6" s="13" t="s">
        <v>43</v>
      </c>
      <c r="E6" s="22" t="s">
        <v>21</v>
      </c>
      <c r="F6" s="17">
        <v>85.2</v>
      </c>
      <c r="G6" s="24">
        <f t="shared" si="0"/>
        <v>80.6</v>
      </c>
      <c r="H6" s="13"/>
    </row>
    <row r="7" spans="1:8" s="14" customFormat="1" ht="24.75" customHeight="1">
      <c r="A7" s="13">
        <v>5</v>
      </c>
      <c r="B7" s="13" t="s">
        <v>86</v>
      </c>
      <c r="C7" s="13" t="s">
        <v>48</v>
      </c>
      <c r="D7" s="13" t="s">
        <v>43</v>
      </c>
      <c r="E7" s="22" t="s">
        <v>16</v>
      </c>
      <c r="F7" s="17">
        <v>83.8</v>
      </c>
      <c r="G7" s="24">
        <f t="shared" si="0"/>
        <v>78.9</v>
      </c>
      <c r="H7" s="13"/>
    </row>
    <row r="8" spans="1:8" s="14" customFormat="1" ht="24.75" customHeight="1">
      <c r="A8" s="13">
        <v>6</v>
      </c>
      <c r="B8" s="10" t="s">
        <v>31</v>
      </c>
      <c r="C8" s="10" t="s">
        <v>30</v>
      </c>
      <c r="D8" s="10" t="s">
        <v>29</v>
      </c>
      <c r="E8" s="22" t="s">
        <v>16</v>
      </c>
      <c r="F8" s="17">
        <v>83</v>
      </c>
      <c r="G8" s="24">
        <f t="shared" si="0"/>
        <v>78.5</v>
      </c>
      <c r="H8" s="13"/>
    </row>
    <row r="9" spans="1:8" s="14" customFormat="1" ht="24.75" customHeight="1">
      <c r="A9" s="13">
        <v>7</v>
      </c>
      <c r="B9" s="13" t="s">
        <v>164</v>
      </c>
      <c r="C9" s="13" t="s">
        <v>48</v>
      </c>
      <c r="D9" s="13" t="s">
        <v>43</v>
      </c>
      <c r="E9" s="22" t="s">
        <v>16</v>
      </c>
      <c r="F9" s="17">
        <v>80</v>
      </c>
      <c r="G9" s="24">
        <f t="shared" si="0"/>
        <v>77</v>
      </c>
      <c r="H9" s="13"/>
    </row>
    <row r="10" spans="1:8" s="14" customFormat="1" ht="23.25" customHeight="1">
      <c r="A10" s="33"/>
      <c r="B10" s="33"/>
      <c r="C10" s="33"/>
      <c r="D10" s="33"/>
      <c r="E10" s="33"/>
      <c r="F10" s="33"/>
      <c r="G10" s="33"/>
      <c r="H10" s="33"/>
    </row>
    <row r="11" s="14" customFormat="1" ht="14.25" customHeight="1">
      <c r="E11" s="7"/>
    </row>
    <row r="12" s="14" customFormat="1" ht="14.25" customHeight="1">
      <c r="E12" s="7"/>
    </row>
    <row r="13" s="14" customFormat="1" ht="14.25" customHeight="1">
      <c r="E13" s="7"/>
    </row>
    <row r="14" s="14" customFormat="1" ht="14.25" customHeight="1">
      <c r="E14" s="7"/>
    </row>
    <row r="15" s="14" customFormat="1" ht="14.25" customHeight="1">
      <c r="E15" s="7"/>
    </row>
    <row r="16" s="14" customFormat="1" ht="14.25" customHeight="1">
      <c r="E16" s="7"/>
    </row>
    <row r="17" s="14" customFormat="1" ht="14.25" customHeight="1">
      <c r="E17" s="7"/>
    </row>
    <row r="18" s="14" customFormat="1" ht="14.25" customHeight="1">
      <c r="E18" s="7"/>
    </row>
    <row r="19" s="14" customFormat="1" ht="14.25" customHeight="1">
      <c r="E19" s="7"/>
    </row>
    <row r="20" s="14" customFormat="1" ht="14.25" customHeight="1">
      <c r="E20" s="7"/>
    </row>
    <row r="21" s="14" customFormat="1" ht="14.25" customHeight="1">
      <c r="E21" s="7"/>
    </row>
    <row r="22" s="14" customFormat="1" ht="14.25" customHeight="1">
      <c r="E22" s="7"/>
    </row>
    <row r="23" s="14" customFormat="1" ht="14.25" customHeight="1">
      <c r="E23" s="7"/>
    </row>
    <row r="24" s="14" customFormat="1" ht="14.25" customHeight="1">
      <c r="E24" s="7"/>
    </row>
    <row r="25" s="14" customFormat="1" ht="14.25" customHeight="1">
      <c r="E25" s="7"/>
    </row>
    <row r="26" s="14" customFormat="1" ht="14.25" customHeight="1">
      <c r="E26" s="7"/>
    </row>
    <row r="27" s="14" customFormat="1" ht="14.25" customHeight="1">
      <c r="E27" s="7"/>
    </row>
    <row r="28" s="14" customFormat="1" ht="14.25" customHeight="1">
      <c r="E28" s="7"/>
    </row>
    <row r="29" s="14" customFormat="1" ht="14.25" customHeight="1">
      <c r="E29" s="7"/>
    </row>
    <row r="30" s="14" customFormat="1" ht="14.25" customHeight="1">
      <c r="E30" s="7"/>
    </row>
    <row r="31" s="14" customFormat="1" ht="14.25" customHeight="1">
      <c r="E31" s="7"/>
    </row>
    <row r="32" s="14" customFormat="1" ht="14.25" customHeight="1">
      <c r="E32" s="7"/>
    </row>
    <row r="33" s="14" customFormat="1" ht="14.25" customHeight="1">
      <c r="E33" s="7"/>
    </row>
    <row r="34" s="14" customFormat="1" ht="14.25" customHeight="1">
      <c r="E34" s="7"/>
    </row>
    <row r="35" s="14" customFormat="1" ht="14.25" customHeight="1">
      <c r="E35" s="7"/>
    </row>
    <row r="36" s="14" customFormat="1" ht="14.25" customHeight="1">
      <c r="E36" s="7"/>
    </row>
    <row r="37" s="14" customFormat="1" ht="14.25" customHeight="1">
      <c r="E37" s="7"/>
    </row>
    <row r="38" s="14" customFormat="1" ht="14.25" customHeight="1">
      <c r="E38" s="7"/>
    </row>
    <row r="39" s="14" customFormat="1" ht="14.25" customHeight="1">
      <c r="E39" s="7"/>
    </row>
    <row r="40" s="14" customFormat="1" ht="14.25" customHeight="1">
      <c r="E40" s="7"/>
    </row>
    <row r="41" s="14" customFormat="1" ht="14.25" customHeight="1">
      <c r="E41" s="7"/>
    </row>
    <row r="42" s="14" customFormat="1" ht="14.25" customHeight="1">
      <c r="E42" s="7"/>
    </row>
    <row r="43" s="14" customFormat="1" ht="14.25" customHeight="1">
      <c r="E43" s="7"/>
    </row>
    <row r="44" s="14" customFormat="1" ht="14.25" customHeight="1">
      <c r="E44" s="7"/>
    </row>
    <row r="45" ht="14.25" customHeight="1"/>
    <row r="46" ht="14.25" customHeight="1"/>
    <row r="47" ht="14.25" customHeight="1"/>
    <row r="48" ht="14.25" customHeight="1"/>
  </sheetData>
  <sheetProtection/>
  <mergeCells count="2">
    <mergeCell ref="A1:H1"/>
    <mergeCell ref="A10:H10"/>
  </mergeCells>
  <printOptions/>
  <pageMargins left="0.39" right="0.13" top="0.24" bottom="0.15" header="0.13" footer="0.1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10.625" style="1" customWidth="1"/>
    <col min="2" max="2" width="14.25390625" style="1" customWidth="1"/>
    <col min="3" max="3" width="9.125" style="1" customWidth="1"/>
    <col min="4" max="4" width="11.875" style="1" customWidth="1"/>
    <col min="5" max="5" width="9.00390625" style="3" customWidth="1"/>
    <col min="6" max="6" width="12.50390625" style="2" customWidth="1"/>
    <col min="7" max="7" width="11.00390625" style="2" customWidth="1"/>
    <col min="8" max="8" width="8.00390625" style="2" customWidth="1"/>
    <col min="9" max="16384" width="9.00390625" style="2" customWidth="1"/>
  </cols>
  <sheetData>
    <row r="1" spans="1:8" ht="30.75" customHeight="1">
      <c r="A1" s="29" t="s">
        <v>196</v>
      </c>
      <c r="B1" s="30"/>
      <c r="C1" s="30"/>
      <c r="D1" s="30"/>
      <c r="E1" s="30"/>
      <c r="F1" s="30"/>
      <c r="G1" s="30"/>
      <c r="H1" s="30"/>
    </row>
    <row r="2" spans="1:8" s="14" customFormat="1" ht="27.75" customHeight="1">
      <c r="A2" s="9" t="s">
        <v>36</v>
      </c>
      <c r="B2" s="9" t="s">
        <v>37</v>
      </c>
      <c r="C2" s="9" t="s">
        <v>38</v>
      </c>
      <c r="D2" s="9" t="s">
        <v>39</v>
      </c>
      <c r="E2" s="5" t="s">
        <v>169</v>
      </c>
      <c r="F2" s="16" t="s">
        <v>190</v>
      </c>
      <c r="G2" s="16" t="s">
        <v>192</v>
      </c>
      <c r="H2" s="16" t="s">
        <v>188</v>
      </c>
    </row>
    <row r="3" spans="1:8" s="14" customFormat="1" ht="24.75" customHeight="1">
      <c r="A3" s="13">
        <v>1</v>
      </c>
      <c r="B3" s="13" t="s">
        <v>157</v>
      </c>
      <c r="C3" s="13" t="s">
        <v>48</v>
      </c>
      <c r="D3" s="13" t="s">
        <v>44</v>
      </c>
      <c r="E3" s="22" t="s">
        <v>5</v>
      </c>
      <c r="F3" s="17">
        <v>85.6</v>
      </c>
      <c r="G3" s="24">
        <f aca="true" t="shared" si="0" ref="G3:G9">E3*0.5+F3*0.5</f>
        <v>83.8</v>
      </c>
      <c r="H3" s="13"/>
    </row>
    <row r="4" spans="1:8" s="14" customFormat="1" ht="24.75" customHeight="1">
      <c r="A4" s="13">
        <v>2</v>
      </c>
      <c r="B4" s="13" t="s">
        <v>103</v>
      </c>
      <c r="C4" s="13" t="s">
        <v>48</v>
      </c>
      <c r="D4" s="13" t="s">
        <v>44</v>
      </c>
      <c r="E4" s="22" t="s">
        <v>11</v>
      </c>
      <c r="F4" s="17">
        <v>89.8</v>
      </c>
      <c r="G4" s="24">
        <f t="shared" si="0"/>
        <v>82.4</v>
      </c>
      <c r="H4" s="13"/>
    </row>
    <row r="5" spans="1:8" s="14" customFormat="1" ht="24.75" customHeight="1">
      <c r="A5" s="13">
        <v>3</v>
      </c>
      <c r="B5" s="13" t="s">
        <v>60</v>
      </c>
      <c r="C5" s="13" t="s">
        <v>50</v>
      </c>
      <c r="D5" s="13" t="s">
        <v>61</v>
      </c>
      <c r="E5" s="22" t="s">
        <v>16</v>
      </c>
      <c r="F5" s="17">
        <v>87.2</v>
      </c>
      <c r="G5" s="24">
        <f t="shared" si="0"/>
        <v>80.6</v>
      </c>
      <c r="H5" s="13"/>
    </row>
    <row r="6" spans="1:8" s="14" customFormat="1" ht="24.75" customHeight="1">
      <c r="A6" s="13">
        <v>4</v>
      </c>
      <c r="B6" s="13" t="s">
        <v>121</v>
      </c>
      <c r="C6" s="13" t="s">
        <v>119</v>
      </c>
      <c r="D6" s="13" t="s">
        <v>120</v>
      </c>
      <c r="E6" s="22" t="s">
        <v>19</v>
      </c>
      <c r="F6" s="17">
        <v>84.8</v>
      </c>
      <c r="G6" s="24">
        <f t="shared" si="0"/>
        <v>78.9</v>
      </c>
      <c r="H6" s="13"/>
    </row>
    <row r="7" spans="1:8" s="14" customFormat="1" ht="24.75" customHeight="1">
      <c r="A7" s="13">
        <v>5</v>
      </c>
      <c r="B7" s="13" t="s">
        <v>163</v>
      </c>
      <c r="C7" s="13" t="s">
        <v>48</v>
      </c>
      <c r="D7" s="13" t="s">
        <v>61</v>
      </c>
      <c r="E7" s="22" t="s">
        <v>21</v>
      </c>
      <c r="F7" s="17">
        <v>78.6</v>
      </c>
      <c r="G7" s="24">
        <f t="shared" si="0"/>
        <v>77.3</v>
      </c>
      <c r="H7" s="13"/>
    </row>
    <row r="8" spans="1:8" s="14" customFormat="1" ht="24.75" customHeight="1">
      <c r="A8" s="13">
        <v>6</v>
      </c>
      <c r="B8" s="13" t="s">
        <v>128</v>
      </c>
      <c r="C8" s="13" t="s">
        <v>59</v>
      </c>
      <c r="D8" s="13" t="s">
        <v>61</v>
      </c>
      <c r="E8" s="22" t="s">
        <v>20</v>
      </c>
      <c r="F8" s="17">
        <v>82</v>
      </c>
      <c r="G8" s="24">
        <f t="shared" si="0"/>
        <v>76.5</v>
      </c>
      <c r="H8" s="13"/>
    </row>
    <row r="9" spans="1:8" s="14" customFormat="1" ht="24.75" customHeight="1">
      <c r="A9" s="13">
        <v>7</v>
      </c>
      <c r="B9" s="13" t="s">
        <v>72</v>
      </c>
      <c r="C9" s="13" t="s">
        <v>48</v>
      </c>
      <c r="D9" s="13" t="s">
        <v>44</v>
      </c>
      <c r="E9" s="22" t="s">
        <v>20</v>
      </c>
      <c r="F9" s="17">
        <v>81</v>
      </c>
      <c r="G9" s="24">
        <f t="shared" si="0"/>
        <v>76</v>
      </c>
      <c r="H9" s="13"/>
    </row>
    <row r="10" spans="1:8" s="14" customFormat="1" ht="23.25" customHeight="1">
      <c r="A10" s="33"/>
      <c r="B10" s="33"/>
      <c r="C10" s="33"/>
      <c r="D10" s="33"/>
      <c r="E10" s="33"/>
      <c r="F10" s="33"/>
      <c r="G10" s="33"/>
      <c r="H10" s="33"/>
    </row>
    <row r="11" s="14" customFormat="1" ht="14.25" customHeight="1">
      <c r="E11" s="7"/>
    </row>
    <row r="12" s="14" customFormat="1" ht="14.25" customHeight="1">
      <c r="E12" s="7"/>
    </row>
    <row r="13" s="14" customFormat="1" ht="14.25" customHeight="1">
      <c r="E13" s="7"/>
    </row>
    <row r="14" s="14" customFormat="1" ht="14.25" customHeight="1">
      <c r="E14" s="7"/>
    </row>
    <row r="15" s="14" customFormat="1" ht="14.25" customHeight="1">
      <c r="E15" s="7"/>
    </row>
    <row r="16" s="14" customFormat="1" ht="14.25" customHeight="1">
      <c r="E16" s="7"/>
    </row>
    <row r="17" s="14" customFormat="1" ht="14.25" customHeight="1">
      <c r="E17" s="7"/>
    </row>
    <row r="18" s="14" customFormat="1" ht="14.25" customHeight="1">
      <c r="E18" s="7"/>
    </row>
    <row r="19" s="14" customFormat="1" ht="14.25" customHeight="1">
      <c r="E19" s="7"/>
    </row>
    <row r="20" s="14" customFormat="1" ht="14.25" customHeight="1">
      <c r="E20" s="7"/>
    </row>
    <row r="21" s="14" customFormat="1" ht="14.25" customHeight="1">
      <c r="E21" s="7"/>
    </row>
    <row r="22" s="14" customFormat="1" ht="14.25" customHeight="1">
      <c r="E22" s="7"/>
    </row>
    <row r="23" s="14" customFormat="1" ht="14.25" customHeight="1">
      <c r="E23" s="7"/>
    </row>
    <row r="24" s="14" customFormat="1" ht="14.25" customHeight="1">
      <c r="E24" s="7"/>
    </row>
    <row r="25" s="14" customFormat="1" ht="14.25" customHeight="1">
      <c r="E25" s="7"/>
    </row>
    <row r="26" s="14" customFormat="1" ht="14.25" customHeight="1">
      <c r="E26" s="7"/>
    </row>
    <row r="27" s="14" customFormat="1" ht="14.25" customHeight="1">
      <c r="E27" s="7"/>
    </row>
    <row r="28" s="14" customFormat="1" ht="14.25" customHeight="1">
      <c r="E28" s="7"/>
    </row>
    <row r="29" s="14" customFormat="1" ht="14.25" customHeight="1">
      <c r="E29" s="7"/>
    </row>
    <row r="30" s="14" customFormat="1" ht="14.25" customHeight="1">
      <c r="E30" s="7"/>
    </row>
    <row r="31" s="14" customFormat="1" ht="14.25" customHeight="1">
      <c r="E31" s="7"/>
    </row>
    <row r="32" s="14" customFormat="1" ht="14.25" customHeight="1">
      <c r="E32" s="7"/>
    </row>
    <row r="33" s="14" customFormat="1" ht="14.25" customHeight="1">
      <c r="E33" s="7"/>
    </row>
    <row r="34" s="14" customFormat="1" ht="14.25" customHeight="1">
      <c r="E34" s="7"/>
    </row>
    <row r="35" s="14" customFormat="1" ht="14.25" customHeight="1">
      <c r="E35" s="7"/>
    </row>
    <row r="36" s="14" customFormat="1" ht="14.25" customHeight="1">
      <c r="E36" s="7"/>
    </row>
    <row r="37" s="14" customFormat="1" ht="14.25" customHeight="1">
      <c r="E37" s="7"/>
    </row>
    <row r="38" s="14" customFormat="1" ht="14.25" customHeight="1">
      <c r="E38" s="7"/>
    </row>
    <row r="39" s="14" customFormat="1" ht="14.25" customHeight="1">
      <c r="E39" s="7"/>
    </row>
    <row r="40" s="14" customFormat="1" ht="14.25" customHeight="1">
      <c r="E40" s="7"/>
    </row>
    <row r="41" s="14" customFormat="1" ht="14.25" customHeight="1">
      <c r="E41" s="7"/>
    </row>
    <row r="42" s="14" customFormat="1" ht="14.25" customHeight="1">
      <c r="E42" s="7"/>
    </row>
    <row r="43" s="14" customFormat="1" ht="14.25" customHeight="1">
      <c r="E43" s="7"/>
    </row>
    <row r="44" s="14" customFormat="1" ht="14.25" customHeight="1">
      <c r="E44" s="7"/>
    </row>
    <row r="45" s="14" customFormat="1" ht="14.25" customHeight="1">
      <c r="E45" s="7"/>
    </row>
    <row r="46" s="14" customFormat="1" ht="14.25" customHeight="1">
      <c r="E46" s="7"/>
    </row>
    <row r="47" s="14" customFormat="1" ht="14.25" customHeight="1">
      <c r="E47" s="7"/>
    </row>
    <row r="48" s="14" customFormat="1" ht="14.25" customHeight="1">
      <c r="E48" s="7"/>
    </row>
    <row r="49" s="14" customFormat="1" ht="14.25" customHeight="1">
      <c r="E49" s="7"/>
    </row>
    <row r="50" s="14" customFormat="1" ht="14.25" customHeight="1">
      <c r="E50" s="7"/>
    </row>
    <row r="51" ht="14.25" customHeight="1"/>
    <row r="52" ht="14.25" customHeight="1"/>
    <row r="53" ht="14.25" customHeight="1"/>
    <row r="54" ht="14.25" customHeight="1"/>
  </sheetData>
  <sheetProtection/>
  <mergeCells count="2">
    <mergeCell ref="A1:H1"/>
    <mergeCell ref="A10:H10"/>
  </mergeCells>
  <printOptions/>
  <pageMargins left="0.47" right="0.13" top="0.24" bottom="0.15" header="0.13" footer="0.1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10.625" style="1" customWidth="1"/>
    <col min="2" max="2" width="14.25390625" style="1" customWidth="1"/>
    <col min="3" max="3" width="9.125" style="1" customWidth="1"/>
    <col min="4" max="4" width="13.625" style="1" customWidth="1"/>
    <col min="5" max="5" width="10.375" style="3" customWidth="1"/>
    <col min="6" max="6" width="12.50390625" style="2" customWidth="1"/>
    <col min="7" max="7" width="8.625" style="2" customWidth="1"/>
    <col min="8" max="8" width="8.75390625" style="2" customWidth="1"/>
    <col min="9" max="16384" width="9.00390625" style="2" customWidth="1"/>
  </cols>
  <sheetData>
    <row r="1" spans="1:8" ht="30.75" customHeight="1">
      <c r="A1" s="29" t="s">
        <v>196</v>
      </c>
      <c r="B1" s="30"/>
      <c r="C1" s="30"/>
      <c r="D1" s="30"/>
      <c r="E1" s="30"/>
      <c r="F1" s="30"/>
      <c r="G1" s="30"/>
      <c r="H1" s="30"/>
    </row>
    <row r="2" spans="1:8" s="14" customFormat="1" ht="28.5" customHeight="1">
      <c r="A2" s="9" t="s">
        <v>36</v>
      </c>
      <c r="B2" s="9" t="s">
        <v>37</v>
      </c>
      <c r="C2" s="9" t="s">
        <v>38</v>
      </c>
      <c r="D2" s="9" t="s">
        <v>39</v>
      </c>
      <c r="E2" s="5" t="s">
        <v>169</v>
      </c>
      <c r="F2" s="16" t="s">
        <v>190</v>
      </c>
      <c r="G2" s="16" t="s">
        <v>192</v>
      </c>
      <c r="H2" s="16" t="s">
        <v>188</v>
      </c>
    </row>
    <row r="3" spans="1:8" s="14" customFormat="1" ht="24.75" customHeight="1">
      <c r="A3" s="13">
        <v>1</v>
      </c>
      <c r="B3" s="13" t="s">
        <v>146</v>
      </c>
      <c r="C3" s="13" t="s">
        <v>40</v>
      </c>
      <c r="D3" s="13" t="s">
        <v>45</v>
      </c>
      <c r="E3" s="22" t="s">
        <v>15</v>
      </c>
      <c r="F3" s="17">
        <v>84.4</v>
      </c>
      <c r="G3" s="24">
        <f aca="true" t="shared" si="0" ref="G3:G8">E3*0.5+F3*0.5</f>
        <v>81.2</v>
      </c>
      <c r="H3" s="13"/>
    </row>
    <row r="4" spans="1:8" s="14" customFormat="1" ht="24.75" customHeight="1">
      <c r="A4" s="13">
        <v>2</v>
      </c>
      <c r="B4" s="13" t="s">
        <v>62</v>
      </c>
      <c r="C4" s="13" t="s">
        <v>49</v>
      </c>
      <c r="D4" s="13" t="s">
        <v>63</v>
      </c>
      <c r="E4" s="22" t="s">
        <v>18</v>
      </c>
      <c r="F4" s="17">
        <v>88.2</v>
      </c>
      <c r="G4" s="24">
        <f t="shared" si="0"/>
        <v>79.1</v>
      </c>
      <c r="H4" s="13"/>
    </row>
    <row r="5" spans="1:8" s="14" customFormat="1" ht="24.75" customHeight="1">
      <c r="A5" s="13">
        <v>3</v>
      </c>
      <c r="B5" s="13" t="s">
        <v>85</v>
      </c>
      <c r="C5" s="13" t="s">
        <v>48</v>
      </c>
      <c r="D5" s="13" t="s">
        <v>45</v>
      </c>
      <c r="E5" s="22" t="s">
        <v>17</v>
      </c>
      <c r="F5" s="17">
        <v>87.4</v>
      </c>
      <c r="G5" s="24">
        <f t="shared" si="0"/>
        <v>77.7</v>
      </c>
      <c r="H5" s="13"/>
    </row>
    <row r="6" spans="1:8" s="14" customFormat="1" ht="24.75" customHeight="1">
      <c r="A6" s="13">
        <v>4</v>
      </c>
      <c r="B6" s="13" t="s">
        <v>64</v>
      </c>
      <c r="C6" s="13" t="s">
        <v>40</v>
      </c>
      <c r="D6" s="13" t="s">
        <v>45</v>
      </c>
      <c r="E6" s="22" t="s">
        <v>20</v>
      </c>
      <c r="F6" s="17">
        <v>83.6</v>
      </c>
      <c r="G6" s="24">
        <f t="shared" si="0"/>
        <v>77.3</v>
      </c>
      <c r="H6" s="13"/>
    </row>
    <row r="7" spans="1:8" s="14" customFormat="1" ht="24.75" customHeight="1">
      <c r="A7" s="13">
        <v>5</v>
      </c>
      <c r="B7" s="13" t="s">
        <v>78</v>
      </c>
      <c r="C7" s="13" t="s">
        <v>40</v>
      </c>
      <c r="D7" s="13" t="s">
        <v>45</v>
      </c>
      <c r="E7" s="22" t="s">
        <v>171</v>
      </c>
      <c r="F7" s="17">
        <v>83.6</v>
      </c>
      <c r="G7" s="24">
        <f t="shared" si="0"/>
        <v>75.3</v>
      </c>
      <c r="H7" s="13"/>
    </row>
    <row r="8" spans="1:8" s="14" customFormat="1" ht="24.75" customHeight="1">
      <c r="A8" s="13">
        <v>6</v>
      </c>
      <c r="B8" s="13" t="s">
        <v>83</v>
      </c>
      <c r="C8" s="13" t="s">
        <v>40</v>
      </c>
      <c r="D8" s="13" t="s">
        <v>45</v>
      </c>
      <c r="E8" s="22" t="s">
        <v>17</v>
      </c>
      <c r="F8" s="17">
        <v>80.2</v>
      </c>
      <c r="G8" s="24">
        <f t="shared" si="0"/>
        <v>74.1</v>
      </c>
      <c r="H8" s="13"/>
    </row>
    <row r="9" spans="1:8" s="14" customFormat="1" ht="26.25" customHeight="1">
      <c r="A9" s="25"/>
      <c r="B9" s="25"/>
      <c r="C9" s="25"/>
      <c r="D9" s="25"/>
      <c r="E9" s="25"/>
      <c r="F9" s="25"/>
      <c r="G9" s="25"/>
      <c r="H9" s="25"/>
    </row>
    <row r="10" s="14" customFormat="1" ht="14.25" customHeight="1">
      <c r="E10" s="7"/>
    </row>
    <row r="11" s="14" customFormat="1" ht="14.25" customHeight="1">
      <c r="E11" s="7"/>
    </row>
    <row r="12" s="14" customFormat="1" ht="14.25" customHeight="1">
      <c r="E12" s="7"/>
    </row>
    <row r="13" s="14" customFormat="1" ht="14.25" customHeight="1">
      <c r="E13" s="7"/>
    </row>
    <row r="14" s="14" customFormat="1" ht="14.25" customHeight="1">
      <c r="E14" s="7"/>
    </row>
    <row r="15" s="14" customFormat="1" ht="14.25" customHeight="1">
      <c r="E15" s="7"/>
    </row>
    <row r="16" s="14" customFormat="1" ht="14.25" customHeight="1">
      <c r="E16" s="7"/>
    </row>
    <row r="17" s="14" customFormat="1" ht="14.25" customHeight="1">
      <c r="E17" s="7"/>
    </row>
    <row r="18" s="14" customFormat="1" ht="14.25" customHeight="1">
      <c r="E18" s="7"/>
    </row>
    <row r="19" s="14" customFormat="1" ht="14.25" customHeight="1">
      <c r="E19" s="7"/>
    </row>
    <row r="20" s="14" customFormat="1" ht="14.25" customHeight="1">
      <c r="E20" s="7"/>
    </row>
    <row r="21" s="14" customFormat="1" ht="14.25" customHeight="1">
      <c r="E21" s="7"/>
    </row>
    <row r="22" s="14" customFormat="1" ht="14.25" customHeight="1">
      <c r="E22" s="7"/>
    </row>
    <row r="23" s="14" customFormat="1" ht="14.25" customHeight="1">
      <c r="E23" s="7"/>
    </row>
    <row r="24" s="14" customFormat="1" ht="14.25" customHeight="1">
      <c r="E24" s="7"/>
    </row>
    <row r="25" s="14" customFormat="1" ht="14.25" customHeight="1">
      <c r="E25" s="7"/>
    </row>
    <row r="26" s="14" customFormat="1" ht="14.25" customHeight="1">
      <c r="E26" s="7"/>
    </row>
    <row r="27" s="14" customFormat="1" ht="14.25" customHeight="1">
      <c r="E27" s="7"/>
    </row>
    <row r="28" s="14" customFormat="1" ht="14.25" customHeight="1">
      <c r="E28" s="7"/>
    </row>
    <row r="29" s="14" customFormat="1" ht="14.25" customHeight="1">
      <c r="E29" s="7"/>
    </row>
    <row r="30" s="14" customFormat="1" ht="14.25" customHeight="1">
      <c r="E30" s="7"/>
    </row>
    <row r="31" s="14" customFormat="1" ht="14.25" customHeight="1">
      <c r="E31" s="7"/>
    </row>
    <row r="32" s="14" customFormat="1" ht="14.25" customHeight="1">
      <c r="E32" s="7"/>
    </row>
    <row r="33" s="14" customFormat="1" ht="14.25" customHeight="1">
      <c r="E33" s="7"/>
    </row>
    <row r="34" s="14" customFormat="1" ht="14.25" customHeight="1">
      <c r="E34" s="7"/>
    </row>
    <row r="35" s="14" customFormat="1" ht="14.25" customHeight="1">
      <c r="E35" s="7"/>
    </row>
    <row r="36" s="14" customFormat="1" ht="14.25" customHeight="1">
      <c r="E36" s="7"/>
    </row>
    <row r="37" s="14" customFormat="1" ht="14.25" customHeight="1">
      <c r="E37" s="7"/>
    </row>
    <row r="38" s="14" customFormat="1" ht="14.25" customHeight="1">
      <c r="E38" s="7"/>
    </row>
    <row r="39" s="14" customFormat="1" ht="14.25" customHeight="1">
      <c r="E39" s="7"/>
    </row>
    <row r="40" s="14" customFormat="1" ht="14.25" customHeight="1">
      <c r="E40" s="7"/>
    </row>
    <row r="41" s="14" customFormat="1" ht="14.25" customHeight="1">
      <c r="E41" s="7"/>
    </row>
    <row r="42" s="14" customFormat="1" ht="14.25" customHeight="1">
      <c r="E42" s="7"/>
    </row>
    <row r="43" s="14" customFormat="1" ht="14.25" customHeight="1">
      <c r="E43" s="7"/>
    </row>
    <row r="44" s="14" customFormat="1" ht="14.25" customHeight="1">
      <c r="E44" s="7"/>
    </row>
    <row r="45" s="14" customFormat="1" ht="14.25" customHeight="1">
      <c r="E45" s="7"/>
    </row>
    <row r="46" s="14" customFormat="1" ht="14.25" customHeight="1">
      <c r="E46" s="7"/>
    </row>
    <row r="47" s="14" customFormat="1" ht="14.25" customHeight="1">
      <c r="E47" s="7"/>
    </row>
    <row r="48" s="14" customFormat="1" ht="14.25" customHeight="1">
      <c r="E48" s="7"/>
    </row>
    <row r="49" s="14" customFormat="1" ht="14.25" customHeight="1">
      <c r="E49" s="7"/>
    </row>
    <row r="50" s="14" customFormat="1" ht="14.25" customHeight="1">
      <c r="E50" s="7"/>
    </row>
    <row r="51" s="14" customFormat="1" ht="14.25" customHeight="1">
      <c r="E51" s="7"/>
    </row>
    <row r="52" s="14" customFormat="1" ht="14.25" customHeight="1">
      <c r="E52" s="7"/>
    </row>
    <row r="53" ht="14.25" customHeight="1"/>
    <row r="54" ht="14.25" customHeight="1"/>
    <row r="55" ht="14.25" customHeight="1"/>
    <row r="56" ht="14.25" customHeight="1"/>
  </sheetData>
  <sheetProtection/>
  <mergeCells count="1">
    <mergeCell ref="A1:H1"/>
  </mergeCells>
  <printOptions/>
  <pageMargins left="0.39" right="0.13" top="0.24" bottom="0.15" header="0.13" footer="0.1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10.625" style="1" customWidth="1"/>
    <col min="2" max="2" width="14.25390625" style="1" customWidth="1"/>
    <col min="3" max="3" width="9.125" style="1" customWidth="1"/>
    <col min="4" max="4" width="11.875" style="1" customWidth="1"/>
    <col min="5" max="5" width="10.375" style="3" customWidth="1"/>
    <col min="6" max="6" width="12.50390625" style="2" customWidth="1"/>
    <col min="7" max="7" width="8.625" style="2" customWidth="1"/>
    <col min="8" max="8" width="9.375" style="2" customWidth="1"/>
    <col min="9" max="16384" width="9.00390625" style="2" customWidth="1"/>
  </cols>
  <sheetData>
    <row r="1" spans="1:8" ht="30.75" customHeight="1">
      <c r="A1" s="29" t="s">
        <v>196</v>
      </c>
      <c r="B1" s="30"/>
      <c r="C1" s="30"/>
      <c r="D1" s="30"/>
      <c r="E1" s="30"/>
      <c r="F1" s="30"/>
      <c r="G1" s="30"/>
      <c r="H1" s="30"/>
    </row>
    <row r="2" spans="1:8" s="14" customFormat="1" ht="34.5" customHeight="1">
      <c r="A2" s="9" t="s">
        <v>36</v>
      </c>
      <c r="B2" s="9" t="s">
        <v>37</v>
      </c>
      <c r="C2" s="9" t="s">
        <v>38</v>
      </c>
      <c r="D2" s="9" t="s">
        <v>39</v>
      </c>
      <c r="E2" s="5" t="s">
        <v>169</v>
      </c>
      <c r="F2" s="16" t="s">
        <v>190</v>
      </c>
      <c r="G2" s="16" t="s">
        <v>192</v>
      </c>
      <c r="H2" s="16" t="s">
        <v>188</v>
      </c>
    </row>
    <row r="3" spans="1:8" s="14" customFormat="1" ht="24.75" customHeight="1">
      <c r="A3" s="13">
        <v>1</v>
      </c>
      <c r="B3" s="13" t="s">
        <v>105</v>
      </c>
      <c r="C3" s="13" t="s">
        <v>106</v>
      </c>
      <c r="D3" s="13" t="s">
        <v>46</v>
      </c>
      <c r="E3" s="22" t="s">
        <v>11</v>
      </c>
      <c r="F3" s="17">
        <v>87</v>
      </c>
      <c r="G3" s="24">
        <f aca="true" t="shared" si="0" ref="G3:G8">E3*0.5+F3*0.5</f>
        <v>81</v>
      </c>
      <c r="H3" s="13"/>
    </row>
    <row r="4" spans="1:8" s="14" customFormat="1" ht="24.75" customHeight="1">
      <c r="A4" s="13">
        <v>2</v>
      </c>
      <c r="B4" s="13" t="s">
        <v>130</v>
      </c>
      <c r="C4" s="13" t="s">
        <v>59</v>
      </c>
      <c r="D4" s="13" t="s">
        <v>46</v>
      </c>
      <c r="E4" s="22" t="s">
        <v>16</v>
      </c>
      <c r="F4" s="17">
        <v>85.4</v>
      </c>
      <c r="G4" s="24">
        <f t="shared" si="0"/>
        <v>79.7</v>
      </c>
      <c r="H4" s="13"/>
    </row>
    <row r="5" spans="1:8" s="14" customFormat="1" ht="24.75" customHeight="1">
      <c r="A5" s="13">
        <v>3</v>
      </c>
      <c r="B5" s="13" t="s">
        <v>167</v>
      </c>
      <c r="C5" s="13" t="s">
        <v>48</v>
      </c>
      <c r="D5" s="13" t="s">
        <v>46</v>
      </c>
      <c r="E5" s="22" t="s">
        <v>19</v>
      </c>
      <c r="F5" s="17">
        <v>86.2</v>
      </c>
      <c r="G5" s="24">
        <f t="shared" si="0"/>
        <v>79.6</v>
      </c>
      <c r="H5" s="13"/>
    </row>
    <row r="6" spans="1:8" s="14" customFormat="1" ht="24.75" customHeight="1">
      <c r="A6" s="13">
        <v>4</v>
      </c>
      <c r="B6" s="13" t="s">
        <v>131</v>
      </c>
      <c r="C6" s="13" t="s">
        <v>59</v>
      </c>
      <c r="D6" s="15" t="s">
        <v>46</v>
      </c>
      <c r="E6" s="22" t="s">
        <v>18</v>
      </c>
      <c r="F6" s="17">
        <v>87.4</v>
      </c>
      <c r="G6" s="24">
        <f t="shared" si="0"/>
        <v>78.7</v>
      </c>
      <c r="H6" s="13"/>
    </row>
    <row r="7" spans="1:8" s="14" customFormat="1" ht="24.75" customHeight="1">
      <c r="A7" s="13">
        <v>5</v>
      </c>
      <c r="B7" s="13" t="s">
        <v>73</v>
      </c>
      <c r="C7" s="13" t="s">
        <v>48</v>
      </c>
      <c r="D7" s="15" t="s">
        <v>46</v>
      </c>
      <c r="E7" s="22" t="s">
        <v>11</v>
      </c>
      <c r="F7" s="17">
        <v>80</v>
      </c>
      <c r="G7" s="24">
        <f t="shared" si="0"/>
        <v>77.5</v>
      </c>
      <c r="H7" s="13"/>
    </row>
    <row r="8" spans="1:8" s="14" customFormat="1" ht="24.75" customHeight="1">
      <c r="A8" s="13">
        <v>6</v>
      </c>
      <c r="B8" s="13" t="s">
        <v>132</v>
      </c>
      <c r="C8" s="13" t="s">
        <v>59</v>
      </c>
      <c r="D8" s="13" t="s">
        <v>46</v>
      </c>
      <c r="E8" s="22" t="s">
        <v>10</v>
      </c>
      <c r="F8" s="17">
        <v>82.8</v>
      </c>
      <c r="G8" s="24">
        <f t="shared" si="0"/>
        <v>77.4</v>
      </c>
      <c r="H8" s="13"/>
    </row>
    <row r="9" spans="1:8" s="14" customFormat="1" ht="18.75" customHeight="1">
      <c r="A9" s="33"/>
      <c r="B9" s="33"/>
      <c r="C9" s="33"/>
      <c r="D9" s="33"/>
      <c r="E9" s="33"/>
      <c r="F9" s="33"/>
      <c r="G9" s="33"/>
      <c r="H9" s="33"/>
    </row>
    <row r="10" s="14" customFormat="1" ht="14.25" customHeight="1">
      <c r="E10" s="7"/>
    </row>
    <row r="11" s="14" customFormat="1" ht="14.25" customHeight="1">
      <c r="E11" s="7"/>
    </row>
    <row r="12" s="14" customFormat="1" ht="14.25" customHeight="1">
      <c r="E12" s="7"/>
    </row>
    <row r="13" s="14" customFormat="1" ht="14.25" customHeight="1">
      <c r="E13" s="7"/>
    </row>
    <row r="14" s="14" customFormat="1" ht="14.25" customHeight="1">
      <c r="E14" s="7"/>
    </row>
    <row r="15" s="14" customFormat="1" ht="14.25" customHeight="1">
      <c r="E15" s="7"/>
    </row>
    <row r="16" s="14" customFormat="1" ht="14.25" customHeight="1">
      <c r="E16" s="7"/>
    </row>
    <row r="17" s="14" customFormat="1" ht="14.25" customHeight="1">
      <c r="E17" s="7"/>
    </row>
    <row r="18" s="14" customFormat="1" ht="14.25" customHeight="1">
      <c r="E18" s="7"/>
    </row>
    <row r="19" s="14" customFormat="1" ht="14.25" customHeight="1">
      <c r="E19" s="7"/>
    </row>
    <row r="20" s="14" customFormat="1" ht="14.25" customHeight="1">
      <c r="E20" s="7"/>
    </row>
    <row r="21" s="14" customFormat="1" ht="14.25" customHeight="1">
      <c r="E21" s="7"/>
    </row>
    <row r="22" s="14" customFormat="1" ht="14.25" customHeight="1">
      <c r="E22" s="7"/>
    </row>
    <row r="23" s="14" customFormat="1" ht="14.25" customHeight="1">
      <c r="E23" s="7"/>
    </row>
    <row r="24" s="14" customFormat="1" ht="14.25" customHeight="1">
      <c r="E24" s="7"/>
    </row>
    <row r="25" s="14" customFormat="1" ht="14.25" customHeight="1">
      <c r="E25" s="7"/>
    </row>
    <row r="26" s="14" customFormat="1" ht="14.25" customHeight="1">
      <c r="E26" s="7"/>
    </row>
    <row r="27" s="14" customFormat="1" ht="14.25" customHeight="1">
      <c r="E27" s="7"/>
    </row>
    <row r="28" s="14" customFormat="1" ht="14.25" customHeight="1">
      <c r="E28" s="7"/>
    </row>
    <row r="29" s="14" customFormat="1" ht="14.25" customHeight="1">
      <c r="E29" s="7"/>
    </row>
    <row r="30" s="14" customFormat="1" ht="14.25" customHeight="1">
      <c r="E30" s="7"/>
    </row>
    <row r="31" s="14" customFormat="1" ht="14.25" customHeight="1">
      <c r="E31" s="7"/>
    </row>
    <row r="32" s="14" customFormat="1" ht="14.25" customHeight="1">
      <c r="E32" s="7"/>
    </row>
    <row r="33" s="14" customFormat="1" ht="14.25" customHeight="1">
      <c r="E33" s="7"/>
    </row>
    <row r="34" s="14" customFormat="1" ht="14.25" customHeight="1">
      <c r="E34" s="7"/>
    </row>
    <row r="35" s="14" customFormat="1" ht="14.25" customHeight="1">
      <c r="E35" s="7"/>
    </row>
    <row r="36" s="14" customFormat="1" ht="14.25" customHeight="1">
      <c r="E36" s="7"/>
    </row>
    <row r="37" s="14" customFormat="1" ht="14.25" customHeight="1">
      <c r="E37" s="7"/>
    </row>
    <row r="38" s="14" customFormat="1" ht="14.25" customHeight="1">
      <c r="E38" s="7"/>
    </row>
    <row r="39" s="14" customFormat="1" ht="14.25" customHeight="1">
      <c r="E39" s="7"/>
    </row>
    <row r="40" s="14" customFormat="1" ht="14.25" customHeight="1">
      <c r="E40" s="7"/>
    </row>
    <row r="41" s="14" customFormat="1" ht="14.25" customHeight="1">
      <c r="E41" s="7"/>
    </row>
    <row r="42" s="14" customFormat="1" ht="14.25" customHeight="1">
      <c r="E42" s="7"/>
    </row>
    <row r="43" s="14" customFormat="1" ht="14.25" customHeight="1">
      <c r="E43" s="7"/>
    </row>
    <row r="44" s="14" customFormat="1" ht="14.25" customHeight="1">
      <c r="E44" s="7"/>
    </row>
    <row r="45" s="14" customFormat="1" ht="14.25" customHeight="1">
      <c r="E45" s="7"/>
    </row>
    <row r="46" s="14" customFormat="1" ht="14.25" customHeight="1">
      <c r="E46" s="7"/>
    </row>
    <row r="47" s="14" customFormat="1" ht="14.25" customHeight="1">
      <c r="E47" s="7"/>
    </row>
    <row r="48" s="14" customFormat="1" ht="14.25" customHeight="1">
      <c r="E48" s="7"/>
    </row>
    <row r="49" s="14" customFormat="1" ht="14.25" customHeight="1">
      <c r="E49" s="7"/>
    </row>
    <row r="50" s="14" customFormat="1" ht="14.25" customHeight="1">
      <c r="E50" s="7"/>
    </row>
    <row r="51" s="14" customFormat="1" ht="14.25" customHeight="1">
      <c r="E51" s="7"/>
    </row>
    <row r="52" s="14" customFormat="1" ht="14.25" customHeight="1">
      <c r="E52" s="7"/>
    </row>
    <row r="53" s="14" customFormat="1" ht="14.25" customHeight="1">
      <c r="E53" s="7"/>
    </row>
    <row r="54" ht="14.25" customHeight="1"/>
    <row r="55" ht="14.25" customHeight="1"/>
    <row r="56" ht="14.25" customHeight="1"/>
    <row r="57" ht="14.25" customHeight="1"/>
  </sheetData>
  <sheetProtection/>
  <mergeCells count="2">
    <mergeCell ref="A1:H1"/>
    <mergeCell ref="A9:H9"/>
  </mergeCells>
  <printOptions/>
  <pageMargins left="0.48" right="0.13" top="0.24" bottom="0.15" header="0.13" footer="0.1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10.625" style="1" customWidth="1"/>
    <col min="2" max="2" width="14.25390625" style="1" customWidth="1"/>
    <col min="3" max="3" width="9.125" style="1" customWidth="1"/>
    <col min="4" max="4" width="13.50390625" style="1" customWidth="1"/>
    <col min="5" max="5" width="10.375" style="3" customWidth="1"/>
    <col min="6" max="6" width="12.50390625" style="2" customWidth="1"/>
    <col min="7" max="7" width="8.625" style="2" customWidth="1"/>
    <col min="8" max="8" width="10.75390625" style="2" customWidth="1"/>
    <col min="9" max="16384" width="9.00390625" style="2" customWidth="1"/>
  </cols>
  <sheetData>
    <row r="1" spans="1:8" ht="30.75" customHeight="1">
      <c r="A1" s="29" t="s">
        <v>196</v>
      </c>
      <c r="B1" s="30"/>
      <c r="C1" s="30"/>
      <c r="D1" s="30"/>
      <c r="E1" s="30"/>
      <c r="F1" s="30"/>
      <c r="G1" s="30"/>
      <c r="H1" s="30"/>
    </row>
    <row r="2" spans="1:8" s="14" customFormat="1" ht="33" customHeight="1">
      <c r="A2" s="9" t="s">
        <v>36</v>
      </c>
      <c r="B2" s="9" t="s">
        <v>37</v>
      </c>
      <c r="C2" s="9" t="s">
        <v>38</v>
      </c>
      <c r="D2" s="9" t="s">
        <v>39</v>
      </c>
      <c r="E2" s="5" t="s">
        <v>169</v>
      </c>
      <c r="F2" s="16" t="s">
        <v>190</v>
      </c>
      <c r="G2" s="16" t="s">
        <v>192</v>
      </c>
      <c r="H2" s="16" t="s">
        <v>188</v>
      </c>
    </row>
    <row r="3" spans="1:8" s="14" customFormat="1" ht="24.75" customHeight="1">
      <c r="A3" s="13">
        <v>1</v>
      </c>
      <c r="B3" s="13" t="s">
        <v>82</v>
      </c>
      <c r="C3" s="13" t="s">
        <v>48</v>
      </c>
      <c r="D3" s="13" t="s">
        <v>65</v>
      </c>
      <c r="E3" s="22" t="s">
        <v>4</v>
      </c>
      <c r="F3" s="17">
        <v>87.7</v>
      </c>
      <c r="G3" s="24">
        <f aca="true" t="shared" si="0" ref="G3:G8">E3*0.5+F3*0.5</f>
        <v>85.85</v>
      </c>
      <c r="H3" s="13"/>
    </row>
    <row r="4" spans="1:8" s="14" customFormat="1" ht="24.75" customHeight="1">
      <c r="A4" s="13">
        <v>2</v>
      </c>
      <c r="B4" s="13" t="s">
        <v>158</v>
      </c>
      <c r="C4" s="13" t="s">
        <v>119</v>
      </c>
      <c r="D4" s="13" t="s">
        <v>123</v>
      </c>
      <c r="E4" s="22" t="s">
        <v>4</v>
      </c>
      <c r="F4" s="17">
        <v>86.8</v>
      </c>
      <c r="G4" s="24">
        <f t="shared" si="0"/>
        <v>85.4</v>
      </c>
      <c r="H4" s="13"/>
    </row>
    <row r="5" spans="1:8" s="14" customFormat="1" ht="24.75" customHeight="1">
      <c r="A5" s="13">
        <v>3</v>
      </c>
      <c r="B5" s="13" t="s">
        <v>162</v>
      </c>
      <c r="C5" s="13" t="s">
        <v>48</v>
      </c>
      <c r="D5" s="13" t="s">
        <v>65</v>
      </c>
      <c r="E5" s="22" t="s">
        <v>4</v>
      </c>
      <c r="F5" s="17">
        <v>86.4</v>
      </c>
      <c r="G5" s="24">
        <f t="shared" si="0"/>
        <v>85.2</v>
      </c>
      <c r="H5" s="13"/>
    </row>
    <row r="6" spans="1:8" s="14" customFormat="1" ht="24.75" customHeight="1">
      <c r="A6" s="13">
        <v>4</v>
      </c>
      <c r="B6" s="13" t="s">
        <v>122</v>
      </c>
      <c r="C6" s="13" t="s">
        <v>119</v>
      </c>
      <c r="D6" s="13" t="s">
        <v>123</v>
      </c>
      <c r="E6" s="22" t="s">
        <v>4</v>
      </c>
      <c r="F6" s="17">
        <v>85.8</v>
      </c>
      <c r="G6" s="24">
        <f t="shared" si="0"/>
        <v>84.9</v>
      </c>
      <c r="H6" s="13"/>
    </row>
    <row r="7" spans="1:8" s="14" customFormat="1" ht="24.75" customHeight="1">
      <c r="A7" s="13">
        <v>5</v>
      </c>
      <c r="B7" s="13" t="s">
        <v>71</v>
      </c>
      <c r="C7" s="13" t="s">
        <v>48</v>
      </c>
      <c r="D7" s="13" t="s">
        <v>66</v>
      </c>
      <c r="E7" s="22" t="s">
        <v>8</v>
      </c>
      <c r="F7" s="17">
        <v>82.6</v>
      </c>
      <c r="G7" s="24">
        <f t="shared" si="0"/>
        <v>84.3</v>
      </c>
      <c r="H7" s="13"/>
    </row>
    <row r="8" spans="1:8" s="14" customFormat="1" ht="24.75" customHeight="1">
      <c r="A8" s="13">
        <v>6</v>
      </c>
      <c r="B8" s="13" t="s">
        <v>133</v>
      </c>
      <c r="C8" s="13" t="s">
        <v>59</v>
      </c>
      <c r="D8" s="13" t="s">
        <v>65</v>
      </c>
      <c r="E8" s="22" t="s">
        <v>4</v>
      </c>
      <c r="F8" s="17">
        <v>83</v>
      </c>
      <c r="G8" s="24">
        <f t="shared" si="0"/>
        <v>83.5</v>
      </c>
      <c r="H8" s="13"/>
    </row>
    <row r="9" spans="1:8" s="14" customFormat="1" ht="27" customHeight="1">
      <c r="A9" s="33"/>
      <c r="B9" s="33"/>
      <c r="C9" s="33"/>
      <c r="D9" s="33"/>
      <c r="E9" s="33"/>
      <c r="F9" s="33"/>
      <c r="G9" s="33"/>
      <c r="H9" s="33"/>
    </row>
    <row r="10" s="14" customFormat="1" ht="14.25" customHeight="1">
      <c r="E10" s="7"/>
    </row>
    <row r="11" s="14" customFormat="1" ht="14.25" customHeight="1">
      <c r="E11" s="7"/>
    </row>
    <row r="12" s="14" customFormat="1" ht="14.25" customHeight="1">
      <c r="E12" s="7"/>
    </row>
    <row r="13" s="14" customFormat="1" ht="14.25" customHeight="1">
      <c r="E13" s="7"/>
    </row>
    <row r="14" s="14" customFormat="1" ht="14.25" customHeight="1">
      <c r="E14" s="7"/>
    </row>
    <row r="15" s="14" customFormat="1" ht="14.25" customHeight="1">
      <c r="E15" s="7"/>
    </row>
    <row r="16" s="14" customFormat="1" ht="14.25" customHeight="1">
      <c r="E16" s="7"/>
    </row>
    <row r="17" s="14" customFormat="1" ht="14.25" customHeight="1">
      <c r="E17" s="7"/>
    </row>
    <row r="18" s="14" customFormat="1" ht="14.25" customHeight="1">
      <c r="E18" s="7"/>
    </row>
    <row r="19" s="14" customFormat="1" ht="14.25" customHeight="1">
      <c r="E19" s="7"/>
    </row>
    <row r="20" s="14" customFormat="1" ht="14.25" customHeight="1">
      <c r="E20" s="7"/>
    </row>
    <row r="21" s="14" customFormat="1" ht="14.25" customHeight="1">
      <c r="E21" s="7"/>
    </row>
    <row r="22" s="14" customFormat="1" ht="14.25" customHeight="1">
      <c r="E22" s="7"/>
    </row>
    <row r="23" s="14" customFormat="1" ht="14.25" customHeight="1">
      <c r="E23" s="7"/>
    </row>
    <row r="24" s="14" customFormat="1" ht="14.25" customHeight="1">
      <c r="E24" s="7"/>
    </row>
    <row r="25" s="14" customFormat="1" ht="14.25" customHeight="1">
      <c r="E25" s="7"/>
    </row>
    <row r="26" s="14" customFormat="1" ht="14.25" customHeight="1">
      <c r="E26" s="7"/>
    </row>
    <row r="27" s="14" customFormat="1" ht="14.25" customHeight="1">
      <c r="E27" s="7"/>
    </row>
    <row r="28" s="14" customFormat="1" ht="14.25" customHeight="1">
      <c r="E28" s="7"/>
    </row>
    <row r="29" s="14" customFormat="1" ht="14.25" customHeight="1">
      <c r="E29" s="7"/>
    </row>
    <row r="30" s="14" customFormat="1" ht="14.25" customHeight="1">
      <c r="E30" s="7"/>
    </row>
    <row r="31" s="14" customFormat="1" ht="14.25" customHeight="1">
      <c r="E31" s="7"/>
    </row>
    <row r="32" s="14" customFormat="1" ht="14.25" customHeight="1">
      <c r="E32" s="7"/>
    </row>
    <row r="33" s="14" customFormat="1" ht="14.25" customHeight="1">
      <c r="E33" s="7"/>
    </row>
    <row r="34" s="14" customFormat="1" ht="14.25" customHeight="1">
      <c r="E34" s="7"/>
    </row>
    <row r="35" s="14" customFormat="1" ht="14.25" customHeight="1">
      <c r="E35" s="7"/>
    </row>
    <row r="36" s="14" customFormat="1" ht="14.25" customHeight="1">
      <c r="E36" s="7"/>
    </row>
    <row r="37" s="14" customFormat="1" ht="14.25" customHeight="1">
      <c r="E37" s="7"/>
    </row>
    <row r="38" s="14" customFormat="1" ht="14.25" customHeight="1">
      <c r="E38" s="7"/>
    </row>
    <row r="39" s="14" customFormat="1" ht="14.25" customHeight="1">
      <c r="E39" s="7"/>
    </row>
    <row r="40" s="14" customFormat="1" ht="14.25" customHeight="1">
      <c r="E40" s="7"/>
    </row>
    <row r="41" s="14" customFormat="1" ht="14.25" customHeight="1">
      <c r="E41" s="7"/>
    </row>
    <row r="42" s="14" customFormat="1" ht="14.25" customHeight="1">
      <c r="E42" s="7"/>
    </row>
    <row r="43" ht="14.25" customHeight="1"/>
    <row r="44" ht="14.25" customHeight="1"/>
    <row r="45" ht="14.25" customHeight="1"/>
    <row r="46" ht="14.25" customHeight="1"/>
  </sheetData>
  <sheetProtection/>
  <mergeCells count="2">
    <mergeCell ref="A1:H1"/>
    <mergeCell ref="A9:H9"/>
  </mergeCells>
  <printOptions/>
  <pageMargins left="0.39" right="0.13" top="0.24" bottom="0.15" header="0.13" footer="0.12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10.625" style="1" customWidth="1"/>
    <col min="2" max="2" width="14.25390625" style="1" customWidth="1"/>
    <col min="3" max="3" width="9.125" style="1" customWidth="1"/>
    <col min="4" max="4" width="13.625" style="1" customWidth="1"/>
    <col min="5" max="5" width="10.375" style="3" customWidth="1"/>
    <col min="6" max="6" width="12.50390625" style="2" customWidth="1"/>
    <col min="7" max="7" width="8.625" style="2" customWidth="1"/>
    <col min="8" max="8" width="9.75390625" style="2" customWidth="1"/>
    <col min="9" max="16384" width="9.00390625" style="2" customWidth="1"/>
  </cols>
  <sheetData>
    <row r="1" spans="1:8" ht="30.75" customHeight="1">
      <c r="A1" s="29" t="s">
        <v>196</v>
      </c>
      <c r="B1" s="30"/>
      <c r="C1" s="30"/>
      <c r="D1" s="30"/>
      <c r="E1" s="30"/>
      <c r="F1" s="30"/>
      <c r="G1" s="30"/>
      <c r="H1" s="30"/>
    </row>
    <row r="2" spans="1:8" s="14" customFormat="1" ht="36.75" customHeight="1">
      <c r="A2" s="9" t="s">
        <v>36</v>
      </c>
      <c r="B2" s="9" t="s">
        <v>37</v>
      </c>
      <c r="C2" s="9" t="s">
        <v>38</v>
      </c>
      <c r="D2" s="9" t="s">
        <v>39</v>
      </c>
      <c r="E2" s="5" t="s">
        <v>169</v>
      </c>
      <c r="F2" s="16" t="s">
        <v>190</v>
      </c>
      <c r="G2" s="16" t="s">
        <v>192</v>
      </c>
      <c r="H2" s="16" t="s">
        <v>188</v>
      </c>
    </row>
    <row r="3" spans="1:8" s="14" customFormat="1" ht="24.75" customHeight="1">
      <c r="A3" s="13">
        <v>1</v>
      </c>
      <c r="B3" s="13" t="s">
        <v>161</v>
      </c>
      <c r="C3" s="13" t="s">
        <v>59</v>
      </c>
      <c r="D3" s="13" t="s">
        <v>96</v>
      </c>
      <c r="E3" s="22" t="s">
        <v>3</v>
      </c>
      <c r="F3" s="17">
        <v>87</v>
      </c>
      <c r="G3" s="24">
        <f aca="true" t="shared" si="0" ref="G3:G8">E3*0.5+F3*0.5</f>
        <v>73.6</v>
      </c>
      <c r="H3" s="13"/>
    </row>
    <row r="4" spans="1:8" s="14" customFormat="1" ht="24.75" customHeight="1">
      <c r="A4" s="13">
        <v>2</v>
      </c>
      <c r="B4" s="13" t="s">
        <v>168</v>
      </c>
      <c r="C4" s="13" t="s">
        <v>48</v>
      </c>
      <c r="D4" s="6" t="s">
        <v>125</v>
      </c>
      <c r="E4" s="22" t="s">
        <v>2</v>
      </c>
      <c r="F4" s="17">
        <v>79.4</v>
      </c>
      <c r="G4" s="24">
        <f t="shared" si="0"/>
        <v>66.95</v>
      </c>
      <c r="H4" s="13"/>
    </row>
    <row r="5" spans="1:8" s="14" customFormat="1" ht="24.75" customHeight="1">
      <c r="A5" s="13">
        <v>3</v>
      </c>
      <c r="B5" s="13" t="s">
        <v>97</v>
      </c>
      <c r="C5" s="13" t="s">
        <v>48</v>
      </c>
      <c r="D5" s="13" t="s">
        <v>96</v>
      </c>
      <c r="E5" s="22" t="s">
        <v>1</v>
      </c>
      <c r="F5" s="17">
        <v>86</v>
      </c>
      <c r="G5" s="24">
        <f t="shared" si="0"/>
        <v>66.2</v>
      </c>
      <c r="H5" s="13"/>
    </row>
    <row r="6" spans="1:8" s="14" customFormat="1" ht="24.75" customHeight="1">
      <c r="A6" s="13">
        <v>4</v>
      </c>
      <c r="B6" s="13" t="s">
        <v>134</v>
      </c>
      <c r="C6" s="13" t="s">
        <v>127</v>
      </c>
      <c r="D6" s="13" t="s">
        <v>96</v>
      </c>
      <c r="E6" s="22" t="s">
        <v>0</v>
      </c>
      <c r="F6" s="17">
        <v>75.2</v>
      </c>
      <c r="G6" s="24">
        <f t="shared" si="0"/>
        <v>65.3</v>
      </c>
      <c r="H6" s="13"/>
    </row>
    <row r="7" spans="1:8" s="14" customFormat="1" ht="24.75" customHeight="1">
      <c r="A7" s="13">
        <v>5</v>
      </c>
      <c r="B7" s="13" t="s">
        <v>159</v>
      </c>
      <c r="C7" s="13" t="s">
        <v>48</v>
      </c>
      <c r="D7" s="13" t="s">
        <v>96</v>
      </c>
      <c r="E7" s="22" t="s">
        <v>175</v>
      </c>
      <c r="F7" s="17">
        <v>77.2</v>
      </c>
      <c r="G7" s="24">
        <f t="shared" si="0"/>
        <v>61.6</v>
      </c>
      <c r="H7" s="13"/>
    </row>
    <row r="8" spans="1:8" s="14" customFormat="1" ht="24.75" customHeight="1">
      <c r="A8" s="13">
        <v>6</v>
      </c>
      <c r="B8" s="13" t="s">
        <v>124</v>
      </c>
      <c r="C8" s="13" t="s">
        <v>48</v>
      </c>
      <c r="D8" s="6" t="s">
        <v>125</v>
      </c>
      <c r="E8" s="22" t="s">
        <v>187</v>
      </c>
      <c r="F8" s="17">
        <v>71.6</v>
      </c>
      <c r="G8" s="24">
        <f t="shared" si="0"/>
        <v>60.8</v>
      </c>
      <c r="H8" s="13"/>
    </row>
    <row r="9" spans="1:8" s="14" customFormat="1" ht="22.5" customHeight="1">
      <c r="A9" s="33"/>
      <c r="B9" s="33"/>
      <c r="C9" s="33"/>
      <c r="D9" s="33"/>
      <c r="E9" s="33"/>
      <c r="F9" s="33"/>
      <c r="G9" s="33"/>
      <c r="H9" s="33"/>
    </row>
    <row r="10" s="14" customFormat="1" ht="14.25" customHeight="1">
      <c r="E10" s="7"/>
    </row>
    <row r="11" s="14" customFormat="1" ht="14.25" customHeight="1">
      <c r="E11" s="7"/>
    </row>
    <row r="12" s="14" customFormat="1" ht="14.25" customHeight="1">
      <c r="E12" s="7"/>
    </row>
    <row r="13" s="14" customFormat="1" ht="14.25" customHeight="1">
      <c r="E13" s="7"/>
    </row>
    <row r="14" s="14" customFormat="1" ht="14.25" customHeight="1">
      <c r="E14" s="7"/>
    </row>
    <row r="15" s="14" customFormat="1" ht="14.25" customHeight="1">
      <c r="E15" s="7"/>
    </row>
    <row r="16" s="14" customFormat="1" ht="14.25" customHeight="1">
      <c r="E16" s="7"/>
    </row>
    <row r="17" s="14" customFormat="1" ht="14.25" customHeight="1">
      <c r="E17" s="7"/>
    </row>
    <row r="18" s="14" customFormat="1" ht="14.25" customHeight="1">
      <c r="E18" s="7"/>
    </row>
    <row r="19" s="14" customFormat="1" ht="14.25" customHeight="1">
      <c r="E19" s="7"/>
    </row>
    <row r="20" s="14" customFormat="1" ht="14.25" customHeight="1">
      <c r="E20" s="7"/>
    </row>
    <row r="21" s="14" customFormat="1" ht="14.25" customHeight="1">
      <c r="E21" s="7"/>
    </row>
    <row r="22" s="14" customFormat="1" ht="14.25" customHeight="1">
      <c r="E22" s="7"/>
    </row>
    <row r="23" s="14" customFormat="1" ht="14.25" customHeight="1">
      <c r="E23" s="7"/>
    </row>
    <row r="24" s="14" customFormat="1" ht="14.25" customHeight="1">
      <c r="E24" s="7"/>
    </row>
    <row r="25" s="14" customFormat="1" ht="14.25" customHeight="1">
      <c r="E25" s="7"/>
    </row>
    <row r="26" s="14" customFormat="1" ht="14.25" customHeight="1">
      <c r="E26" s="7"/>
    </row>
    <row r="27" s="14" customFormat="1" ht="14.25" customHeight="1">
      <c r="E27" s="7"/>
    </row>
    <row r="28" s="14" customFormat="1" ht="14.25" customHeight="1">
      <c r="E28" s="7"/>
    </row>
    <row r="29" s="14" customFormat="1" ht="14.25" customHeight="1">
      <c r="E29" s="7"/>
    </row>
    <row r="30" s="14" customFormat="1" ht="14.25" customHeight="1">
      <c r="E30" s="7"/>
    </row>
    <row r="31" s="14" customFormat="1" ht="14.25" customHeight="1">
      <c r="E31" s="7"/>
    </row>
    <row r="32" s="14" customFormat="1" ht="14.25" customHeight="1">
      <c r="E32" s="7"/>
    </row>
    <row r="33" s="14" customFormat="1" ht="14.25" customHeight="1">
      <c r="E33" s="7"/>
    </row>
    <row r="34" s="14" customFormat="1" ht="14.25" customHeight="1">
      <c r="E34" s="7"/>
    </row>
    <row r="35" s="14" customFormat="1" ht="14.25" customHeight="1">
      <c r="E35" s="7"/>
    </row>
    <row r="36" s="14" customFormat="1" ht="14.25" customHeight="1">
      <c r="E36" s="7"/>
    </row>
    <row r="37" s="14" customFormat="1" ht="14.25" customHeight="1">
      <c r="E37" s="7"/>
    </row>
    <row r="38" s="14" customFormat="1" ht="14.25" customHeight="1">
      <c r="E38" s="7"/>
    </row>
    <row r="39" s="14" customFormat="1" ht="14.25" customHeight="1">
      <c r="E39" s="7"/>
    </row>
    <row r="40" s="14" customFormat="1" ht="14.25" customHeight="1">
      <c r="E40" s="7"/>
    </row>
    <row r="41" s="14" customFormat="1" ht="14.25" customHeight="1">
      <c r="E41" s="7"/>
    </row>
    <row r="42" s="14" customFormat="1" ht="14.25" customHeight="1">
      <c r="E42" s="7"/>
    </row>
    <row r="43" s="14" customFormat="1" ht="14.25" customHeight="1">
      <c r="E43" s="7"/>
    </row>
    <row r="44" s="14" customFormat="1" ht="14.25" customHeight="1">
      <c r="E44" s="7"/>
    </row>
    <row r="45" s="14" customFormat="1" ht="14.25" customHeight="1">
      <c r="E45" s="7"/>
    </row>
    <row r="46" s="14" customFormat="1" ht="14.25" customHeight="1">
      <c r="E46" s="7"/>
    </row>
    <row r="47" s="14" customFormat="1" ht="14.25" customHeight="1">
      <c r="E47" s="7"/>
    </row>
    <row r="48" s="14" customFormat="1" ht="14.25" customHeight="1">
      <c r="E48" s="7"/>
    </row>
    <row r="49" s="14" customFormat="1" ht="14.25" customHeight="1">
      <c r="E49" s="7"/>
    </row>
    <row r="50" s="14" customFormat="1" ht="14.25" customHeight="1">
      <c r="E50" s="7"/>
    </row>
    <row r="51" s="14" customFormat="1" ht="14.25" customHeight="1">
      <c r="E51" s="7"/>
    </row>
    <row r="52" s="14" customFormat="1" ht="14.25" customHeight="1">
      <c r="E52" s="7"/>
    </row>
    <row r="53" s="14" customFormat="1" ht="14.25" customHeight="1">
      <c r="E53" s="7"/>
    </row>
    <row r="54" s="14" customFormat="1" ht="14.25" customHeight="1">
      <c r="E54" s="7"/>
    </row>
    <row r="55" s="14" customFormat="1" ht="14.25" customHeight="1">
      <c r="E55" s="7"/>
    </row>
    <row r="56" s="14" customFormat="1" ht="14.25" customHeight="1">
      <c r="E56" s="7"/>
    </row>
    <row r="57" s="14" customFormat="1" ht="14.25" customHeight="1">
      <c r="E57" s="7"/>
    </row>
    <row r="58" s="14" customFormat="1" ht="14.25" customHeight="1">
      <c r="E58" s="7"/>
    </row>
    <row r="59" s="14" customFormat="1" ht="14.25" customHeight="1">
      <c r="E59" s="7"/>
    </row>
    <row r="60" s="14" customFormat="1" ht="14.25" customHeight="1">
      <c r="E60" s="7"/>
    </row>
    <row r="61" s="14" customFormat="1" ht="14.25" customHeight="1">
      <c r="E61" s="7"/>
    </row>
    <row r="62" s="14" customFormat="1" ht="14.25" customHeight="1">
      <c r="E62" s="7"/>
    </row>
    <row r="63" s="14" customFormat="1" ht="14.25" customHeight="1">
      <c r="E63" s="7"/>
    </row>
    <row r="64" s="14" customFormat="1" ht="14.25" customHeight="1">
      <c r="E64" s="7"/>
    </row>
    <row r="65" s="14" customFormat="1" ht="14.25" customHeight="1">
      <c r="E65" s="7"/>
    </row>
    <row r="66" s="14" customFormat="1" ht="14.25" customHeight="1">
      <c r="E66" s="7"/>
    </row>
    <row r="67" ht="14.25" customHeight="1"/>
    <row r="68" ht="14.25" customHeight="1"/>
    <row r="69" ht="14.25" customHeight="1"/>
    <row r="70" ht="14.25" customHeight="1"/>
  </sheetData>
  <sheetProtection/>
  <mergeCells count="2">
    <mergeCell ref="A1:H1"/>
    <mergeCell ref="A9:H9"/>
  </mergeCells>
  <printOptions/>
  <pageMargins left="0.39" right="0.13" top="0.24" bottom="0.15" header="0.13" footer="0.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2015-08-17T04:25:26Z</cp:lastPrinted>
  <dcterms:created xsi:type="dcterms:W3CDTF">1996-12-17T01:32:42Z</dcterms:created>
  <dcterms:modified xsi:type="dcterms:W3CDTF">2015-08-17T04:28:20Z</dcterms:modified>
  <cp:category/>
  <cp:version/>
  <cp:contentType/>
  <cp:contentStatus/>
</cp:coreProperties>
</file>