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成绩排名" sheetId="1" r:id="rId1"/>
  </sheets>
  <definedNames>
    <definedName name="_xlnm.Print_Titles" localSheetId="0">'成绩排名'!$1:$2</definedName>
  </definedNames>
  <calcPr fullCalcOnLoad="1"/>
</workbook>
</file>

<file path=xl/sharedStrings.xml><?xml version="1.0" encoding="utf-8"?>
<sst xmlns="http://schemas.openxmlformats.org/spreadsheetml/2006/main" count="49" uniqueCount="35">
  <si>
    <t>2015年儋州市定向91－95级未分配统招统分毕业生招聘事业单位工作人员综合成绩表</t>
  </si>
  <si>
    <t>姓名</t>
  </si>
  <si>
    <t>性别</t>
  </si>
  <si>
    <t>身份证号
（后6位）</t>
  </si>
  <si>
    <t>准考证号</t>
  </si>
  <si>
    <t>报考单位</t>
  </si>
  <si>
    <t>报考职位</t>
  </si>
  <si>
    <t>笔试成绩</t>
  </si>
  <si>
    <t>笔试成绩×0.6</t>
  </si>
  <si>
    <t>面试成绩</t>
  </si>
  <si>
    <t>面试成绩×0.4</t>
  </si>
  <si>
    <t>综合成绩</t>
  </si>
  <si>
    <t>李初龙</t>
  </si>
  <si>
    <t>男</t>
  </si>
  <si>
    <t>147317</t>
  </si>
  <si>
    <t>20150134</t>
  </si>
  <si>
    <t>南丰镇、光村镇、新州镇和木棠镇(2名)镇农业服务中心（五个职位之一）</t>
  </si>
  <si>
    <t>工作人员</t>
  </si>
  <si>
    <t>陈定家</t>
  </si>
  <si>
    <t>214237</t>
  </si>
  <si>
    <t>20150116</t>
  </si>
  <si>
    <t xml:space="preserve">陈沫帆
</t>
  </si>
  <si>
    <t>124919</t>
  </si>
  <si>
    <t>20150127</t>
  </si>
  <si>
    <t>羊  铸</t>
  </si>
  <si>
    <t>200231</t>
  </si>
  <si>
    <t>20150101</t>
  </si>
  <si>
    <t>峨蔓镇社会事务服务中心</t>
  </si>
  <si>
    <t>李培广</t>
  </si>
  <si>
    <t>306816</t>
  </si>
  <si>
    <t>20150105</t>
  </si>
  <si>
    <t xml:space="preserve">黄临瑞
</t>
  </si>
  <si>
    <t>21423X</t>
  </si>
  <si>
    <t>20150106</t>
  </si>
  <si>
    <t>职位  排名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</si>
</sst>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);[Red]\(0.00\)"/>
    <numFmt numFmtId="181" formatCode="0.00_ "/>
  </numFmts>
  <fonts count="8">
    <font>
      <sz val="12"/>
      <name val="宋体"/>
      <family val="0"/>
    </font>
    <font>
      <sz val="12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pane ySplit="2" topLeftCell="BM3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5.625" style="3" customWidth="1"/>
    <col min="2" max="2" width="8.75390625" style="3" customWidth="1"/>
    <col min="3" max="3" width="4.125" style="3" customWidth="1"/>
    <col min="4" max="4" width="10.875" style="3" customWidth="1"/>
    <col min="5" max="5" width="10.75390625" style="3" customWidth="1"/>
    <col min="6" max="6" width="24.00390625" style="4" customWidth="1"/>
    <col min="7" max="7" width="16.50390625" style="4" customWidth="1"/>
    <col min="8" max="8" width="9.00390625" style="5" customWidth="1"/>
    <col min="9" max="9" width="10.125" style="6" customWidth="1"/>
    <col min="10" max="10" width="8.50390625" style="5" customWidth="1"/>
    <col min="11" max="11" width="11.00390625" style="5" customWidth="1"/>
    <col min="12" max="12" width="8.125" style="5" customWidth="1"/>
    <col min="13" max="16384" width="4.125" style="3" customWidth="1"/>
  </cols>
  <sheetData>
    <row r="1" spans="1:12" s="1" customFormat="1" ht="52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5.75" customHeight="1">
      <c r="A2" s="7" t="s">
        <v>34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2" t="s">
        <v>8</v>
      </c>
      <c r="J2" s="13" t="s">
        <v>9</v>
      </c>
      <c r="K2" s="13" t="s">
        <v>10</v>
      </c>
      <c r="L2" s="13" t="s">
        <v>11</v>
      </c>
    </row>
    <row r="3" spans="1:12" ht="48.75" customHeight="1">
      <c r="A3" s="8">
        <v>1</v>
      </c>
      <c r="B3" s="17" t="s">
        <v>12</v>
      </c>
      <c r="C3" s="9" t="s">
        <v>13</v>
      </c>
      <c r="D3" s="18" t="s">
        <v>14</v>
      </c>
      <c r="E3" s="18" t="s">
        <v>15</v>
      </c>
      <c r="F3" s="19" t="s">
        <v>16</v>
      </c>
      <c r="G3" s="10" t="s">
        <v>17</v>
      </c>
      <c r="H3" s="11">
        <v>51.6</v>
      </c>
      <c r="I3" s="14">
        <f aca="true" t="shared" si="0" ref="I3:I8">H3*0.6</f>
        <v>30.96</v>
      </c>
      <c r="J3" s="17">
        <v>72.4</v>
      </c>
      <c r="K3" s="15">
        <f aca="true" t="shared" si="1" ref="K3:K8">J3*0.4</f>
        <v>28.960000000000004</v>
      </c>
      <c r="L3" s="16">
        <f aca="true" t="shared" si="2" ref="L3:L8">I3+K3</f>
        <v>59.92</v>
      </c>
    </row>
    <row r="4" spans="1:12" ht="51" customHeight="1">
      <c r="A4" s="8">
        <v>2</v>
      </c>
      <c r="B4" s="17" t="s">
        <v>18</v>
      </c>
      <c r="C4" s="9" t="s">
        <v>13</v>
      </c>
      <c r="D4" s="18" t="s">
        <v>19</v>
      </c>
      <c r="E4" s="18" t="s">
        <v>20</v>
      </c>
      <c r="F4" s="19" t="s">
        <v>16</v>
      </c>
      <c r="G4" s="10" t="s">
        <v>17</v>
      </c>
      <c r="H4" s="11">
        <v>58</v>
      </c>
      <c r="I4" s="14">
        <f t="shared" si="0"/>
        <v>34.8</v>
      </c>
      <c r="J4" s="17">
        <v>59.8</v>
      </c>
      <c r="K4" s="15">
        <f t="shared" si="1"/>
        <v>23.92</v>
      </c>
      <c r="L4" s="16">
        <f t="shared" si="2"/>
        <v>58.72</v>
      </c>
    </row>
    <row r="5" spans="1:12" ht="51" customHeight="1">
      <c r="A5" s="8">
        <v>3</v>
      </c>
      <c r="B5" s="17" t="s">
        <v>21</v>
      </c>
      <c r="C5" s="9" t="s">
        <v>13</v>
      </c>
      <c r="D5" s="18" t="s">
        <v>22</v>
      </c>
      <c r="E5" s="18" t="s">
        <v>23</v>
      </c>
      <c r="F5" s="19" t="s">
        <v>16</v>
      </c>
      <c r="G5" s="10" t="s">
        <v>17</v>
      </c>
      <c r="H5" s="11">
        <v>48</v>
      </c>
      <c r="I5" s="14">
        <f t="shared" si="0"/>
        <v>28.799999999999997</v>
      </c>
      <c r="J5" s="17">
        <v>65.5</v>
      </c>
      <c r="K5" s="15">
        <f t="shared" si="1"/>
        <v>26.200000000000003</v>
      </c>
      <c r="L5" s="16">
        <f t="shared" si="2"/>
        <v>55</v>
      </c>
    </row>
    <row r="6" spans="1:12" ht="31.5" customHeight="1">
      <c r="A6" s="8">
        <v>1</v>
      </c>
      <c r="B6" s="17" t="s">
        <v>24</v>
      </c>
      <c r="C6" s="9" t="s">
        <v>13</v>
      </c>
      <c r="D6" s="18" t="s">
        <v>25</v>
      </c>
      <c r="E6" s="18" t="s">
        <v>26</v>
      </c>
      <c r="F6" s="9" t="s">
        <v>27</v>
      </c>
      <c r="G6" s="10" t="s">
        <v>17</v>
      </c>
      <c r="H6" s="11">
        <v>62.8</v>
      </c>
      <c r="I6" s="14">
        <f t="shared" si="0"/>
        <v>37.68</v>
      </c>
      <c r="J6" s="17">
        <v>68</v>
      </c>
      <c r="K6" s="15">
        <f t="shared" si="1"/>
        <v>27.200000000000003</v>
      </c>
      <c r="L6" s="16">
        <f t="shared" si="2"/>
        <v>64.88</v>
      </c>
    </row>
    <row r="7" spans="1:12" ht="31.5" customHeight="1">
      <c r="A7" s="8">
        <v>2</v>
      </c>
      <c r="B7" s="17" t="s">
        <v>28</v>
      </c>
      <c r="C7" s="9" t="s">
        <v>13</v>
      </c>
      <c r="D7" s="18" t="s">
        <v>29</v>
      </c>
      <c r="E7" s="18" t="s">
        <v>30</v>
      </c>
      <c r="F7" s="9" t="s">
        <v>27</v>
      </c>
      <c r="G7" s="10" t="s">
        <v>17</v>
      </c>
      <c r="H7" s="11">
        <v>56</v>
      </c>
      <c r="I7" s="14">
        <f t="shared" si="0"/>
        <v>33.6</v>
      </c>
      <c r="J7" s="17">
        <v>63.7</v>
      </c>
      <c r="K7" s="15">
        <f t="shared" si="1"/>
        <v>25.480000000000004</v>
      </c>
      <c r="L7" s="16">
        <f t="shared" si="2"/>
        <v>59.080000000000005</v>
      </c>
    </row>
    <row r="8" spans="1:12" ht="31.5" customHeight="1">
      <c r="A8" s="8">
        <v>3</v>
      </c>
      <c r="B8" s="17" t="s">
        <v>31</v>
      </c>
      <c r="C8" s="9" t="s">
        <v>13</v>
      </c>
      <c r="D8" s="18" t="s">
        <v>32</v>
      </c>
      <c r="E8" s="18" t="s">
        <v>33</v>
      </c>
      <c r="F8" s="9" t="s">
        <v>27</v>
      </c>
      <c r="G8" s="10" t="s">
        <v>17</v>
      </c>
      <c r="H8" s="11">
        <v>52</v>
      </c>
      <c r="I8" s="14">
        <f t="shared" si="0"/>
        <v>31.2</v>
      </c>
      <c r="J8" s="17">
        <v>66.6</v>
      </c>
      <c r="K8" s="15">
        <f t="shared" si="1"/>
        <v>26.64</v>
      </c>
      <c r="L8" s="16">
        <f t="shared" si="2"/>
        <v>57.84</v>
      </c>
    </row>
    <row r="9" spans="1:12" ht="24.75" customHeight="1">
      <c r="A9" s="20"/>
      <c r="B9" s="21"/>
      <c r="C9" s="22"/>
      <c r="D9" s="23"/>
      <c r="E9" s="23"/>
      <c r="F9" s="22"/>
      <c r="G9" s="22"/>
      <c r="H9" s="24"/>
      <c r="I9" s="25"/>
      <c r="J9" s="21"/>
      <c r="L9" s="6"/>
    </row>
    <row r="10" ht="25.5" customHeight="1"/>
    <row r="11" ht="25.5" customHeight="1"/>
    <row r="12" ht="25.5" customHeight="1"/>
    <row r="13" ht="25.5" customHeight="1"/>
  </sheetData>
  <sheetProtection/>
  <mergeCells count="1">
    <mergeCell ref="A1:L1"/>
  </mergeCells>
  <printOptions/>
  <pageMargins left="0.3145833333333333" right="0.3145833333333333" top="0.5118055555555555" bottom="0.3541666666666667" header="0.511805555555555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微软用户</cp:lastModifiedBy>
  <cp:lastPrinted>2015-03-14T07:03:22Z</cp:lastPrinted>
  <dcterms:created xsi:type="dcterms:W3CDTF">2014-01-06T02:42:45Z</dcterms:created>
  <dcterms:modified xsi:type="dcterms:W3CDTF">2015-06-18T03:27:36Z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