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35" tabRatio="599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<sst xmlns="http://schemas.openxmlformats.org/spreadsheetml/2006/main" count="273" uniqueCount="92">
  <si>
    <t>姓名</t>
  </si>
  <si>
    <t>性别</t>
  </si>
  <si>
    <t>民族</t>
  </si>
  <si>
    <t>男</t>
  </si>
  <si>
    <t>汉</t>
  </si>
  <si>
    <t>女</t>
  </si>
  <si>
    <t>符修磊</t>
  </si>
  <si>
    <t>杨泽宽</t>
  </si>
  <si>
    <t>池亮</t>
  </si>
  <si>
    <t>黎</t>
  </si>
  <si>
    <t>张树周</t>
  </si>
  <si>
    <t>徐鑫</t>
  </si>
  <si>
    <t>陈乡翠</t>
  </si>
  <si>
    <t>陶永保</t>
  </si>
  <si>
    <t>符美智</t>
  </si>
  <si>
    <t>吉成刚</t>
  </si>
  <si>
    <t>张婕</t>
  </si>
  <si>
    <t>张裕和</t>
  </si>
  <si>
    <t>张道轲</t>
  </si>
  <si>
    <t>郑姗</t>
  </si>
  <si>
    <t>赵宗臣</t>
  </si>
  <si>
    <t>文振江</t>
  </si>
  <si>
    <t>报考岗位</t>
  </si>
  <si>
    <t>魏程辉</t>
  </si>
  <si>
    <t>符昌理</t>
  </si>
  <si>
    <t>男</t>
  </si>
  <si>
    <t>黎族</t>
  </si>
  <si>
    <t>计算机维护管理岗2</t>
  </si>
  <si>
    <t>女</t>
  </si>
  <si>
    <t>符达旺</t>
  </si>
  <si>
    <t>罗月婷</t>
  </si>
  <si>
    <t>彭宏伟</t>
  </si>
  <si>
    <t>刘荣伟</t>
  </si>
  <si>
    <t>郭亮</t>
  </si>
  <si>
    <t>符飞</t>
  </si>
  <si>
    <t>邢丽</t>
  </si>
  <si>
    <t>汉族</t>
  </si>
  <si>
    <t>文秘助理管理岗1</t>
  </si>
  <si>
    <t>文君</t>
  </si>
  <si>
    <t>谢宗美</t>
  </si>
  <si>
    <t>高子凌</t>
  </si>
  <si>
    <t>时凤娟</t>
  </si>
  <si>
    <t>关业楷</t>
  </si>
  <si>
    <t>文婷</t>
  </si>
  <si>
    <t>秦青艳</t>
  </si>
  <si>
    <t>陈晶</t>
  </si>
  <si>
    <t>文妮</t>
  </si>
  <si>
    <t>王玉芸</t>
  </si>
  <si>
    <t>符德娴</t>
  </si>
  <si>
    <t>张创娜</t>
  </si>
  <si>
    <t>吴淑飞</t>
  </si>
  <si>
    <t>文秘助理管理岗2</t>
  </si>
  <si>
    <t>符亮光</t>
  </si>
  <si>
    <t>符舒霞</t>
  </si>
  <si>
    <t>符杰希</t>
  </si>
  <si>
    <t>彭宏泽</t>
  </si>
  <si>
    <t>吴明军</t>
  </si>
  <si>
    <t>符雪露</t>
  </si>
  <si>
    <t>刘警</t>
  </si>
  <si>
    <t>刘昭洁</t>
  </si>
  <si>
    <t>汉</t>
  </si>
  <si>
    <t>宣传助理管理岗</t>
  </si>
  <si>
    <t>符帮泽</t>
  </si>
  <si>
    <t>苏菁</t>
  </si>
  <si>
    <t>王璇</t>
  </si>
  <si>
    <t>万丹</t>
  </si>
  <si>
    <t>倪俊莲</t>
  </si>
  <si>
    <t>陈明回</t>
  </si>
  <si>
    <t>孔祥龙</t>
  </si>
  <si>
    <t>梁飞</t>
  </si>
  <si>
    <t>唐静</t>
  </si>
  <si>
    <t>李霞</t>
  </si>
  <si>
    <t>周晓琴</t>
  </si>
  <si>
    <t>符萍萍</t>
  </si>
  <si>
    <t>准考证号码</t>
  </si>
  <si>
    <t>计算机维护管理岗1</t>
  </si>
  <si>
    <t>笔试
成绩</t>
  </si>
  <si>
    <t>刘良珍</t>
  </si>
  <si>
    <t>慈敏毓</t>
  </si>
  <si>
    <t>赵启亮</t>
  </si>
  <si>
    <t>华红伶</t>
  </si>
  <si>
    <t>倪俊杰</t>
  </si>
  <si>
    <t>刘扬</t>
  </si>
  <si>
    <t>张立任</t>
  </si>
  <si>
    <t>笔试成绩折算分=笔试成绩×60%</t>
  </si>
  <si>
    <t>面试成绩</t>
  </si>
  <si>
    <t>面试成绩折算分=面试成绩×40%</t>
  </si>
  <si>
    <t>缺考</t>
  </si>
  <si>
    <t>吴魏周</t>
  </si>
  <si>
    <t>综合成绩</t>
  </si>
  <si>
    <t>2015年东方市公安局招聘文职人员考生综合成绩表</t>
  </si>
  <si>
    <t>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</si>
</sst>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  <numFmt numFmtId="179" formatCode="0.00_ 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SheetLayoutView="100" workbookViewId="0" topLeftCell="A1">
      <selection activeCell="F45" sqref="F45"/>
    </sheetView>
  </sheetViews>
  <sheetFormatPr defaultColWidth="9.00390625" defaultRowHeight="14.25"/>
  <cols>
    <col min="1" max="1" width="4.375" style="0" customWidth="1"/>
    <col min="2" max="2" width="7.875" style="0" customWidth="1"/>
    <col min="3" max="3" width="4.875" style="0" customWidth="1"/>
    <col min="4" max="4" width="5.00390625" style="0" customWidth="1"/>
    <col min="5" max="5" width="21.375" style="5" customWidth="1"/>
    <col min="6" max="6" width="18.00390625" style="2" customWidth="1"/>
    <col min="7" max="11" width="10.00390625" style="1" customWidth="1"/>
  </cols>
  <sheetData>
    <row r="1" spans="1:11" ht="40.5" customHeight="1">
      <c r="A1" s="14" t="s">
        <v>90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2:11" ht="38.25" customHeight="1">
      <c r="B2" s="7" t="s">
        <v>0</v>
      </c>
      <c r="C2" s="7" t="s">
        <v>1</v>
      </c>
      <c r="D2" s="7" t="s">
        <v>2</v>
      </c>
      <c r="E2" s="3" t="s">
        <v>22</v>
      </c>
      <c r="F2" s="8" t="s">
        <v>74</v>
      </c>
      <c r="G2" s="3" t="s">
        <v>76</v>
      </c>
      <c r="H2" s="11" t="s">
        <v>84</v>
      </c>
      <c r="I2" s="3" t="s">
        <v>85</v>
      </c>
      <c r="J2" s="12" t="s">
        <v>86</v>
      </c>
      <c r="K2" s="12" t="s">
        <v>89</v>
      </c>
    </row>
    <row r="3" spans="2:11" s="6" customFormat="1" ht="30" customHeight="1">
      <c r="B3" s="9" t="s">
        <v>77</v>
      </c>
      <c r="C3" s="9" t="s">
        <v>5</v>
      </c>
      <c r="D3" s="9" t="s">
        <v>4</v>
      </c>
      <c r="E3" s="4" t="s">
        <v>75</v>
      </c>
      <c r="F3" s="10">
        <v>201505090415</v>
      </c>
      <c r="G3" s="9">
        <v>64</v>
      </c>
      <c r="H3" s="9">
        <f>G3*0.6</f>
        <v>38.4</v>
      </c>
      <c r="I3" s="9">
        <v>67.2</v>
      </c>
      <c r="J3" s="9">
        <f>I3*0.4</f>
        <v>26.880000000000003</v>
      </c>
      <c r="K3" s="9">
        <f>H3+J3</f>
        <v>65.28</v>
      </c>
    </row>
    <row r="4" spans="2:11" s="6" customFormat="1" ht="30" customHeight="1">
      <c r="B4" s="9" t="s">
        <v>73</v>
      </c>
      <c r="C4" s="9" t="s">
        <v>5</v>
      </c>
      <c r="D4" s="9" t="s">
        <v>4</v>
      </c>
      <c r="E4" s="4" t="s">
        <v>75</v>
      </c>
      <c r="F4" s="10">
        <v>201505090507</v>
      </c>
      <c r="G4" s="9">
        <v>58</v>
      </c>
      <c r="H4" s="9">
        <f aca="true" t="shared" si="0" ref="H4:H67">G4*0.6</f>
        <v>34.8</v>
      </c>
      <c r="I4" s="9">
        <v>63.6</v>
      </c>
      <c r="J4" s="9">
        <f aca="true" t="shared" si="1" ref="J4:J37">I4*0.4</f>
        <v>25.44</v>
      </c>
      <c r="K4" s="9">
        <f aca="true" t="shared" si="2" ref="K4:K37">H4+J4</f>
        <v>60.239999999999995</v>
      </c>
    </row>
    <row r="5" spans="2:11" s="6" customFormat="1" ht="30" customHeight="1">
      <c r="B5" s="9" t="s">
        <v>78</v>
      </c>
      <c r="C5" s="9" t="s">
        <v>3</v>
      </c>
      <c r="D5" s="9" t="s">
        <v>4</v>
      </c>
      <c r="E5" s="4" t="s">
        <v>75</v>
      </c>
      <c r="F5" s="10">
        <v>201505090417</v>
      </c>
      <c r="G5" s="9">
        <v>57.5</v>
      </c>
      <c r="H5" s="9">
        <f t="shared" si="0"/>
        <v>34.5</v>
      </c>
      <c r="I5" s="9">
        <v>67.8</v>
      </c>
      <c r="J5" s="9">
        <f t="shared" si="1"/>
        <v>27.12</v>
      </c>
      <c r="K5" s="9">
        <f t="shared" si="2"/>
        <v>61.620000000000005</v>
      </c>
    </row>
    <row r="6" spans="2:11" s="6" customFormat="1" ht="30" customHeight="1">
      <c r="B6" s="9" t="s">
        <v>8</v>
      </c>
      <c r="C6" s="9" t="s">
        <v>3</v>
      </c>
      <c r="D6" s="9" t="s">
        <v>4</v>
      </c>
      <c r="E6" s="4" t="s">
        <v>75</v>
      </c>
      <c r="F6" s="10">
        <v>201505090209</v>
      </c>
      <c r="G6" s="9">
        <v>56</v>
      </c>
      <c r="H6" s="9">
        <f t="shared" si="0"/>
        <v>33.6</v>
      </c>
      <c r="I6" s="9">
        <v>72</v>
      </c>
      <c r="J6" s="9">
        <f t="shared" si="1"/>
        <v>28.8</v>
      </c>
      <c r="K6" s="9">
        <f t="shared" si="2"/>
        <v>62.400000000000006</v>
      </c>
    </row>
    <row r="7" spans="2:11" s="6" customFormat="1" ht="30" customHeight="1">
      <c r="B7" s="9" t="s">
        <v>14</v>
      </c>
      <c r="C7" s="9" t="s">
        <v>3</v>
      </c>
      <c r="D7" s="9" t="s">
        <v>4</v>
      </c>
      <c r="E7" s="4" t="s">
        <v>75</v>
      </c>
      <c r="F7" s="10">
        <v>201505090312</v>
      </c>
      <c r="G7" s="9">
        <v>56</v>
      </c>
      <c r="H7" s="9">
        <f t="shared" si="0"/>
        <v>33.6</v>
      </c>
      <c r="I7" s="9">
        <v>64.4</v>
      </c>
      <c r="J7" s="9">
        <f t="shared" si="1"/>
        <v>25.760000000000005</v>
      </c>
      <c r="K7" s="9">
        <f t="shared" si="2"/>
        <v>59.36000000000001</v>
      </c>
    </row>
    <row r="8" spans="2:11" s="6" customFormat="1" ht="30" customHeight="1">
      <c r="B8" s="9" t="s">
        <v>21</v>
      </c>
      <c r="C8" s="9" t="s">
        <v>3</v>
      </c>
      <c r="D8" s="9" t="s">
        <v>4</v>
      </c>
      <c r="E8" s="4" t="s">
        <v>75</v>
      </c>
      <c r="F8" s="10">
        <v>201505090414</v>
      </c>
      <c r="G8" s="9">
        <v>55.5</v>
      </c>
      <c r="H8" s="9">
        <f t="shared" si="0"/>
        <v>33.3</v>
      </c>
      <c r="I8" s="9">
        <v>64</v>
      </c>
      <c r="J8" s="9">
        <f t="shared" si="1"/>
        <v>25.6</v>
      </c>
      <c r="K8" s="9">
        <f t="shared" si="2"/>
        <v>58.9</v>
      </c>
    </row>
    <row r="9" spans="2:11" s="6" customFormat="1" ht="30" customHeight="1">
      <c r="B9" s="9" t="s">
        <v>11</v>
      </c>
      <c r="C9" s="9" t="s">
        <v>3</v>
      </c>
      <c r="D9" s="9" t="s">
        <v>4</v>
      </c>
      <c r="E9" s="4" t="s">
        <v>75</v>
      </c>
      <c r="F9" s="10">
        <v>201505090220</v>
      </c>
      <c r="G9" s="9">
        <v>55</v>
      </c>
      <c r="H9" s="9">
        <f t="shared" si="0"/>
        <v>33</v>
      </c>
      <c r="I9" s="9">
        <v>66.3</v>
      </c>
      <c r="J9" s="9">
        <f t="shared" si="1"/>
        <v>26.52</v>
      </c>
      <c r="K9" s="9">
        <f t="shared" si="2"/>
        <v>59.519999999999996</v>
      </c>
    </row>
    <row r="10" spans="2:11" s="6" customFormat="1" ht="30" customHeight="1">
      <c r="B10" s="9" t="s">
        <v>19</v>
      </c>
      <c r="C10" s="9" t="s">
        <v>5</v>
      </c>
      <c r="D10" s="9" t="s">
        <v>9</v>
      </c>
      <c r="E10" s="4" t="s">
        <v>75</v>
      </c>
      <c r="F10" s="10">
        <v>201505090329</v>
      </c>
      <c r="G10" s="9">
        <v>55</v>
      </c>
      <c r="H10" s="9">
        <f t="shared" si="0"/>
        <v>33</v>
      </c>
      <c r="I10" s="9">
        <v>68.4</v>
      </c>
      <c r="J10" s="9">
        <f t="shared" si="1"/>
        <v>27.360000000000003</v>
      </c>
      <c r="K10" s="9">
        <f t="shared" si="2"/>
        <v>60.36</v>
      </c>
    </row>
    <row r="11" spans="2:11" s="6" customFormat="1" ht="30" customHeight="1">
      <c r="B11" s="9" t="s">
        <v>68</v>
      </c>
      <c r="C11" s="9" t="s">
        <v>3</v>
      </c>
      <c r="D11" s="9" t="s">
        <v>4</v>
      </c>
      <c r="E11" s="4" t="s">
        <v>75</v>
      </c>
      <c r="F11" s="10">
        <v>201505090315</v>
      </c>
      <c r="G11" s="9">
        <v>54.5</v>
      </c>
      <c r="H11" s="9">
        <f t="shared" si="0"/>
        <v>32.699999999999996</v>
      </c>
      <c r="I11" s="9">
        <v>66</v>
      </c>
      <c r="J11" s="9">
        <f t="shared" si="1"/>
        <v>26.400000000000002</v>
      </c>
      <c r="K11" s="9">
        <f t="shared" si="2"/>
        <v>59.099999999999994</v>
      </c>
    </row>
    <row r="12" spans="2:11" s="6" customFormat="1" ht="30" customHeight="1">
      <c r="B12" s="9" t="s">
        <v>24</v>
      </c>
      <c r="C12" s="9" t="s">
        <v>3</v>
      </c>
      <c r="D12" s="9" t="s">
        <v>4</v>
      </c>
      <c r="E12" s="4" t="s">
        <v>75</v>
      </c>
      <c r="F12" s="10">
        <v>201505090419</v>
      </c>
      <c r="G12" s="9">
        <v>54.5</v>
      </c>
      <c r="H12" s="9">
        <f t="shared" si="0"/>
        <v>32.699999999999996</v>
      </c>
      <c r="I12" s="9">
        <v>68</v>
      </c>
      <c r="J12" s="9">
        <f t="shared" si="1"/>
        <v>27.200000000000003</v>
      </c>
      <c r="K12" s="9">
        <f t="shared" si="2"/>
        <v>59.9</v>
      </c>
    </row>
    <row r="13" spans="2:11" s="6" customFormat="1" ht="30" customHeight="1">
      <c r="B13" s="9" t="s">
        <v>79</v>
      </c>
      <c r="C13" s="9" t="s">
        <v>3</v>
      </c>
      <c r="D13" s="9" t="s">
        <v>4</v>
      </c>
      <c r="E13" s="4" t="s">
        <v>75</v>
      </c>
      <c r="F13" s="10">
        <v>201505090502</v>
      </c>
      <c r="G13" s="9">
        <v>54.5</v>
      </c>
      <c r="H13" s="9">
        <f t="shared" si="0"/>
        <v>32.699999999999996</v>
      </c>
      <c r="I13" s="9">
        <v>66.6</v>
      </c>
      <c r="J13" s="9">
        <f t="shared" si="1"/>
        <v>26.64</v>
      </c>
      <c r="K13" s="9">
        <f t="shared" si="2"/>
        <v>59.339999999999996</v>
      </c>
    </row>
    <row r="14" spans="2:11" s="6" customFormat="1" ht="30" customHeight="1">
      <c r="B14" s="9" t="s">
        <v>16</v>
      </c>
      <c r="C14" s="9" t="s">
        <v>5</v>
      </c>
      <c r="D14" s="9" t="s">
        <v>4</v>
      </c>
      <c r="E14" s="4" t="s">
        <v>75</v>
      </c>
      <c r="F14" s="10">
        <v>201505090319</v>
      </c>
      <c r="G14" s="9">
        <v>54</v>
      </c>
      <c r="H14" s="9">
        <f t="shared" si="0"/>
        <v>32.4</v>
      </c>
      <c r="I14" s="9">
        <v>59.4</v>
      </c>
      <c r="J14" s="9">
        <f t="shared" si="1"/>
        <v>23.76</v>
      </c>
      <c r="K14" s="9">
        <f t="shared" si="2"/>
        <v>56.16</v>
      </c>
    </row>
    <row r="15" spans="2:11" s="6" customFormat="1" ht="30" customHeight="1">
      <c r="B15" s="9" t="s">
        <v>80</v>
      </c>
      <c r="C15" s="9" t="s">
        <v>5</v>
      </c>
      <c r="D15" s="9" t="s">
        <v>4</v>
      </c>
      <c r="E15" s="4" t="s">
        <v>75</v>
      </c>
      <c r="F15" s="10">
        <v>201505090402</v>
      </c>
      <c r="G15" s="9">
        <v>53.5</v>
      </c>
      <c r="H15" s="9">
        <f t="shared" si="0"/>
        <v>32.1</v>
      </c>
      <c r="I15" s="9">
        <v>72.6</v>
      </c>
      <c r="J15" s="9">
        <f t="shared" si="1"/>
        <v>29.04</v>
      </c>
      <c r="K15" s="9">
        <f t="shared" si="2"/>
        <v>61.14</v>
      </c>
    </row>
    <row r="16" spans="2:11" s="6" customFormat="1" ht="30" customHeight="1">
      <c r="B16" s="9" t="s">
        <v>81</v>
      </c>
      <c r="C16" s="9" t="s">
        <v>3</v>
      </c>
      <c r="D16" s="9" t="s">
        <v>4</v>
      </c>
      <c r="E16" s="4" t="s">
        <v>75</v>
      </c>
      <c r="F16" s="10">
        <v>201505090214</v>
      </c>
      <c r="G16" s="9">
        <v>53</v>
      </c>
      <c r="H16" s="9">
        <f t="shared" si="0"/>
        <v>31.799999999999997</v>
      </c>
      <c r="I16" s="9">
        <v>36.2</v>
      </c>
      <c r="J16" s="9">
        <f t="shared" si="1"/>
        <v>14.480000000000002</v>
      </c>
      <c r="K16" s="9">
        <f t="shared" si="2"/>
        <v>46.28</v>
      </c>
    </row>
    <row r="17" spans="2:11" s="6" customFormat="1" ht="30" customHeight="1">
      <c r="B17" s="9" t="s">
        <v>10</v>
      </c>
      <c r="C17" s="9" t="s">
        <v>3</v>
      </c>
      <c r="D17" s="9" t="s">
        <v>4</v>
      </c>
      <c r="E17" s="4" t="s">
        <v>75</v>
      </c>
      <c r="F17" s="10">
        <v>201505090218</v>
      </c>
      <c r="G17" s="9">
        <v>53</v>
      </c>
      <c r="H17" s="9">
        <f t="shared" si="0"/>
        <v>31.799999999999997</v>
      </c>
      <c r="I17" s="9">
        <v>64.6</v>
      </c>
      <c r="J17" s="9">
        <f t="shared" si="1"/>
        <v>25.84</v>
      </c>
      <c r="K17" s="9">
        <f t="shared" si="2"/>
        <v>57.64</v>
      </c>
    </row>
    <row r="18" spans="2:11" s="6" customFormat="1" ht="30" customHeight="1">
      <c r="B18" s="9" t="s">
        <v>13</v>
      </c>
      <c r="C18" s="9" t="s">
        <v>3</v>
      </c>
      <c r="D18" s="9" t="s">
        <v>4</v>
      </c>
      <c r="E18" s="4" t="s">
        <v>75</v>
      </c>
      <c r="F18" s="10">
        <v>201505090310</v>
      </c>
      <c r="G18" s="9">
        <v>53</v>
      </c>
      <c r="H18" s="9">
        <f t="shared" si="0"/>
        <v>31.799999999999997</v>
      </c>
      <c r="I18" s="9">
        <v>66.2</v>
      </c>
      <c r="J18" s="9">
        <f t="shared" si="1"/>
        <v>26.480000000000004</v>
      </c>
      <c r="K18" s="9">
        <f t="shared" si="2"/>
        <v>58.28</v>
      </c>
    </row>
    <row r="19" spans="2:11" s="6" customFormat="1" ht="30" customHeight="1">
      <c r="B19" s="9" t="s">
        <v>18</v>
      </c>
      <c r="C19" s="9" t="s">
        <v>3</v>
      </c>
      <c r="D19" s="9" t="s">
        <v>4</v>
      </c>
      <c r="E19" s="4" t="s">
        <v>75</v>
      </c>
      <c r="F19" s="10">
        <v>201505090327</v>
      </c>
      <c r="G19" s="9">
        <v>52.5</v>
      </c>
      <c r="H19" s="9">
        <f t="shared" si="0"/>
        <v>31.5</v>
      </c>
      <c r="I19" s="9">
        <v>67</v>
      </c>
      <c r="J19" s="9">
        <f t="shared" si="1"/>
        <v>26.8</v>
      </c>
      <c r="K19" s="9">
        <f t="shared" si="2"/>
        <v>58.3</v>
      </c>
    </row>
    <row r="20" spans="2:11" s="6" customFormat="1" ht="30" customHeight="1">
      <c r="B20" s="9" t="s">
        <v>20</v>
      </c>
      <c r="C20" s="9" t="s">
        <v>3</v>
      </c>
      <c r="D20" s="9" t="s">
        <v>4</v>
      </c>
      <c r="E20" s="4" t="s">
        <v>75</v>
      </c>
      <c r="F20" s="10">
        <v>201505090330</v>
      </c>
      <c r="G20" s="9">
        <v>52.5</v>
      </c>
      <c r="H20" s="9">
        <f t="shared" si="0"/>
        <v>31.5</v>
      </c>
      <c r="I20" s="9">
        <v>5.6</v>
      </c>
      <c r="J20" s="9">
        <f t="shared" si="1"/>
        <v>2.2399999999999998</v>
      </c>
      <c r="K20" s="9">
        <f t="shared" si="2"/>
        <v>33.74</v>
      </c>
    </row>
    <row r="21" spans="2:11" s="6" customFormat="1" ht="30" customHeight="1">
      <c r="B21" s="9" t="s">
        <v>15</v>
      </c>
      <c r="C21" s="9" t="s">
        <v>3</v>
      </c>
      <c r="D21" s="9" t="s">
        <v>4</v>
      </c>
      <c r="E21" s="4" t="s">
        <v>75</v>
      </c>
      <c r="F21" s="10">
        <v>201505090313</v>
      </c>
      <c r="G21" s="9">
        <v>52</v>
      </c>
      <c r="H21" s="9">
        <f t="shared" si="0"/>
        <v>31.2</v>
      </c>
      <c r="I21" s="9">
        <v>66</v>
      </c>
      <c r="J21" s="9">
        <f t="shared" si="1"/>
        <v>26.400000000000002</v>
      </c>
      <c r="K21" s="9">
        <f t="shared" si="2"/>
        <v>57.6</v>
      </c>
    </row>
    <row r="22" spans="2:11" s="6" customFormat="1" ht="30" customHeight="1">
      <c r="B22" s="9" t="s">
        <v>23</v>
      </c>
      <c r="C22" s="9" t="s">
        <v>3</v>
      </c>
      <c r="D22" s="9" t="s">
        <v>4</v>
      </c>
      <c r="E22" s="4" t="s">
        <v>75</v>
      </c>
      <c r="F22" s="10">
        <v>201505090416</v>
      </c>
      <c r="G22" s="9">
        <v>52</v>
      </c>
      <c r="H22" s="9">
        <f t="shared" si="0"/>
        <v>31.2</v>
      </c>
      <c r="I22" s="9">
        <v>63.2</v>
      </c>
      <c r="J22" s="9">
        <f t="shared" si="1"/>
        <v>25.28</v>
      </c>
      <c r="K22" s="9">
        <f t="shared" si="2"/>
        <v>56.480000000000004</v>
      </c>
    </row>
    <row r="23" spans="2:11" s="6" customFormat="1" ht="30" customHeight="1">
      <c r="B23" s="9" t="s">
        <v>17</v>
      </c>
      <c r="C23" s="9" t="s">
        <v>3</v>
      </c>
      <c r="D23" s="9" t="s">
        <v>4</v>
      </c>
      <c r="E23" s="4" t="s">
        <v>75</v>
      </c>
      <c r="F23" s="10">
        <v>201505090323</v>
      </c>
      <c r="G23" s="9">
        <v>51.5</v>
      </c>
      <c r="H23" s="9">
        <f t="shared" si="0"/>
        <v>30.9</v>
      </c>
      <c r="I23" s="9">
        <v>68.6</v>
      </c>
      <c r="J23" s="9">
        <f t="shared" si="1"/>
        <v>27.439999999999998</v>
      </c>
      <c r="K23" s="9">
        <f t="shared" si="2"/>
        <v>58.339999999999996</v>
      </c>
    </row>
    <row r="24" spans="2:11" s="6" customFormat="1" ht="30" customHeight="1">
      <c r="B24" s="9" t="s">
        <v>7</v>
      </c>
      <c r="C24" s="9" t="s">
        <v>3</v>
      </c>
      <c r="D24" s="9" t="s">
        <v>4</v>
      </c>
      <c r="E24" s="4" t="s">
        <v>75</v>
      </c>
      <c r="F24" s="10">
        <v>201505090206</v>
      </c>
      <c r="G24" s="9">
        <v>51</v>
      </c>
      <c r="H24" s="9">
        <f t="shared" si="0"/>
        <v>30.599999999999998</v>
      </c>
      <c r="I24" s="9">
        <v>64</v>
      </c>
      <c r="J24" s="9">
        <f t="shared" si="1"/>
        <v>25.6</v>
      </c>
      <c r="K24" s="9">
        <f t="shared" si="2"/>
        <v>56.2</v>
      </c>
    </row>
    <row r="25" spans="2:11" s="6" customFormat="1" ht="30" customHeight="1">
      <c r="B25" s="9" t="s">
        <v>12</v>
      </c>
      <c r="C25" s="9" t="s">
        <v>5</v>
      </c>
      <c r="D25" s="9" t="s">
        <v>4</v>
      </c>
      <c r="E25" s="4" t="s">
        <v>75</v>
      </c>
      <c r="F25" s="10">
        <v>201505090229</v>
      </c>
      <c r="G25" s="9">
        <v>51</v>
      </c>
      <c r="H25" s="9">
        <f t="shared" si="0"/>
        <v>30.599999999999998</v>
      </c>
      <c r="I25" s="9">
        <v>68.8</v>
      </c>
      <c r="J25" s="9">
        <f t="shared" si="1"/>
        <v>27.52</v>
      </c>
      <c r="K25" s="9">
        <f t="shared" si="2"/>
        <v>58.12</v>
      </c>
    </row>
    <row r="26" spans="2:11" s="6" customFormat="1" ht="30" customHeight="1">
      <c r="B26" s="9" t="s">
        <v>6</v>
      </c>
      <c r="C26" s="9" t="s">
        <v>3</v>
      </c>
      <c r="D26" s="9" t="s">
        <v>4</v>
      </c>
      <c r="E26" s="4" t="s">
        <v>75</v>
      </c>
      <c r="F26" s="10">
        <v>201505090104</v>
      </c>
      <c r="G26" s="9">
        <v>50.5</v>
      </c>
      <c r="H26" s="9">
        <f t="shared" si="0"/>
        <v>30.299999999999997</v>
      </c>
      <c r="I26" s="9">
        <v>65.6</v>
      </c>
      <c r="J26" s="9">
        <f t="shared" si="1"/>
        <v>26.24</v>
      </c>
      <c r="K26" s="9">
        <f t="shared" si="2"/>
        <v>56.53999999999999</v>
      </c>
    </row>
    <row r="27" spans="2:11" s="6" customFormat="1" ht="30" customHeight="1">
      <c r="B27" s="9" t="s">
        <v>82</v>
      </c>
      <c r="C27" s="9" t="s">
        <v>3</v>
      </c>
      <c r="D27" s="9" t="s">
        <v>4</v>
      </c>
      <c r="E27" s="4" t="s">
        <v>75</v>
      </c>
      <c r="F27" s="10">
        <v>201505090112</v>
      </c>
      <c r="G27" s="9">
        <v>50.5</v>
      </c>
      <c r="H27" s="9">
        <f t="shared" si="0"/>
        <v>30.299999999999997</v>
      </c>
      <c r="I27" s="9">
        <v>64.4</v>
      </c>
      <c r="J27" s="9">
        <f t="shared" si="1"/>
        <v>25.760000000000005</v>
      </c>
      <c r="K27" s="9">
        <f t="shared" si="2"/>
        <v>56.06</v>
      </c>
    </row>
    <row r="28" spans="2:11" s="6" customFormat="1" ht="30" customHeight="1">
      <c r="B28" s="9" t="s">
        <v>83</v>
      </c>
      <c r="C28" s="9" t="s">
        <v>3</v>
      </c>
      <c r="D28" s="9" t="s">
        <v>4</v>
      </c>
      <c r="E28" s="4" t="s">
        <v>75</v>
      </c>
      <c r="F28" s="10">
        <v>201505090128</v>
      </c>
      <c r="G28" s="9">
        <v>50.5</v>
      </c>
      <c r="H28" s="9">
        <f t="shared" si="0"/>
        <v>30.299999999999997</v>
      </c>
      <c r="I28" s="9">
        <v>70.6</v>
      </c>
      <c r="J28" s="9">
        <f t="shared" si="1"/>
        <v>28.24</v>
      </c>
      <c r="K28" s="9">
        <f t="shared" si="2"/>
        <v>58.53999999999999</v>
      </c>
    </row>
    <row r="29" spans="2:11" s="6" customFormat="1" ht="30" customHeight="1">
      <c r="B29" s="9" t="s">
        <v>30</v>
      </c>
      <c r="C29" s="9" t="s">
        <v>28</v>
      </c>
      <c r="D29" s="9" t="s">
        <v>26</v>
      </c>
      <c r="E29" s="4" t="s">
        <v>27</v>
      </c>
      <c r="F29" s="10">
        <v>201505090524</v>
      </c>
      <c r="G29" s="9">
        <v>57.5</v>
      </c>
      <c r="H29" s="9">
        <f t="shared" si="0"/>
        <v>34.5</v>
      </c>
      <c r="I29" s="9">
        <v>64.2</v>
      </c>
      <c r="J29" s="9">
        <f t="shared" si="1"/>
        <v>25.680000000000003</v>
      </c>
      <c r="K29" s="9">
        <f t="shared" si="2"/>
        <v>60.18000000000001</v>
      </c>
    </row>
    <row r="30" spans="2:11" s="6" customFormat="1" ht="30" customHeight="1">
      <c r="B30" s="9" t="s">
        <v>35</v>
      </c>
      <c r="C30" s="9" t="s">
        <v>28</v>
      </c>
      <c r="D30" s="9" t="s">
        <v>26</v>
      </c>
      <c r="E30" s="4" t="s">
        <v>27</v>
      </c>
      <c r="F30" s="10">
        <v>201505090613</v>
      </c>
      <c r="G30" s="9">
        <v>54.5</v>
      </c>
      <c r="H30" s="9">
        <f t="shared" si="0"/>
        <v>32.699999999999996</v>
      </c>
      <c r="I30" s="9">
        <v>77.4</v>
      </c>
      <c r="J30" s="9">
        <f t="shared" si="1"/>
        <v>30.960000000000004</v>
      </c>
      <c r="K30" s="9">
        <f t="shared" si="2"/>
        <v>63.66</v>
      </c>
    </row>
    <row r="31" spans="2:11" s="6" customFormat="1" ht="30" customHeight="1">
      <c r="B31" s="9" t="s">
        <v>32</v>
      </c>
      <c r="C31" s="9" t="s">
        <v>25</v>
      </c>
      <c r="D31" s="9" t="s">
        <v>26</v>
      </c>
      <c r="E31" s="4" t="s">
        <v>27</v>
      </c>
      <c r="F31" s="10">
        <v>201505090605</v>
      </c>
      <c r="G31" s="9">
        <v>53</v>
      </c>
      <c r="H31" s="9">
        <f t="shared" si="0"/>
        <v>31.799999999999997</v>
      </c>
      <c r="I31" s="9">
        <v>66.8</v>
      </c>
      <c r="J31" s="9">
        <f t="shared" si="1"/>
        <v>26.72</v>
      </c>
      <c r="K31" s="9">
        <f t="shared" si="2"/>
        <v>58.519999999999996</v>
      </c>
    </row>
    <row r="32" spans="2:11" s="6" customFormat="1" ht="30" customHeight="1">
      <c r="B32" s="9" t="s">
        <v>31</v>
      </c>
      <c r="C32" s="9" t="s">
        <v>25</v>
      </c>
      <c r="D32" s="9" t="s">
        <v>26</v>
      </c>
      <c r="E32" s="4" t="s">
        <v>27</v>
      </c>
      <c r="F32" s="10">
        <v>201505090601</v>
      </c>
      <c r="G32" s="9">
        <v>52</v>
      </c>
      <c r="H32" s="9">
        <f t="shared" si="0"/>
        <v>31.2</v>
      </c>
      <c r="I32" s="9">
        <v>65.2</v>
      </c>
      <c r="J32" s="9">
        <f t="shared" si="1"/>
        <v>26.080000000000002</v>
      </c>
      <c r="K32" s="9">
        <f t="shared" si="2"/>
        <v>57.28</v>
      </c>
    </row>
    <row r="33" spans="2:11" s="6" customFormat="1" ht="30" customHeight="1">
      <c r="B33" s="9" t="s">
        <v>29</v>
      </c>
      <c r="C33" s="9" t="s">
        <v>28</v>
      </c>
      <c r="D33" s="9" t="s">
        <v>26</v>
      </c>
      <c r="E33" s="4" t="s">
        <v>27</v>
      </c>
      <c r="F33" s="10">
        <v>201505090523</v>
      </c>
      <c r="G33" s="9">
        <v>51.5</v>
      </c>
      <c r="H33" s="9">
        <f t="shared" si="0"/>
        <v>30.9</v>
      </c>
      <c r="I33" s="9">
        <v>61.8</v>
      </c>
      <c r="J33" s="9">
        <f t="shared" si="1"/>
        <v>24.72</v>
      </c>
      <c r="K33" s="9">
        <f t="shared" si="2"/>
        <v>55.62</v>
      </c>
    </row>
    <row r="34" spans="2:11" s="6" customFormat="1" ht="30" customHeight="1">
      <c r="B34" s="9" t="s">
        <v>33</v>
      </c>
      <c r="C34" s="9" t="s">
        <v>25</v>
      </c>
      <c r="D34" s="9" t="s">
        <v>26</v>
      </c>
      <c r="E34" s="4" t="s">
        <v>27</v>
      </c>
      <c r="F34" s="10">
        <v>201505090606</v>
      </c>
      <c r="G34" s="9">
        <v>51.5</v>
      </c>
      <c r="H34" s="9">
        <f t="shared" si="0"/>
        <v>30.9</v>
      </c>
      <c r="I34" s="9">
        <v>67</v>
      </c>
      <c r="J34" s="9">
        <f t="shared" si="1"/>
        <v>26.8</v>
      </c>
      <c r="K34" s="9">
        <f t="shared" si="2"/>
        <v>57.7</v>
      </c>
    </row>
    <row r="35" spans="2:11" s="6" customFormat="1" ht="30" customHeight="1">
      <c r="B35" s="9" t="s">
        <v>34</v>
      </c>
      <c r="C35" s="9" t="s">
        <v>25</v>
      </c>
      <c r="D35" s="9" t="s">
        <v>26</v>
      </c>
      <c r="E35" s="4" t="s">
        <v>27</v>
      </c>
      <c r="F35" s="10">
        <v>201505090607</v>
      </c>
      <c r="G35" s="9">
        <v>51.5</v>
      </c>
      <c r="H35" s="9">
        <f t="shared" si="0"/>
        <v>30.9</v>
      </c>
      <c r="I35" s="9">
        <v>64.2</v>
      </c>
      <c r="J35" s="9">
        <f t="shared" si="1"/>
        <v>25.680000000000003</v>
      </c>
      <c r="K35" s="9">
        <f t="shared" si="2"/>
        <v>56.58</v>
      </c>
    </row>
    <row r="36" spans="2:11" s="6" customFormat="1" ht="30" customHeight="1">
      <c r="B36" s="9" t="s">
        <v>41</v>
      </c>
      <c r="C36" s="9" t="s">
        <v>28</v>
      </c>
      <c r="D36" s="9" t="s">
        <v>36</v>
      </c>
      <c r="E36" s="4" t="s">
        <v>37</v>
      </c>
      <c r="F36" s="10">
        <v>201505090718</v>
      </c>
      <c r="G36" s="9">
        <v>64.5</v>
      </c>
      <c r="H36" s="9">
        <f t="shared" si="0"/>
        <v>38.699999999999996</v>
      </c>
      <c r="I36" s="9">
        <v>63.6</v>
      </c>
      <c r="J36" s="9">
        <f t="shared" si="1"/>
        <v>25.44</v>
      </c>
      <c r="K36" s="9">
        <f t="shared" si="2"/>
        <v>64.14</v>
      </c>
    </row>
    <row r="37" spans="2:11" s="6" customFormat="1" ht="30" customHeight="1">
      <c r="B37" s="9" t="s">
        <v>39</v>
      </c>
      <c r="C37" s="9" t="s">
        <v>28</v>
      </c>
      <c r="D37" s="9" t="s">
        <v>36</v>
      </c>
      <c r="E37" s="4" t="s">
        <v>37</v>
      </c>
      <c r="F37" s="10">
        <v>201505090626</v>
      </c>
      <c r="G37" s="9">
        <v>58</v>
      </c>
      <c r="H37" s="9">
        <f t="shared" si="0"/>
        <v>34.8</v>
      </c>
      <c r="I37" s="9">
        <v>65</v>
      </c>
      <c r="J37" s="9">
        <f t="shared" si="1"/>
        <v>26</v>
      </c>
      <c r="K37" s="9">
        <f t="shared" si="2"/>
        <v>60.8</v>
      </c>
    </row>
    <row r="38" spans="2:11" s="6" customFormat="1" ht="30" customHeight="1">
      <c r="B38" s="9" t="s">
        <v>88</v>
      </c>
      <c r="C38" s="9" t="s">
        <v>3</v>
      </c>
      <c r="D38" s="9" t="s">
        <v>36</v>
      </c>
      <c r="E38" s="4" t="s">
        <v>37</v>
      </c>
      <c r="F38" s="10">
        <v>201505090827</v>
      </c>
      <c r="G38" s="9">
        <v>57.5</v>
      </c>
      <c r="H38" s="9">
        <f t="shared" si="0"/>
        <v>34.5</v>
      </c>
      <c r="I38" s="9" t="s">
        <v>87</v>
      </c>
      <c r="J38" s="9" t="s">
        <v>87</v>
      </c>
      <c r="K38" s="9">
        <v>34.5</v>
      </c>
    </row>
    <row r="39" spans="2:11" s="6" customFormat="1" ht="30" customHeight="1">
      <c r="B39" s="9" t="s">
        <v>43</v>
      </c>
      <c r="C39" s="9" t="s">
        <v>28</v>
      </c>
      <c r="D39" s="9" t="s">
        <v>36</v>
      </c>
      <c r="E39" s="4" t="s">
        <v>37</v>
      </c>
      <c r="F39" s="10">
        <v>201505090726</v>
      </c>
      <c r="G39" s="9">
        <v>56</v>
      </c>
      <c r="H39" s="9">
        <f t="shared" si="0"/>
        <v>33.6</v>
      </c>
      <c r="I39" s="9">
        <v>61.7</v>
      </c>
      <c r="J39" s="9">
        <f>I39*0.4</f>
        <v>24.680000000000003</v>
      </c>
      <c r="K39" s="9">
        <f>H39+J39</f>
        <v>58.28</v>
      </c>
    </row>
    <row r="40" spans="2:11" s="6" customFormat="1" ht="30" customHeight="1">
      <c r="B40" s="9" t="s">
        <v>71</v>
      </c>
      <c r="C40" s="9" t="s">
        <v>5</v>
      </c>
      <c r="D40" s="9" t="s">
        <v>36</v>
      </c>
      <c r="E40" s="4" t="s">
        <v>37</v>
      </c>
      <c r="F40" s="10">
        <v>201505090926</v>
      </c>
      <c r="G40" s="9">
        <v>55</v>
      </c>
      <c r="H40" s="9">
        <f t="shared" si="0"/>
        <v>33</v>
      </c>
      <c r="I40" s="9">
        <v>64.5</v>
      </c>
      <c r="J40" s="9">
        <f aca="true" t="shared" si="3" ref="J40:J67">I40*0.4</f>
        <v>25.8</v>
      </c>
      <c r="K40" s="9">
        <f aca="true" t="shared" si="4" ref="K40:K67">H40+J40</f>
        <v>58.8</v>
      </c>
    </row>
    <row r="41" spans="2:11" s="6" customFormat="1" ht="30" customHeight="1">
      <c r="B41" s="9" t="s">
        <v>38</v>
      </c>
      <c r="C41" s="9" t="s">
        <v>28</v>
      </c>
      <c r="D41" s="9" t="s">
        <v>36</v>
      </c>
      <c r="E41" s="4" t="s">
        <v>37</v>
      </c>
      <c r="F41" s="10">
        <v>201505090625</v>
      </c>
      <c r="G41" s="9">
        <v>54.5</v>
      </c>
      <c r="H41" s="9">
        <f t="shared" si="0"/>
        <v>32.699999999999996</v>
      </c>
      <c r="I41" s="9">
        <v>68</v>
      </c>
      <c r="J41" s="9">
        <f t="shared" si="3"/>
        <v>27.200000000000003</v>
      </c>
      <c r="K41" s="9">
        <f t="shared" si="4"/>
        <v>59.9</v>
      </c>
    </row>
    <row r="42" spans="2:11" s="6" customFormat="1" ht="30" customHeight="1">
      <c r="B42" s="9" t="s">
        <v>40</v>
      </c>
      <c r="C42" s="9" t="s">
        <v>28</v>
      </c>
      <c r="D42" s="9" t="s">
        <v>36</v>
      </c>
      <c r="E42" s="4" t="s">
        <v>37</v>
      </c>
      <c r="F42" s="10">
        <v>201505090710</v>
      </c>
      <c r="G42" s="9">
        <v>54.5</v>
      </c>
      <c r="H42" s="9">
        <f t="shared" si="0"/>
        <v>32.699999999999996</v>
      </c>
      <c r="I42" s="9">
        <v>66</v>
      </c>
      <c r="J42" s="9">
        <f t="shared" si="3"/>
        <v>26.400000000000002</v>
      </c>
      <c r="K42" s="9">
        <f t="shared" si="4"/>
        <v>59.099999999999994</v>
      </c>
    </row>
    <row r="43" spans="2:11" s="6" customFormat="1" ht="30" customHeight="1">
      <c r="B43" s="9" t="s">
        <v>70</v>
      </c>
      <c r="C43" s="9" t="s">
        <v>5</v>
      </c>
      <c r="D43" s="9" t="s">
        <v>36</v>
      </c>
      <c r="E43" s="4" t="s">
        <v>37</v>
      </c>
      <c r="F43" s="10">
        <v>201505090925</v>
      </c>
      <c r="G43" s="9">
        <v>54.5</v>
      </c>
      <c r="H43" s="9">
        <f t="shared" si="0"/>
        <v>32.699999999999996</v>
      </c>
      <c r="I43" s="9">
        <v>66.4</v>
      </c>
      <c r="J43" s="9">
        <f t="shared" si="3"/>
        <v>26.560000000000002</v>
      </c>
      <c r="K43" s="9">
        <f t="shared" si="4"/>
        <v>59.26</v>
      </c>
    </row>
    <row r="44" spans="2:11" s="6" customFormat="1" ht="30" customHeight="1">
      <c r="B44" s="9" t="s">
        <v>47</v>
      </c>
      <c r="C44" s="9" t="s">
        <v>91</v>
      </c>
      <c r="D44" s="9" t="s">
        <v>36</v>
      </c>
      <c r="E44" s="4" t="s">
        <v>37</v>
      </c>
      <c r="F44" s="10">
        <v>201505090903</v>
      </c>
      <c r="G44" s="9">
        <v>53</v>
      </c>
      <c r="H44" s="9">
        <f t="shared" si="0"/>
        <v>31.799999999999997</v>
      </c>
      <c r="I44" s="9">
        <v>67.9</v>
      </c>
      <c r="J44" s="9">
        <f t="shared" si="3"/>
        <v>27.160000000000004</v>
      </c>
      <c r="K44" s="9">
        <f t="shared" si="4"/>
        <v>58.96</v>
      </c>
    </row>
    <row r="45" spans="2:11" s="6" customFormat="1" ht="30" customHeight="1">
      <c r="B45" s="9" t="s">
        <v>50</v>
      </c>
      <c r="C45" s="9" t="s">
        <v>25</v>
      </c>
      <c r="D45" s="9" t="s">
        <v>26</v>
      </c>
      <c r="E45" s="4" t="s">
        <v>37</v>
      </c>
      <c r="F45" s="10">
        <v>201505090917</v>
      </c>
      <c r="G45" s="9">
        <v>53</v>
      </c>
      <c r="H45" s="9">
        <f t="shared" si="0"/>
        <v>31.799999999999997</v>
      </c>
      <c r="I45" s="9">
        <v>62.1</v>
      </c>
      <c r="J45" s="9">
        <f t="shared" si="3"/>
        <v>24.840000000000003</v>
      </c>
      <c r="K45" s="9">
        <f t="shared" si="4"/>
        <v>56.64</v>
      </c>
    </row>
    <row r="46" spans="2:11" s="6" customFormat="1" ht="30" customHeight="1">
      <c r="B46" s="9" t="s">
        <v>49</v>
      </c>
      <c r="C46" s="9" t="s">
        <v>28</v>
      </c>
      <c r="D46" s="9" t="s">
        <v>36</v>
      </c>
      <c r="E46" s="4" t="s">
        <v>37</v>
      </c>
      <c r="F46" s="10">
        <v>201505090911</v>
      </c>
      <c r="G46" s="9">
        <v>52.5</v>
      </c>
      <c r="H46" s="9">
        <f t="shared" si="0"/>
        <v>31.5</v>
      </c>
      <c r="I46" s="9">
        <v>66.2</v>
      </c>
      <c r="J46" s="9">
        <f t="shared" si="3"/>
        <v>26.480000000000004</v>
      </c>
      <c r="K46" s="9">
        <f t="shared" si="4"/>
        <v>57.980000000000004</v>
      </c>
    </row>
    <row r="47" spans="2:11" s="6" customFormat="1" ht="30" customHeight="1">
      <c r="B47" s="9" t="s">
        <v>72</v>
      </c>
      <c r="C47" s="9" t="s">
        <v>5</v>
      </c>
      <c r="D47" s="9" t="s">
        <v>36</v>
      </c>
      <c r="E47" s="4" t="s">
        <v>37</v>
      </c>
      <c r="F47" s="10">
        <v>201505090927</v>
      </c>
      <c r="G47" s="9">
        <v>52</v>
      </c>
      <c r="H47" s="9">
        <f t="shared" si="0"/>
        <v>31.2</v>
      </c>
      <c r="I47" s="9">
        <v>62.62</v>
      </c>
      <c r="J47" s="13">
        <f t="shared" si="3"/>
        <v>25.048000000000002</v>
      </c>
      <c r="K47" s="13">
        <f t="shared" si="4"/>
        <v>56.248000000000005</v>
      </c>
    </row>
    <row r="48" spans="2:11" s="6" customFormat="1" ht="30" customHeight="1">
      <c r="B48" s="9" t="s">
        <v>44</v>
      </c>
      <c r="C48" s="9" t="s">
        <v>28</v>
      </c>
      <c r="D48" s="9" t="s">
        <v>36</v>
      </c>
      <c r="E48" s="4" t="s">
        <v>37</v>
      </c>
      <c r="F48" s="10">
        <v>201505090807</v>
      </c>
      <c r="G48" s="9">
        <v>51</v>
      </c>
      <c r="H48" s="9">
        <f t="shared" si="0"/>
        <v>30.599999999999998</v>
      </c>
      <c r="I48" s="9">
        <v>66.6</v>
      </c>
      <c r="J48" s="9">
        <f t="shared" si="3"/>
        <v>26.64</v>
      </c>
      <c r="K48" s="9">
        <f t="shared" si="4"/>
        <v>57.239999999999995</v>
      </c>
    </row>
    <row r="49" spans="2:11" s="6" customFormat="1" ht="30" customHeight="1">
      <c r="B49" s="9" t="s">
        <v>45</v>
      </c>
      <c r="C49" s="9" t="s">
        <v>28</v>
      </c>
      <c r="D49" s="9" t="s">
        <v>36</v>
      </c>
      <c r="E49" s="4" t="s">
        <v>37</v>
      </c>
      <c r="F49" s="10">
        <v>201505090809</v>
      </c>
      <c r="G49" s="9">
        <v>51</v>
      </c>
      <c r="H49" s="9">
        <f t="shared" si="0"/>
        <v>30.599999999999998</v>
      </c>
      <c r="I49" s="9">
        <v>64.7</v>
      </c>
      <c r="J49" s="9">
        <f t="shared" si="3"/>
        <v>25.880000000000003</v>
      </c>
      <c r="K49" s="9">
        <f t="shared" si="4"/>
        <v>56.480000000000004</v>
      </c>
    </row>
    <row r="50" spans="2:11" s="6" customFormat="1" ht="30" customHeight="1">
      <c r="B50" s="9" t="s">
        <v>46</v>
      </c>
      <c r="C50" s="9" t="s">
        <v>28</v>
      </c>
      <c r="D50" s="9" t="s">
        <v>36</v>
      </c>
      <c r="E50" s="4" t="s">
        <v>37</v>
      </c>
      <c r="F50" s="10">
        <v>201505090820</v>
      </c>
      <c r="G50" s="9">
        <v>51</v>
      </c>
      <c r="H50" s="9">
        <f t="shared" si="0"/>
        <v>30.599999999999998</v>
      </c>
      <c r="I50" s="9">
        <v>64.9</v>
      </c>
      <c r="J50" s="9">
        <f t="shared" si="3"/>
        <v>25.960000000000004</v>
      </c>
      <c r="K50" s="9">
        <f t="shared" si="4"/>
        <v>56.56</v>
      </c>
    </row>
    <row r="51" spans="2:11" s="6" customFormat="1" ht="30" customHeight="1">
      <c r="B51" s="9" t="s">
        <v>42</v>
      </c>
      <c r="C51" s="9" t="s">
        <v>25</v>
      </c>
      <c r="D51" s="9" t="s">
        <v>36</v>
      </c>
      <c r="E51" s="4" t="s">
        <v>37</v>
      </c>
      <c r="F51" s="10">
        <v>201505090803</v>
      </c>
      <c r="G51" s="9">
        <v>50.5</v>
      </c>
      <c r="H51" s="9">
        <f t="shared" si="0"/>
        <v>30.299999999999997</v>
      </c>
      <c r="I51" s="9">
        <v>66.6</v>
      </c>
      <c r="J51" s="9">
        <f t="shared" si="3"/>
        <v>26.64</v>
      </c>
      <c r="K51" s="9">
        <f t="shared" si="4"/>
        <v>56.94</v>
      </c>
    </row>
    <row r="52" spans="2:11" s="6" customFormat="1" ht="30" customHeight="1">
      <c r="B52" s="9" t="s">
        <v>48</v>
      </c>
      <c r="C52" s="9" t="s">
        <v>28</v>
      </c>
      <c r="D52" s="9" t="s">
        <v>36</v>
      </c>
      <c r="E52" s="4" t="s">
        <v>37</v>
      </c>
      <c r="F52" s="10">
        <v>201505090906</v>
      </c>
      <c r="G52" s="9">
        <v>50.5</v>
      </c>
      <c r="H52" s="9">
        <f t="shared" si="0"/>
        <v>30.299999999999997</v>
      </c>
      <c r="I52" s="9">
        <v>68.2</v>
      </c>
      <c r="J52" s="9">
        <f t="shared" si="3"/>
        <v>27.28</v>
      </c>
      <c r="K52" s="9">
        <f t="shared" si="4"/>
        <v>57.58</v>
      </c>
    </row>
    <row r="53" spans="2:11" s="6" customFormat="1" ht="30" customHeight="1">
      <c r="B53" s="9" t="s">
        <v>69</v>
      </c>
      <c r="C53" s="9" t="s">
        <v>3</v>
      </c>
      <c r="D53" s="9" t="s">
        <v>36</v>
      </c>
      <c r="E53" s="4" t="s">
        <v>37</v>
      </c>
      <c r="F53" s="10">
        <v>201505090923</v>
      </c>
      <c r="G53" s="9">
        <v>50.5</v>
      </c>
      <c r="H53" s="9">
        <f t="shared" si="0"/>
        <v>30.299999999999997</v>
      </c>
      <c r="I53" s="9">
        <v>62.82</v>
      </c>
      <c r="J53" s="13">
        <f t="shared" si="3"/>
        <v>25.128</v>
      </c>
      <c r="K53" s="13">
        <f t="shared" si="4"/>
        <v>55.428</v>
      </c>
    </row>
    <row r="54" spans="2:11" s="6" customFormat="1" ht="30" customHeight="1">
      <c r="B54" s="9" t="s">
        <v>55</v>
      </c>
      <c r="C54" s="9" t="s">
        <v>25</v>
      </c>
      <c r="D54" s="9" t="s">
        <v>26</v>
      </c>
      <c r="E54" s="4" t="s">
        <v>51</v>
      </c>
      <c r="F54" s="10">
        <v>201505091017</v>
      </c>
      <c r="G54" s="9">
        <v>59.5</v>
      </c>
      <c r="H54" s="9">
        <f t="shared" si="0"/>
        <v>35.699999999999996</v>
      </c>
      <c r="I54" s="9">
        <v>63.2</v>
      </c>
      <c r="J54" s="9">
        <f t="shared" si="3"/>
        <v>25.28</v>
      </c>
      <c r="K54" s="9">
        <f t="shared" si="4"/>
        <v>60.98</v>
      </c>
    </row>
    <row r="55" spans="2:11" s="6" customFormat="1" ht="30" customHeight="1">
      <c r="B55" s="9" t="s">
        <v>57</v>
      </c>
      <c r="C55" s="9" t="s">
        <v>28</v>
      </c>
      <c r="D55" s="9" t="s">
        <v>26</v>
      </c>
      <c r="E55" s="4" t="s">
        <v>51</v>
      </c>
      <c r="F55" s="10">
        <v>201505091030</v>
      </c>
      <c r="G55" s="9">
        <v>55</v>
      </c>
      <c r="H55" s="9">
        <f t="shared" si="0"/>
        <v>33</v>
      </c>
      <c r="I55" s="9">
        <v>55.4</v>
      </c>
      <c r="J55" s="9">
        <f t="shared" si="3"/>
        <v>22.16</v>
      </c>
      <c r="K55" s="9">
        <f t="shared" si="4"/>
        <v>55.16</v>
      </c>
    </row>
    <row r="56" spans="2:11" s="6" customFormat="1" ht="30" customHeight="1">
      <c r="B56" s="9" t="s">
        <v>53</v>
      </c>
      <c r="C56" s="9" t="s">
        <v>28</v>
      </c>
      <c r="D56" s="9" t="s">
        <v>26</v>
      </c>
      <c r="E56" s="4" t="s">
        <v>51</v>
      </c>
      <c r="F56" s="10">
        <v>201505091006</v>
      </c>
      <c r="G56" s="9">
        <v>54.5</v>
      </c>
      <c r="H56" s="9">
        <f t="shared" si="0"/>
        <v>32.699999999999996</v>
      </c>
      <c r="I56" s="9">
        <v>62.2</v>
      </c>
      <c r="J56" s="9">
        <f t="shared" si="3"/>
        <v>24.880000000000003</v>
      </c>
      <c r="K56" s="9">
        <f t="shared" si="4"/>
        <v>57.58</v>
      </c>
    </row>
    <row r="57" spans="2:11" s="6" customFormat="1" ht="30" customHeight="1">
      <c r="B57" s="9" t="s">
        <v>56</v>
      </c>
      <c r="C57" s="9" t="s">
        <v>25</v>
      </c>
      <c r="D57" s="9" t="s">
        <v>26</v>
      </c>
      <c r="E57" s="4" t="s">
        <v>51</v>
      </c>
      <c r="F57" s="10">
        <v>201505091022</v>
      </c>
      <c r="G57" s="9">
        <v>52.5</v>
      </c>
      <c r="H57" s="9">
        <f t="shared" si="0"/>
        <v>31.5</v>
      </c>
      <c r="I57" s="9">
        <v>57.5</v>
      </c>
      <c r="J57" s="9">
        <f t="shared" si="3"/>
        <v>23</v>
      </c>
      <c r="K57" s="9">
        <f t="shared" si="4"/>
        <v>54.5</v>
      </c>
    </row>
    <row r="58" spans="2:11" s="6" customFormat="1" ht="30" customHeight="1">
      <c r="B58" s="9" t="s">
        <v>52</v>
      </c>
      <c r="C58" s="9" t="s">
        <v>25</v>
      </c>
      <c r="D58" s="9" t="s">
        <v>26</v>
      </c>
      <c r="E58" s="4" t="s">
        <v>51</v>
      </c>
      <c r="F58" s="10">
        <v>201505090929</v>
      </c>
      <c r="G58" s="9">
        <v>51.5</v>
      </c>
      <c r="H58" s="9">
        <f t="shared" si="0"/>
        <v>30.9</v>
      </c>
      <c r="I58" s="9">
        <v>60.1</v>
      </c>
      <c r="J58" s="9">
        <f t="shared" si="3"/>
        <v>24.040000000000003</v>
      </c>
      <c r="K58" s="9">
        <f t="shared" si="4"/>
        <v>54.94</v>
      </c>
    </row>
    <row r="59" spans="2:11" s="6" customFormat="1" ht="30" customHeight="1">
      <c r="B59" s="9" t="s">
        <v>54</v>
      </c>
      <c r="C59" s="9" t="s">
        <v>28</v>
      </c>
      <c r="D59" s="9" t="s">
        <v>26</v>
      </c>
      <c r="E59" s="4" t="s">
        <v>51</v>
      </c>
      <c r="F59" s="10">
        <v>201505091010</v>
      </c>
      <c r="G59" s="9">
        <v>51.5</v>
      </c>
      <c r="H59" s="9">
        <f t="shared" si="0"/>
        <v>30.9</v>
      </c>
      <c r="I59" s="9">
        <v>61.4</v>
      </c>
      <c r="J59" s="9">
        <f t="shared" si="3"/>
        <v>24.560000000000002</v>
      </c>
      <c r="K59" s="9">
        <f t="shared" si="4"/>
        <v>55.46</v>
      </c>
    </row>
    <row r="60" spans="2:11" s="6" customFormat="1" ht="30" customHeight="1">
      <c r="B60" s="9" t="s">
        <v>58</v>
      </c>
      <c r="C60" s="9" t="s">
        <v>25</v>
      </c>
      <c r="D60" s="9" t="s">
        <v>26</v>
      </c>
      <c r="E60" s="4" t="s">
        <v>51</v>
      </c>
      <c r="F60" s="10">
        <v>201505091105</v>
      </c>
      <c r="G60" s="9">
        <v>51.5</v>
      </c>
      <c r="H60" s="9">
        <f t="shared" si="0"/>
        <v>30.9</v>
      </c>
      <c r="I60" s="9">
        <v>62.9</v>
      </c>
      <c r="J60" s="9">
        <f t="shared" si="3"/>
        <v>25.16</v>
      </c>
      <c r="K60" s="9">
        <f t="shared" si="4"/>
        <v>56.06</v>
      </c>
    </row>
    <row r="61" spans="2:11" s="6" customFormat="1" ht="30" customHeight="1">
      <c r="B61" s="9" t="s">
        <v>59</v>
      </c>
      <c r="C61" s="9" t="s">
        <v>28</v>
      </c>
      <c r="D61" s="9" t="s">
        <v>26</v>
      </c>
      <c r="E61" s="4" t="s">
        <v>51</v>
      </c>
      <c r="F61" s="10">
        <v>201505091127</v>
      </c>
      <c r="G61" s="9">
        <v>51.5</v>
      </c>
      <c r="H61" s="9">
        <f t="shared" si="0"/>
        <v>30.9</v>
      </c>
      <c r="I61" s="9">
        <v>60.7</v>
      </c>
      <c r="J61" s="9">
        <f t="shared" si="3"/>
        <v>24.28</v>
      </c>
      <c r="K61" s="9">
        <f t="shared" si="4"/>
        <v>55.18</v>
      </c>
    </row>
    <row r="62" spans="2:11" s="6" customFormat="1" ht="30" customHeight="1">
      <c r="B62" s="9" t="s">
        <v>64</v>
      </c>
      <c r="C62" s="9" t="s">
        <v>28</v>
      </c>
      <c r="D62" s="9" t="s">
        <v>60</v>
      </c>
      <c r="E62" s="4" t="s">
        <v>61</v>
      </c>
      <c r="F62" s="10">
        <v>201505091216</v>
      </c>
      <c r="G62" s="9">
        <v>60</v>
      </c>
      <c r="H62" s="9">
        <f t="shared" si="0"/>
        <v>36</v>
      </c>
      <c r="I62" s="9">
        <v>61.7</v>
      </c>
      <c r="J62" s="9">
        <f t="shared" si="3"/>
        <v>24.680000000000003</v>
      </c>
      <c r="K62" s="9">
        <f t="shared" si="4"/>
        <v>60.68000000000001</v>
      </c>
    </row>
    <row r="63" spans="2:11" s="6" customFormat="1" ht="30" customHeight="1">
      <c r="B63" s="9" t="s">
        <v>67</v>
      </c>
      <c r="C63" s="9" t="s">
        <v>25</v>
      </c>
      <c r="D63" s="9" t="s">
        <v>60</v>
      </c>
      <c r="E63" s="4" t="s">
        <v>61</v>
      </c>
      <c r="F63" s="10">
        <v>201505091312</v>
      </c>
      <c r="G63" s="9">
        <v>52</v>
      </c>
      <c r="H63" s="9">
        <f t="shared" si="0"/>
        <v>31.2</v>
      </c>
      <c r="I63" s="9">
        <v>66</v>
      </c>
      <c r="J63" s="9">
        <f t="shared" si="3"/>
        <v>26.400000000000002</v>
      </c>
      <c r="K63" s="9">
        <f t="shared" si="4"/>
        <v>57.6</v>
      </c>
    </row>
    <row r="64" spans="2:11" s="6" customFormat="1" ht="30" customHeight="1">
      <c r="B64" s="9" t="s">
        <v>65</v>
      </c>
      <c r="C64" s="9" t="s">
        <v>28</v>
      </c>
      <c r="D64" s="9" t="s">
        <v>60</v>
      </c>
      <c r="E64" s="4" t="s">
        <v>61</v>
      </c>
      <c r="F64" s="10">
        <v>201505091225</v>
      </c>
      <c r="G64" s="9">
        <v>51.5</v>
      </c>
      <c r="H64" s="9">
        <f t="shared" si="0"/>
        <v>30.9</v>
      </c>
      <c r="I64" s="9">
        <v>65</v>
      </c>
      <c r="J64" s="9">
        <f t="shared" si="3"/>
        <v>26</v>
      </c>
      <c r="K64" s="9">
        <f t="shared" si="4"/>
        <v>56.9</v>
      </c>
    </row>
    <row r="65" spans="2:11" s="6" customFormat="1" ht="30" customHeight="1">
      <c r="B65" s="9" t="s">
        <v>63</v>
      </c>
      <c r="C65" s="9" t="s">
        <v>28</v>
      </c>
      <c r="D65" s="9" t="s">
        <v>60</v>
      </c>
      <c r="E65" s="4" t="s">
        <v>61</v>
      </c>
      <c r="F65" s="10">
        <v>201505091215</v>
      </c>
      <c r="G65" s="9">
        <v>51</v>
      </c>
      <c r="H65" s="9">
        <f t="shared" si="0"/>
        <v>30.599999999999998</v>
      </c>
      <c r="I65" s="9">
        <v>63.8</v>
      </c>
      <c r="J65" s="9">
        <f t="shared" si="3"/>
        <v>25.52</v>
      </c>
      <c r="K65" s="9">
        <f t="shared" si="4"/>
        <v>56.12</v>
      </c>
    </row>
    <row r="66" spans="2:11" s="6" customFormat="1" ht="30" customHeight="1">
      <c r="B66" s="9" t="s">
        <v>66</v>
      </c>
      <c r="C66" s="9" t="s">
        <v>28</v>
      </c>
      <c r="D66" s="9" t="s">
        <v>60</v>
      </c>
      <c r="E66" s="4" t="s">
        <v>61</v>
      </c>
      <c r="F66" s="10">
        <v>201505091307</v>
      </c>
      <c r="G66" s="9">
        <v>51</v>
      </c>
      <c r="H66" s="9">
        <f t="shared" si="0"/>
        <v>30.599999999999998</v>
      </c>
      <c r="I66" s="9">
        <v>62.92</v>
      </c>
      <c r="J66" s="13">
        <f t="shared" si="3"/>
        <v>25.168000000000003</v>
      </c>
      <c r="K66" s="13">
        <f t="shared" si="4"/>
        <v>55.768</v>
      </c>
    </row>
    <row r="67" spans="2:11" s="6" customFormat="1" ht="30" customHeight="1">
      <c r="B67" s="9" t="s">
        <v>62</v>
      </c>
      <c r="C67" s="9" t="s">
        <v>25</v>
      </c>
      <c r="D67" s="9" t="s">
        <v>60</v>
      </c>
      <c r="E67" s="4" t="s">
        <v>61</v>
      </c>
      <c r="F67" s="10">
        <v>201505091213</v>
      </c>
      <c r="G67" s="9">
        <v>50.5</v>
      </c>
      <c r="H67" s="9">
        <f t="shared" si="0"/>
        <v>30.299999999999997</v>
      </c>
      <c r="I67" s="9">
        <v>68.4</v>
      </c>
      <c r="J67" s="9">
        <f t="shared" si="3"/>
        <v>27.360000000000003</v>
      </c>
      <c r="K67" s="9">
        <f t="shared" si="4"/>
        <v>57.66</v>
      </c>
    </row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</sheetData>
  <mergeCells count="1">
    <mergeCell ref="A1:K1"/>
  </mergeCells>
  <printOptions/>
  <pageMargins left="0" right="0" top="0.31496062992125984" bottom="0.5118110236220472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2015-06-08T02:33:41Z</cp:lastPrinted>
  <dcterms:created xsi:type="dcterms:W3CDTF">2012-11-01T09:21:27Z</dcterms:created>
  <dcterms:modified xsi:type="dcterms:W3CDTF">2015-06-08T02:34:00Z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