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7月11日乡镇政府" sheetId="1" r:id="rId1"/>
    <sheet name="7月11日乡镇政府选调生" sheetId="2" r:id="rId2"/>
    <sheet name="7月12日公务员" sheetId="3" r:id="rId3"/>
    <sheet name="7月12日选调法检" sheetId="4" r:id="rId4"/>
  </sheets>
  <definedNames>
    <definedName name="_xlnm._FilterDatabase" localSheetId="0" hidden="1">'7月11日乡镇政府'!$A$2:$O$721</definedName>
    <definedName name="_xlnm._FilterDatabase" localSheetId="1" hidden="1">'7月11日乡镇政府选调生'!$A$2:$O$249</definedName>
    <definedName name="_xlnm._FilterDatabase" localSheetId="2" hidden="1">'7月12日公务员'!$A$2:$O$852</definedName>
    <definedName name="_xlnm._FilterDatabase" localSheetId="3" hidden="1">'7月12日选调法检'!$A$2:$O$53</definedName>
    <definedName name="_xlnm.Print_Area" localSheetId="0">'7月11日乡镇政府'!$A:$O</definedName>
    <definedName name="_xlnm.Print_Area" localSheetId="1">'7月11日乡镇政府选调生'!$A:$O</definedName>
    <definedName name="_xlnm.Print_Area" localSheetId="2">'7月12日公务员'!$A:$O</definedName>
    <definedName name="_xlnm.Print_Area" localSheetId="3">'7月12日选调法检'!$A:$O</definedName>
    <definedName name="_xlnm.Print_Titles" localSheetId="0">'7月11日乡镇政府'!$1:$2</definedName>
    <definedName name="_xlnm.Print_Titles" localSheetId="1">'7月11日乡镇政府选调生'!$1:$2</definedName>
    <definedName name="_xlnm.Print_Titles" localSheetId="2">'7月12日公务员'!$1:$2</definedName>
    <definedName name="_xlnm.Print_Titles" localSheetId="3">'7月12日选调法检'!$1:$2</definedName>
  </definedNames>
  <calcPr fullCalcOnLoad="1" fullPrecision="0"/>
</workbook>
</file>

<file path=xl/sharedStrings.xml><?xml version="1.0" encoding="utf-8"?>
<sst xmlns="http://schemas.openxmlformats.org/spreadsheetml/2006/main" count="9629" uniqueCount="4301">
  <si>
    <t>韦雅萍</t>
  </si>
  <si>
    <t>30328474701</t>
  </si>
  <si>
    <t>30328617011</t>
  </si>
  <si>
    <t>罗忠娇</t>
  </si>
  <si>
    <t>1602安龙县钱相街道办事处</t>
  </si>
  <si>
    <t>30328620326</t>
  </si>
  <si>
    <t>彭秋实</t>
  </si>
  <si>
    <t>30328620414</t>
  </si>
  <si>
    <t>丁富祥</t>
  </si>
  <si>
    <t>30328616519</t>
  </si>
  <si>
    <t>何彪</t>
  </si>
  <si>
    <t>02职位</t>
  </si>
  <si>
    <t>30328464417</t>
  </si>
  <si>
    <t>谭智铭</t>
  </si>
  <si>
    <t>30328462217</t>
  </si>
  <si>
    <t>姚春燕</t>
  </si>
  <si>
    <t>30328226206</t>
  </si>
  <si>
    <t>查仁昊</t>
  </si>
  <si>
    <t>1603贞丰县北盘江镇人民政府</t>
  </si>
  <si>
    <t>30328474916</t>
  </si>
  <si>
    <t>王梅</t>
  </si>
  <si>
    <t>30328590826</t>
  </si>
  <si>
    <t>龚菲</t>
  </si>
  <si>
    <t>30328221806</t>
  </si>
  <si>
    <t>杨转明</t>
  </si>
  <si>
    <t>30328603616</t>
  </si>
  <si>
    <t>陈家会</t>
  </si>
  <si>
    <t>30328611016</t>
  </si>
  <si>
    <t>何远想</t>
  </si>
  <si>
    <t>7月11日第二十八候考室</t>
  </si>
  <si>
    <t>1604贞丰县者相镇人民政府</t>
  </si>
  <si>
    <t>30328223207</t>
  </si>
  <si>
    <t>周超</t>
  </si>
  <si>
    <t>30328221401</t>
  </si>
  <si>
    <t>李晶晶</t>
  </si>
  <si>
    <t>30328465028</t>
  </si>
  <si>
    <t>熊敏</t>
  </si>
  <si>
    <t>1605贞丰县龙场镇人民政府</t>
  </si>
  <si>
    <t>30328611306</t>
  </si>
  <si>
    <t>李永洪</t>
  </si>
  <si>
    <t>30328621217</t>
  </si>
  <si>
    <t>郑书祥</t>
  </si>
  <si>
    <t>30328465215</t>
  </si>
  <si>
    <t>龚德友</t>
  </si>
  <si>
    <t>30328615319</t>
  </si>
  <si>
    <t>梁文华</t>
  </si>
  <si>
    <t>30328474402</t>
  </si>
  <si>
    <t>余明艳</t>
  </si>
  <si>
    <t>30328590413</t>
  </si>
  <si>
    <t>许清燕</t>
  </si>
  <si>
    <t>090140晴隆县就业局</t>
  </si>
  <si>
    <t>10123021024</t>
  </si>
  <si>
    <t>刘忠</t>
  </si>
  <si>
    <t>10123020119</t>
  </si>
  <si>
    <t>刘炀</t>
  </si>
  <si>
    <t>10123053206</t>
  </si>
  <si>
    <t>毕河飞</t>
  </si>
  <si>
    <t>090141普安县城管理大队</t>
  </si>
  <si>
    <t>10123062215</t>
  </si>
  <si>
    <t>王化文</t>
  </si>
  <si>
    <t>10123072630</t>
  </si>
  <si>
    <t>10123060607</t>
  </si>
  <si>
    <t>李红春</t>
  </si>
  <si>
    <t>10123050806</t>
  </si>
  <si>
    <t>蔡耀</t>
  </si>
  <si>
    <t>10123082506</t>
  </si>
  <si>
    <t>邓召泽</t>
  </si>
  <si>
    <t>10123102713</t>
  </si>
  <si>
    <t>刘胜宽</t>
  </si>
  <si>
    <t>090142普安县卫生监督所</t>
  </si>
  <si>
    <t>10123070114</t>
  </si>
  <si>
    <t>胡彪</t>
  </si>
  <si>
    <t>10123072226</t>
  </si>
  <si>
    <t>孟子钦</t>
  </si>
  <si>
    <t>10123072624</t>
  </si>
  <si>
    <t>车吉梅</t>
  </si>
  <si>
    <t>090143普安县司法局</t>
  </si>
  <si>
    <t>01盘水司法所司法助理员</t>
  </si>
  <si>
    <t>10123027611</t>
  </si>
  <si>
    <t>毛串</t>
  </si>
  <si>
    <t>10123022518</t>
  </si>
  <si>
    <t>刘珍</t>
  </si>
  <si>
    <t>10123111516</t>
  </si>
  <si>
    <t>卢思宇</t>
  </si>
  <si>
    <t>02三板桥司法所司法助理员</t>
  </si>
  <si>
    <t>10123054201</t>
  </si>
  <si>
    <t>徐定祥</t>
  </si>
  <si>
    <t>10123111025</t>
  </si>
  <si>
    <t>邓念念</t>
  </si>
  <si>
    <t>10123101809</t>
  </si>
  <si>
    <t>蔡剑</t>
  </si>
  <si>
    <t>03窝沿司法所司法助理员</t>
  </si>
  <si>
    <t>10123093420</t>
  </si>
  <si>
    <t>黄杰</t>
  </si>
  <si>
    <t>10123042909</t>
  </si>
  <si>
    <t>田铮</t>
  </si>
  <si>
    <t>10123090830</t>
  </si>
  <si>
    <t>保立丹</t>
  </si>
  <si>
    <t>04罐子窑司法所司法助理员</t>
  </si>
  <si>
    <t>10123102709</t>
  </si>
  <si>
    <t>朱雪锋</t>
  </si>
  <si>
    <t>10123081213</t>
  </si>
  <si>
    <t>邓萍</t>
  </si>
  <si>
    <t>10123042529</t>
  </si>
  <si>
    <t>刘浪</t>
  </si>
  <si>
    <t>7月12日第十二候考室</t>
  </si>
  <si>
    <t>05龙吟司法所司法助理员</t>
  </si>
  <si>
    <t>10123042923</t>
  </si>
  <si>
    <t>左成友</t>
  </si>
  <si>
    <t>10123100119</t>
  </si>
  <si>
    <t>罗敏</t>
  </si>
  <si>
    <t>10123102710</t>
  </si>
  <si>
    <t>杨明会</t>
  </si>
  <si>
    <t>06楼下司法所司法助理员</t>
  </si>
  <si>
    <t>10123042124</t>
  </si>
  <si>
    <t>胡尧</t>
  </si>
  <si>
    <t>10123053903</t>
  </si>
  <si>
    <t>孔金龙</t>
  </si>
  <si>
    <t>10123081517</t>
  </si>
  <si>
    <t>敖静</t>
  </si>
  <si>
    <t>07青山司法所司法助理员</t>
  </si>
  <si>
    <t>10123102017</t>
  </si>
  <si>
    <t>金雄</t>
  </si>
  <si>
    <t>10123070102</t>
  </si>
  <si>
    <t>令狐薇</t>
  </si>
  <si>
    <t>10123031304</t>
  </si>
  <si>
    <t>周款</t>
  </si>
  <si>
    <t>08地瓜司法所司法助理员</t>
  </si>
  <si>
    <t>10123026613</t>
  </si>
  <si>
    <t>谭枭潇</t>
  </si>
  <si>
    <t>10123024601</t>
  </si>
  <si>
    <t>何双芬</t>
  </si>
  <si>
    <t>10123061105</t>
  </si>
  <si>
    <t>钱鸣程</t>
  </si>
  <si>
    <t>09江西坡司法所司法助理员</t>
  </si>
  <si>
    <t>10123024206</t>
  </si>
  <si>
    <t>刘东平</t>
  </si>
  <si>
    <t>10123063425</t>
  </si>
  <si>
    <t>褚秋芸</t>
  </si>
  <si>
    <t>10123041105</t>
  </si>
  <si>
    <t>张维娜</t>
  </si>
  <si>
    <t>10高棉司法所司法助理员</t>
  </si>
  <si>
    <t>10123084010</t>
  </si>
  <si>
    <t>张兴丽</t>
  </si>
  <si>
    <t>10123102914</t>
  </si>
  <si>
    <t>张文</t>
  </si>
  <si>
    <t>10123025317</t>
  </si>
  <si>
    <t>左鹏</t>
  </si>
  <si>
    <t>090144普安县市场监督管理局</t>
  </si>
  <si>
    <t>01楼下分局工作人员</t>
  </si>
  <si>
    <t>10123024416</t>
  </si>
  <si>
    <t>孟飞</t>
  </si>
  <si>
    <t>10123111530</t>
  </si>
  <si>
    <t>陆连升</t>
  </si>
  <si>
    <t>10123029926</t>
  </si>
  <si>
    <t>唐媛</t>
  </si>
  <si>
    <t>10123102824</t>
  </si>
  <si>
    <t>岑跃</t>
  </si>
  <si>
    <t>10123060516</t>
  </si>
  <si>
    <t>蒋涛</t>
  </si>
  <si>
    <t>10123027829</t>
  </si>
  <si>
    <t>张金兰</t>
  </si>
  <si>
    <t>02江西坡分局工作人员</t>
  </si>
  <si>
    <t>10123103402</t>
  </si>
  <si>
    <t>胡德鉴</t>
  </si>
  <si>
    <t>10123113716</t>
  </si>
  <si>
    <t>韩斌</t>
  </si>
  <si>
    <t>10123100918</t>
  </si>
  <si>
    <t>王磊</t>
  </si>
  <si>
    <t>10123062108</t>
  </si>
  <si>
    <t>方明明</t>
  </si>
  <si>
    <t>10123041212</t>
  </si>
  <si>
    <t>郑伟</t>
  </si>
  <si>
    <t>10123022304</t>
  </si>
  <si>
    <t>邓渝</t>
  </si>
  <si>
    <t>7月12日第十三候考室</t>
  </si>
  <si>
    <t>03地瓜分局工作人员</t>
  </si>
  <si>
    <t>10123034724</t>
  </si>
  <si>
    <t>侯应富</t>
  </si>
  <si>
    <t>10123070517</t>
  </si>
  <si>
    <t>邹波</t>
  </si>
  <si>
    <t>10123070725</t>
  </si>
  <si>
    <t>郑成</t>
  </si>
  <si>
    <t>10123024610</t>
  </si>
  <si>
    <t>黄万卿</t>
  </si>
  <si>
    <t>10123052419</t>
  </si>
  <si>
    <t>张宇</t>
  </si>
  <si>
    <t>10123083329</t>
  </si>
  <si>
    <t>罗成虎</t>
  </si>
  <si>
    <t>090145册亨县老龄工作委员会办公室</t>
  </si>
  <si>
    <t>01办公室工作人员</t>
  </si>
  <si>
    <t>10123025015</t>
  </si>
  <si>
    <t>韦硕文</t>
  </si>
  <si>
    <t>10123072208</t>
  </si>
  <si>
    <t>韦海平</t>
  </si>
  <si>
    <t>10123052115</t>
  </si>
  <si>
    <t>范永胜</t>
  </si>
  <si>
    <t>090146册亨县城管大队</t>
  </si>
  <si>
    <t>10123029127</t>
  </si>
  <si>
    <t>石正房</t>
  </si>
  <si>
    <t>10123063124</t>
  </si>
  <si>
    <t>李国梅</t>
  </si>
  <si>
    <t>10123101803</t>
  </si>
  <si>
    <t>张黔琛</t>
  </si>
  <si>
    <t>090147册亨县市场监督管理局双江分局</t>
  </si>
  <si>
    <t>01执法人员</t>
  </si>
  <si>
    <t>10123025216</t>
  </si>
  <si>
    <t>杨建康</t>
  </si>
  <si>
    <t>10123031602</t>
  </si>
  <si>
    <t>韦族</t>
  </si>
  <si>
    <t>090148册亨县市场监督管理局秧坝分局</t>
  </si>
  <si>
    <t>10123104118</t>
  </si>
  <si>
    <t>黄太晶</t>
  </si>
  <si>
    <t>10123072512</t>
  </si>
  <si>
    <t>覃永来</t>
  </si>
  <si>
    <t>10123042414</t>
  </si>
  <si>
    <t>刘安娜</t>
  </si>
  <si>
    <t>090149册亨县司法局</t>
  </si>
  <si>
    <t>01丫他司法所工作人员</t>
  </si>
  <si>
    <t>10123102318</t>
  </si>
  <si>
    <t>陆永季</t>
  </si>
  <si>
    <t>10123020402</t>
  </si>
  <si>
    <t>陈波</t>
  </si>
  <si>
    <t>10123035106</t>
  </si>
  <si>
    <t>吴索</t>
  </si>
  <si>
    <t>02岩架司法所工作人员</t>
  </si>
  <si>
    <t>10123061720</t>
  </si>
  <si>
    <t>李佳铃</t>
  </si>
  <si>
    <t>10123050111</t>
  </si>
  <si>
    <t>庞忠珍</t>
  </si>
  <si>
    <t>10123020412</t>
  </si>
  <si>
    <t>罗元泽</t>
  </si>
  <si>
    <t>10123040728</t>
  </si>
  <si>
    <t>黄寿凯</t>
  </si>
  <si>
    <t>03八渡司法所工作人员</t>
  </si>
  <si>
    <t>10123102428</t>
  </si>
  <si>
    <t>向贵东</t>
  </si>
  <si>
    <t>10123073311</t>
  </si>
  <si>
    <t>王元炳</t>
  </si>
  <si>
    <t>10123071023</t>
  </si>
  <si>
    <t>宾霞</t>
  </si>
  <si>
    <t>090150望谟县司法局</t>
  </si>
  <si>
    <t>01王母街道办事处司法助理员</t>
  </si>
  <si>
    <t>10123072719</t>
  </si>
  <si>
    <t>宋娟</t>
  </si>
  <si>
    <t>10123040408</t>
  </si>
  <si>
    <t>王宏燕</t>
  </si>
  <si>
    <t>10123023113</t>
  </si>
  <si>
    <t>罗天智</t>
  </si>
  <si>
    <t>7月12日第十四候考室</t>
  </si>
  <si>
    <t>02桑郎镇司法所司法助理员</t>
  </si>
  <si>
    <t>10123113026</t>
  </si>
  <si>
    <t>罗昊</t>
  </si>
  <si>
    <t>10123025517</t>
  </si>
  <si>
    <t>韦进水</t>
  </si>
  <si>
    <t>7月12日第二十候考室</t>
  </si>
  <si>
    <t>20223011021</t>
  </si>
  <si>
    <t>龙珍芝</t>
  </si>
  <si>
    <t>20223010915</t>
  </si>
  <si>
    <t>张和瑞</t>
  </si>
  <si>
    <t>20223010514</t>
  </si>
  <si>
    <t>刘丽芳</t>
  </si>
  <si>
    <t>06新龙场派出所民警</t>
  </si>
  <si>
    <t>20223011230</t>
  </si>
  <si>
    <t>杨洪国</t>
  </si>
  <si>
    <t>20223014323</t>
  </si>
  <si>
    <t>张胜</t>
  </si>
  <si>
    <t>20223011026</t>
  </si>
  <si>
    <t>钟兴鹏</t>
  </si>
  <si>
    <t>7月12日第二十候考室</t>
  </si>
  <si>
    <t>07东湖派出所民警</t>
  </si>
  <si>
    <t>20223015126</t>
  </si>
  <si>
    <t>王媛媛</t>
  </si>
  <si>
    <t>20223013903</t>
  </si>
  <si>
    <t>覃超</t>
  </si>
  <si>
    <t>20223012203</t>
  </si>
  <si>
    <t>王明</t>
  </si>
  <si>
    <t>20223018618</t>
  </si>
  <si>
    <t>向超</t>
  </si>
  <si>
    <t>20223016108</t>
  </si>
  <si>
    <t>朱永凤</t>
  </si>
  <si>
    <t>20223012015</t>
  </si>
  <si>
    <t>张欢</t>
  </si>
  <si>
    <t>20223015005</t>
  </si>
  <si>
    <t>唐炅滨</t>
  </si>
  <si>
    <t>20223010130</t>
  </si>
  <si>
    <t>段高飞</t>
  </si>
  <si>
    <t>20223017109</t>
  </si>
  <si>
    <t>马尤丹</t>
  </si>
  <si>
    <t>08城南派出所民警</t>
  </si>
  <si>
    <t>20223010524</t>
  </si>
  <si>
    <t>成焜</t>
  </si>
  <si>
    <t>20223017128</t>
  </si>
  <si>
    <t>方德江</t>
  </si>
  <si>
    <t>20223011727</t>
  </si>
  <si>
    <t>韩飞</t>
  </si>
  <si>
    <t>20223013012</t>
  </si>
  <si>
    <t>张荣恒</t>
  </si>
  <si>
    <t>20223018309</t>
  </si>
  <si>
    <t>冯倩</t>
  </si>
  <si>
    <t>20223016524</t>
  </si>
  <si>
    <t>梁钲超</t>
  </si>
  <si>
    <t>20223017116</t>
  </si>
  <si>
    <t>徐磊</t>
  </si>
  <si>
    <t>20223018016</t>
  </si>
  <si>
    <t>彭纲玉</t>
  </si>
  <si>
    <t>20223010118</t>
  </si>
  <si>
    <t>卢美志</t>
  </si>
  <si>
    <t>09城北派出所民警</t>
  </si>
  <si>
    <t>20223013916</t>
  </si>
  <si>
    <t>杨欣慰</t>
  </si>
  <si>
    <t>20223012024</t>
  </si>
  <si>
    <t>冷宜阳</t>
  </si>
  <si>
    <t>20223017211</t>
  </si>
  <si>
    <t>付娟娟</t>
  </si>
  <si>
    <t>20223016006</t>
  </si>
  <si>
    <t>潘昌富</t>
  </si>
  <si>
    <t>20223010508</t>
  </si>
  <si>
    <t>李芳</t>
  </si>
  <si>
    <t>20223018908</t>
  </si>
  <si>
    <t>黄洁</t>
  </si>
  <si>
    <t>14兴义市公安局鲁布革派出所民警</t>
  </si>
  <si>
    <t>20223013227</t>
  </si>
  <si>
    <t>王霄</t>
  </si>
  <si>
    <t>20223012807</t>
  </si>
  <si>
    <t>叶馨</t>
  </si>
  <si>
    <t>20223011103</t>
  </si>
  <si>
    <t>吴云贵</t>
  </si>
  <si>
    <t>11屯脚派出所民警</t>
  </si>
  <si>
    <t>20223012906</t>
  </si>
  <si>
    <t>姜鹏</t>
  </si>
  <si>
    <t>20223010204</t>
  </si>
  <si>
    <t>杜仁玉</t>
  </si>
  <si>
    <t>20223012314</t>
  </si>
  <si>
    <t>王朝贵</t>
  </si>
  <si>
    <t>7月12日第二十一候考室</t>
  </si>
  <si>
    <t>10真武山派出所民警</t>
  </si>
  <si>
    <t>20223017217</t>
  </si>
  <si>
    <t>杨顺江</t>
  </si>
  <si>
    <t>20223012507</t>
  </si>
  <si>
    <t>邵琳琪</t>
  </si>
  <si>
    <t>20223012529</t>
  </si>
  <si>
    <t>吴斌</t>
  </si>
  <si>
    <t>20223017619</t>
  </si>
  <si>
    <t>张鼎梁</t>
  </si>
  <si>
    <t>20223017622</t>
  </si>
  <si>
    <t>徐未</t>
  </si>
  <si>
    <t>20223010112</t>
  </si>
  <si>
    <t>王仕勇</t>
  </si>
  <si>
    <t>20223010415</t>
  </si>
  <si>
    <t>何明香</t>
  </si>
  <si>
    <t>20223012916</t>
  </si>
  <si>
    <t>袁松</t>
  </si>
  <si>
    <t>20223013810</t>
  </si>
  <si>
    <t>王发林</t>
  </si>
  <si>
    <t>12鲁础营派出所民警</t>
  </si>
  <si>
    <t>20223016716</t>
  </si>
  <si>
    <t>杨应刚</t>
  </si>
  <si>
    <t>20223013314</t>
  </si>
  <si>
    <t>向婷婷</t>
  </si>
  <si>
    <t>20223014115</t>
  </si>
  <si>
    <t>焦开勇</t>
  </si>
  <si>
    <t>13下山派出所民警</t>
  </si>
  <si>
    <t>20223017029</t>
  </si>
  <si>
    <t>杨橙</t>
  </si>
  <si>
    <t>20223015215</t>
  </si>
  <si>
    <t>王思朋</t>
  </si>
  <si>
    <t>20223016317</t>
  </si>
  <si>
    <t>梁文强</t>
  </si>
  <si>
    <t>14潘家庄派出所民警</t>
  </si>
  <si>
    <t>20223014313</t>
  </si>
  <si>
    <t>蒋泽兵</t>
  </si>
  <si>
    <t>20223015607</t>
  </si>
  <si>
    <t>冉峰</t>
  </si>
  <si>
    <t>20223014117</t>
  </si>
  <si>
    <t>粟光华</t>
  </si>
  <si>
    <t>15大山派出所民警</t>
  </si>
  <si>
    <t>20223011606</t>
  </si>
  <si>
    <t>曾光军</t>
  </si>
  <si>
    <t>20223014815</t>
  </si>
  <si>
    <t>马林</t>
  </si>
  <si>
    <t>20223017504</t>
  </si>
  <si>
    <t>张凤</t>
  </si>
  <si>
    <t>90010贞丰县公安局</t>
  </si>
  <si>
    <t>01珉谷派出所金融财会</t>
  </si>
  <si>
    <t>20223018216</t>
  </si>
  <si>
    <t>李靖</t>
  </si>
  <si>
    <t>20223015911</t>
  </si>
  <si>
    <t>王志清</t>
  </si>
  <si>
    <t>20223013324</t>
  </si>
  <si>
    <t>王姣姣</t>
  </si>
  <si>
    <t>20223015426</t>
  </si>
  <si>
    <t>邱燕</t>
  </si>
  <si>
    <t>20223012829</t>
  </si>
  <si>
    <t>王子君</t>
  </si>
  <si>
    <t>20223016623</t>
  </si>
  <si>
    <t>02珉谷派出所法医</t>
  </si>
  <si>
    <t>20223011126</t>
  </si>
  <si>
    <t>张万涛</t>
  </si>
  <si>
    <t>20223016227</t>
  </si>
  <si>
    <t>潘兴国</t>
  </si>
  <si>
    <t>20223012918</t>
  </si>
  <si>
    <t>马舟</t>
  </si>
  <si>
    <t>7月12日第二十二候考室</t>
  </si>
  <si>
    <t>04龙场派出所民警</t>
  </si>
  <si>
    <t>20223017907</t>
  </si>
  <si>
    <t>郭俊</t>
  </si>
  <si>
    <t>20223010405</t>
  </si>
  <si>
    <t>杨明丽</t>
  </si>
  <si>
    <t>20223013527</t>
  </si>
  <si>
    <t>柳家峰</t>
  </si>
  <si>
    <t>05挽澜派出所民警</t>
  </si>
  <si>
    <t>20223013714</t>
  </si>
  <si>
    <t>赵健</t>
  </si>
  <si>
    <t>20223014729</t>
  </si>
  <si>
    <t>夏如阳</t>
  </si>
  <si>
    <t>20223014228</t>
  </si>
  <si>
    <t>彭江</t>
  </si>
  <si>
    <t>20223011802</t>
  </si>
  <si>
    <t>皮仁黎</t>
  </si>
  <si>
    <t>20223013423</t>
  </si>
  <si>
    <t>王政权</t>
  </si>
  <si>
    <t>20223018602</t>
  </si>
  <si>
    <t>方常菊</t>
  </si>
  <si>
    <t>06连环派出所民警</t>
  </si>
  <si>
    <t>20223012420</t>
  </si>
  <si>
    <t>邓诗琪</t>
  </si>
  <si>
    <t>30328614730</t>
  </si>
  <si>
    <t>岑英芬</t>
  </si>
  <si>
    <t>30328616104</t>
  </si>
  <si>
    <t>王由斌</t>
  </si>
  <si>
    <t>1655望谟县石屯镇人民政府</t>
  </si>
  <si>
    <t>30328122602</t>
  </si>
  <si>
    <t>杨倩</t>
  </si>
  <si>
    <t>30328121801</t>
  </si>
  <si>
    <t>王莉</t>
  </si>
  <si>
    <t>30328221704</t>
  </si>
  <si>
    <t>张姣</t>
  </si>
  <si>
    <t>1656望谟县蔗香镇人民政府</t>
  </si>
  <si>
    <t>30328221326</t>
  </si>
  <si>
    <t>谭钦</t>
  </si>
  <si>
    <t>30328460520</t>
  </si>
  <si>
    <t>杨鸿</t>
  </si>
  <si>
    <t>30328472910</t>
  </si>
  <si>
    <t>涂贤志</t>
  </si>
  <si>
    <t>30328470519</t>
  </si>
  <si>
    <t>郑玉敏</t>
  </si>
  <si>
    <t>1657义龙新区顶效镇人民政府</t>
  </si>
  <si>
    <t>30328224510</t>
  </si>
  <si>
    <t>任津邮</t>
  </si>
  <si>
    <t>30328472509</t>
  </si>
  <si>
    <t>余萍</t>
  </si>
  <si>
    <t>30328124101</t>
  </si>
  <si>
    <t>杨丽</t>
  </si>
  <si>
    <t>1658义龙新区鲁屯镇</t>
  </si>
  <si>
    <t>20223010804</t>
  </si>
  <si>
    <t>庄严</t>
  </si>
  <si>
    <t>20223016022</t>
  </si>
  <si>
    <t>罗辑</t>
  </si>
  <si>
    <t>10沙坪派出所民警</t>
  </si>
  <si>
    <t>20223014022</t>
  </si>
  <si>
    <t>王祥玉</t>
  </si>
  <si>
    <t>20223016613</t>
  </si>
  <si>
    <t>李奉丹</t>
  </si>
  <si>
    <t>20223016007</t>
  </si>
  <si>
    <t>李雪松</t>
  </si>
  <si>
    <t>11白层派出所民警</t>
  </si>
  <si>
    <t>20223012217</t>
  </si>
  <si>
    <t>王潇</t>
  </si>
  <si>
    <t>20223014907</t>
  </si>
  <si>
    <t>王瑜</t>
  </si>
  <si>
    <t>20223014308</t>
  </si>
  <si>
    <t>湛埴</t>
  </si>
  <si>
    <t>7月12日第二十三候考室</t>
  </si>
  <si>
    <t>90011安龙县公安局</t>
  </si>
  <si>
    <t>01招堤派出所民警</t>
  </si>
  <si>
    <t>20223014608</t>
  </si>
  <si>
    <t>韦寸洪</t>
  </si>
  <si>
    <t>20223017513</t>
  </si>
  <si>
    <t>黄桂益</t>
  </si>
  <si>
    <t>20223012303</t>
  </si>
  <si>
    <t>唐洁</t>
  </si>
  <si>
    <t>02招堤派出所民警</t>
  </si>
  <si>
    <t>20223013525</t>
  </si>
  <si>
    <t>徐石虎</t>
  </si>
  <si>
    <t>20223018323</t>
  </si>
  <si>
    <t>张阳</t>
  </si>
  <si>
    <t>20223016820</t>
  </si>
  <si>
    <t>陈文飞</t>
  </si>
  <si>
    <t>03招堤派出所金融财会</t>
  </si>
  <si>
    <t>20223013203</t>
  </si>
  <si>
    <t>罗代勇</t>
  </si>
  <si>
    <t>20223010730</t>
  </si>
  <si>
    <t>雷斌</t>
  </si>
  <si>
    <t>20223011120</t>
  </si>
  <si>
    <t>黄琪茗</t>
  </si>
  <si>
    <t>04洒雨派出所民警</t>
  </si>
  <si>
    <t>20223011004</t>
  </si>
  <si>
    <t>刘福凯</t>
  </si>
  <si>
    <t>20223013005</t>
  </si>
  <si>
    <t>成勇</t>
  </si>
  <si>
    <t>20223012709</t>
  </si>
  <si>
    <t>欧阳和早</t>
  </si>
  <si>
    <t>20223011722</t>
  </si>
  <si>
    <t>桂腾波</t>
  </si>
  <si>
    <t>20223015609</t>
  </si>
  <si>
    <t>杨灿</t>
  </si>
  <si>
    <t>20223017520</t>
  </si>
  <si>
    <t>王仕峰</t>
  </si>
  <si>
    <t>05龙山派出所民警</t>
  </si>
  <si>
    <t>20223010619</t>
  </si>
  <si>
    <t>贺鹏</t>
  </si>
  <si>
    <t>20223012307</t>
  </si>
  <si>
    <t>胡帆</t>
  </si>
  <si>
    <t>20223010605</t>
  </si>
  <si>
    <t>黄立灿</t>
  </si>
  <si>
    <t>06普坪派出所民警</t>
  </si>
  <si>
    <t>20223011815</t>
  </si>
  <si>
    <t>孙巾涵</t>
  </si>
  <si>
    <t>20223014501</t>
  </si>
  <si>
    <t>田奎</t>
  </si>
  <si>
    <t>20223011212</t>
  </si>
  <si>
    <t>岑启洪</t>
  </si>
  <si>
    <t>07交警大队民警</t>
  </si>
  <si>
    <t>20223017007</t>
  </si>
  <si>
    <t>王美林</t>
  </si>
  <si>
    <t>20223010316</t>
  </si>
  <si>
    <t>罗人铭</t>
  </si>
  <si>
    <t>20223010117</t>
  </si>
  <si>
    <t>舒腾山</t>
  </si>
  <si>
    <t>90012晴隆县公安局</t>
  </si>
  <si>
    <t>03沙子派出所民警</t>
  </si>
  <si>
    <t>20223014009</t>
  </si>
  <si>
    <t>刘峰</t>
  </si>
  <si>
    <t>20223011821</t>
  </si>
  <si>
    <t>胡长春</t>
  </si>
  <si>
    <t>20223012715</t>
  </si>
  <si>
    <t>旷洪</t>
  </si>
  <si>
    <t>04碧痕派出所民警</t>
  </si>
  <si>
    <t>20223018217</t>
  </si>
  <si>
    <t>李桂钢</t>
  </si>
  <si>
    <t>20223012219</t>
  </si>
  <si>
    <t>孙进</t>
  </si>
  <si>
    <t>20223012606</t>
  </si>
  <si>
    <t>7月12日第二十四候考室</t>
  </si>
  <si>
    <t>01莲城派出所民警</t>
  </si>
  <si>
    <t>20223016929</t>
  </si>
  <si>
    <t>陈慧贤</t>
  </si>
  <si>
    <t>20223012126</t>
  </si>
  <si>
    <t>罗芳芳</t>
  </si>
  <si>
    <t>20223013512</t>
  </si>
  <si>
    <t>余茂军</t>
  </si>
  <si>
    <t>20223010704</t>
  </si>
  <si>
    <t>李兴隆</t>
  </si>
  <si>
    <t>20223017418</t>
  </si>
  <si>
    <t>王小霞</t>
  </si>
  <si>
    <t>20223010927</t>
  </si>
  <si>
    <t>朱庭波</t>
  </si>
  <si>
    <t>20223013325</t>
  </si>
  <si>
    <t>张顺艳</t>
  </si>
  <si>
    <t>20223018609</t>
  </si>
  <si>
    <t>张清贵</t>
  </si>
  <si>
    <t>20223012615</t>
  </si>
  <si>
    <t>吴学萍</t>
  </si>
  <si>
    <t>02莲城派出所民警</t>
  </si>
  <si>
    <t>20223018709</t>
  </si>
  <si>
    <t>代云安</t>
  </si>
  <si>
    <t>20223015220</t>
  </si>
  <si>
    <t>卢修兵</t>
  </si>
  <si>
    <t>20223011229</t>
  </si>
  <si>
    <t>罗馨</t>
  </si>
  <si>
    <t>05大厂派出所民警</t>
  </si>
  <si>
    <t>20223017005</t>
  </si>
  <si>
    <t>陈凯峰</t>
  </si>
  <si>
    <t>20223013210</t>
  </si>
  <si>
    <t>20223016302</t>
  </si>
  <si>
    <t>陈骋</t>
  </si>
  <si>
    <t>06三宝派出所民警</t>
  </si>
  <si>
    <t>20223014913</t>
  </si>
  <si>
    <t>谢芳</t>
  </si>
  <si>
    <t>20223011716</t>
  </si>
  <si>
    <t>梁蓉蓉</t>
  </si>
  <si>
    <t>20223011406</t>
  </si>
  <si>
    <t>李明钢</t>
  </si>
  <si>
    <t>20223016624</t>
  </si>
  <si>
    <t>吴昔枭</t>
  </si>
  <si>
    <t>20223017219</t>
  </si>
  <si>
    <t>马胜</t>
  </si>
  <si>
    <t>20223010324</t>
  </si>
  <si>
    <t>易辉欢</t>
  </si>
  <si>
    <t>07安谷派出所民警</t>
  </si>
  <si>
    <t>20223018529</t>
  </si>
  <si>
    <t>李其波</t>
  </si>
  <si>
    <t>20223015113</t>
  </si>
  <si>
    <t>王紫鹤</t>
  </si>
  <si>
    <t>20223012512</t>
  </si>
  <si>
    <t>陶思宇</t>
  </si>
  <si>
    <t>08光照派出所民警</t>
  </si>
  <si>
    <t>20223016020</t>
  </si>
  <si>
    <t>陈斌</t>
  </si>
  <si>
    <t>20223010315</t>
  </si>
  <si>
    <t>李先鹏</t>
  </si>
  <si>
    <t>20223016224</t>
  </si>
  <si>
    <t>钟金龙</t>
  </si>
  <si>
    <t>11马场派出所民警</t>
  </si>
  <si>
    <t>20223013106</t>
  </si>
  <si>
    <t>杨伟</t>
  </si>
  <si>
    <t>20223017119</t>
  </si>
  <si>
    <t>刘安勇</t>
  </si>
  <si>
    <t>20223012421</t>
  </si>
  <si>
    <t>田华丽</t>
  </si>
  <si>
    <t>7月12日第二十五候考室</t>
  </si>
  <si>
    <t>09鸡场派出所民警</t>
  </si>
  <si>
    <t>20223018622</t>
  </si>
  <si>
    <t>邓勇</t>
  </si>
  <si>
    <t>20223010105</t>
  </si>
  <si>
    <t>20223013506</t>
  </si>
  <si>
    <t>吴海军</t>
  </si>
  <si>
    <t>20223010203</t>
  </si>
  <si>
    <t>韦天雄</t>
  </si>
  <si>
    <t>20223017820</t>
  </si>
  <si>
    <t>徐龙</t>
  </si>
  <si>
    <t>20223017707</t>
  </si>
  <si>
    <t>张云松</t>
  </si>
  <si>
    <t>10大田派出所民警</t>
  </si>
  <si>
    <t>20223013130</t>
  </si>
  <si>
    <t>郑金艳</t>
  </si>
  <si>
    <t>20223011307</t>
  </si>
  <si>
    <t>李荣顺</t>
  </si>
  <si>
    <t>20223014822</t>
  </si>
  <si>
    <t>李伟</t>
  </si>
  <si>
    <t>20223013708</t>
  </si>
  <si>
    <t>舒伯江</t>
  </si>
  <si>
    <t>20223010511</t>
  </si>
  <si>
    <t>章仁兰</t>
  </si>
  <si>
    <t>20223018401</t>
  </si>
  <si>
    <t>马尤伟</t>
  </si>
  <si>
    <t>12中营派出所民警</t>
  </si>
  <si>
    <t>20223016612</t>
  </si>
  <si>
    <t>杨明星</t>
  </si>
  <si>
    <t>090008兴义市计划生育协会</t>
  </si>
  <si>
    <t>01综合股工作员</t>
  </si>
  <si>
    <t>10123063322</t>
  </si>
  <si>
    <t>岑永芳</t>
  </si>
  <si>
    <t>10123113226</t>
  </si>
  <si>
    <t>罗元</t>
  </si>
  <si>
    <t>10123071203</t>
  </si>
  <si>
    <t>赵弟军</t>
  </si>
  <si>
    <t>090009兴义市史志办公室</t>
  </si>
  <si>
    <t>01党史股工作员</t>
  </si>
  <si>
    <t>10123055030</t>
  </si>
  <si>
    <t>胡晓</t>
  </si>
  <si>
    <t>10123041410</t>
  </si>
  <si>
    <t>刘聪</t>
  </si>
  <si>
    <t>10123100622</t>
  </si>
  <si>
    <t>王益英</t>
  </si>
  <si>
    <t>090035贞丰县人民检察院</t>
  </si>
  <si>
    <t>10123030610</t>
  </si>
  <si>
    <t>黄筑瑾</t>
  </si>
  <si>
    <t>10123110523</t>
  </si>
  <si>
    <t>吴恒韵</t>
  </si>
  <si>
    <t>10123090525</t>
  </si>
  <si>
    <t>陈雄</t>
  </si>
  <si>
    <t>10123052223</t>
  </si>
  <si>
    <t>杨兵</t>
  </si>
  <si>
    <t>10123080827</t>
  </si>
  <si>
    <t>郭刀</t>
  </si>
  <si>
    <t>10123030427</t>
  </si>
  <si>
    <t>谭龙</t>
  </si>
  <si>
    <t>10123091017</t>
  </si>
  <si>
    <t>何其兵</t>
  </si>
  <si>
    <t>10123029830</t>
  </si>
  <si>
    <t>代强云</t>
  </si>
  <si>
    <t>10123083007</t>
  </si>
  <si>
    <t>勾明岐</t>
  </si>
  <si>
    <t>02检察宣传人员</t>
  </si>
  <si>
    <t>10123029910</t>
  </si>
  <si>
    <t>杜宇鹃</t>
  </si>
  <si>
    <t>10123073911</t>
  </si>
  <si>
    <t>周佳佳</t>
  </si>
  <si>
    <t>10123024006</t>
  </si>
  <si>
    <t>胡光耀</t>
  </si>
  <si>
    <t>090036贞丰县农村党员干部现代远程教育工作办公室</t>
  </si>
  <si>
    <t>10123092703</t>
  </si>
  <si>
    <t>陈仁璐</t>
  </si>
  <si>
    <t>10123053020</t>
  </si>
  <si>
    <t>黄瑶</t>
  </si>
  <si>
    <t>10123113316</t>
  </si>
  <si>
    <t>卢远梅</t>
  </si>
  <si>
    <t>10123053124</t>
  </si>
  <si>
    <t>李国林</t>
  </si>
  <si>
    <t>10123114219</t>
  </si>
  <si>
    <t>赵立祥</t>
  </si>
  <si>
    <t>10123110910</t>
  </si>
  <si>
    <t>吴忠燕</t>
  </si>
  <si>
    <t>090037贞丰县非公有制经济发展侵权投诉中心</t>
  </si>
  <si>
    <t>10123112826</t>
  </si>
  <si>
    <t>朱文松</t>
  </si>
  <si>
    <t>10123043306</t>
  </si>
  <si>
    <t>黄永建</t>
  </si>
  <si>
    <t>10123027710</t>
  </si>
  <si>
    <t>朱明明</t>
  </si>
  <si>
    <t>090051普安县人民法院</t>
  </si>
  <si>
    <t>02兴中人民法庭审判辅助人员</t>
  </si>
  <si>
    <t>10123082605</t>
  </si>
  <si>
    <t>陈紫艳</t>
  </si>
  <si>
    <t>7月12日第四候考室</t>
  </si>
  <si>
    <t>090050普安县计划生育协会</t>
  </si>
  <si>
    <t>10123071910</t>
  </si>
  <si>
    <t>付丹</t>
  </si>
  <si>
    <t>10123034729</t>
  </si>
  <si>
    <t>王恺熙</t>
  </si>
  <si>
    <t>10123091207</t>
  </si>
  <si>
    <t>田运萍</t>
  </si>
  <si>
    <t>04青山人民法庭审判辅助人员</t>
  </si>
  <si>
    <t>10123051617</t>
  </si>
  <si>
    <t>罗红春</t>
  </si>
  <si>
    <t>05楼下人民法庭审判辅助人员</t>
  </si>
  <si>
    <t>10123028330</t>
  </si>
  <si>
    <t>黄兴菊</t>
  </si>
  <si>
    <t>10123063112</t>
  </si>
  <si>
    <t>杨斌</t>
  </si>
  <si>
    <t>10123100818</t>
  </si>
  <si>
    <t>瞿淞</t>
  </si>
  <si>
    <t>090052普安县人民检察院</t>
  </si>
  <si>
    <t>01办案人员</t>
  </si>
  <si>
    <t>10123083725</t>
  </si>
  <si>
    <t>何兴虎</t>
  </si>
  <si>
    <t>10123083308</t>
  </si>
  <si>
    <t>徐欢</t>
  </si>
  <si>
    <t>10123042421</t>
  </si>
  <si>
    <t>李星</t>
  </si>
  <si>
    <t>10123060715</t>
  </si>
  <si>
    <t>高成莎</t>
  </si>
  <si>
    <t>10123062221</t>
  </si>
  <si>
    <t>梁大武</t>
  </si>
  <si>
    <t>090066中共晴隆县纪委</t>
  </si>
  <si>
    <t>01办公室工作员</t>
  </si>
  <si>
    <t>10123103608</t>
  </si>
  <si>
    <t>成智</t>
  </si>
  <si>
    <t>10123111406</t>
  </si>
  <si>
    <t>刘虎</t>
  </si>
  <si>
    <t>10123060616</t>
  </si>
  <si>
    <t>赵文静</t>
  </si>
  <si>
    <t>090067中国共产主义青年团晴隆县委员会</t>
  </si>
  <si>
    <t>10123030929</t>
  </si>
  <si>
    <t>刘怡宁</t>
  </si>
  <si>
    <t>10123060621</t>
  </si>
  <si>
    <t>伍兴春</t>
  </si>
  <si>
    <t>10123073114</t>
  </si>
  <si>
    <t>朱垚圭</t>
  </si>
  <si>
    <t>090068晴隆县计划生育协会</t>
  </si>
  <si>
    <t>10123060118</t>
  </si>
  <si>
    <t>易洪梅</t>
  </si>
  <si>
    <t>10123112611</t>
  </si>
  <si>
    <t>涂敏</t>
  </si>
  <si>
    <t>10123060620</t>
  </si>
  <si>
    <t>邓毅林</t>
  </si>
  <si>
    <t>090069晴隆县人民检察院</t>
  </si>
  <si>
    <t>10123024019</t>
  </si>
  <si>
    <t>李兴加</t>
  </si>
  <si>
    <t>10123052407</t>
  </si>
  <si>
    <t>侍红丽</t>
  </si>
  <si>
    <t>10123060601</t>
  </si>
  <si>
    <t>卢望</t>
  </si>
  <si>
    <t>10123074126</t>
  </si>
  <si>
    <t>卢海金</t>
  </si>
  <si>
    <t>10123061329</t>
  </si>
  <si>
    <t>吴花</t>
  </si>
  <si>
    <t>10123112011</t>
  </si>
  <si>
    <t>罗昌文</t>
  </si>
  <si>
    <t>090070晴隆县人民法院</t>
  </si>
  <si>
    <t>01安谷法庭人民法庭文秘人员</t>
  </si>
  <si>
    <t>10123024512</t>
  </si>
  <si>
    <t>杨为</t>
  </si>
  <si>
    <t>10123030926</t>
  </si>
  <si>
    <t>周鑫</t>
  </si>
  <si>
    <t>10123090927</t>
  </si>
  <si>
    <t>赵粉</t>
  </si>
  <si>
    <t>7月12日第五候考室</t>
  </si>
  <si>
    <t>02中营人民法庭审批辅助人员</t>
  </si>
  <si>
    <t>10123083006</t>
  </si>
  <si>
    <t>余东林</t>
  </si>
  <si>
    <t>10123041611</t>
  </si>
  <si>
    <t>熊想想</t>
  </si>
  <si>
    <t>10123020203</t>
  </si>
  <si>
    <t>卢丽</t>
  </si>
  <si>
    <t>10123031706</t>
  </si>
  <si>
    <t>安帅</t>
  </si>
  <si>
    <t>10123100916</t>
  </si>
  <si>
    <t>陶春艳</t>
  </si>
  <si>
    <t>10123112806</t>
  </si>
  <si>
    <t>李云正</t>
  </si>
  <si>
    <t>03鸡场人民法庭审批辅助人员</t>
  </si>
  <si>
    <t>10123053417</t>
  </si>
  <si>
    <t>保宇虹</t>
  </si>
  <si>
    <t>10123103828</t>
  </si>
  <si>
    <t>刘胜军</t>
  </si>
  <si>
    <t>10123074309</t>
  </si>
  <si>
    <t>黄龙平</t>
  </si>
  <si>
    <t>090071晴隆县非公经济发展侵权投诉中心</t>
  </si>
  <si>
    <t>10123020916</t>
  </si>
  <si>
    <t>20223015729</t>
  </si>
  <si>
    <t>赵学凤</t>
  </si>
  <si>
    <t>20223018430</t>
  </si>
  <si>
    <t>杨健宏</t>
  </si>
  <si>
    <t>07鲁贡派出所民警</t>
  </si>
  <si>
    <t>20223014704</t>
  </si>
  <si>
    <t>罗江英</t>
  </si>
  <si>
    <t>20223014528</t>
  </si>
  <si>
    <t>秦彪</t>
  </si>
  <si>
    <t>20223012629</t>
  </si>
  <si>
    <t>王远兴</t>
  </si>
  <si>
    <t>20223012119</t>
  </si>
  <si>
    <t>伍泰宏</t>
  </si>
  <si>
    <t>20223012902</t>
  </si>
  <si>
    <t>张德波</t>
  </si>
  <si>
    <t>20223015313</t>
  </si>
  <si>
    <t>余天寿</t>
  </si>
  <si>
    <t>08小屯派出所民警</t>
  </si>
  <si>
    <t>20223012519</t>
  </si>
  <si>
    <t>余滔滔</t>
  </si>
  <si>
    <t>20223016429</t>
  </si>
  <si>
    <t>杨臣</t>
  </si>
  <si>
    <t>20223013121</t>
  </si>
  <si>
    <t>付炜</t>
  </si>
  <si>
    <t>09鲁容派出所民警</t>
  </si>
  <si>
    <t>20223010326</t>
  </si>
  <si>
    <t>邱波</t>
  </si>
  <si>
    <t>30328601312</t>
  </si>
  <si>
    <t>周胤</t>
  </si>
  <si>
    <t>30328600219</t>
  </si>
  <si>
    <t>余瑶</t>
  </si>
  <si>
    <t>30328590126</t>
  </si>
  <si>
    <t>赵建雲</t>
  </si>
  <si>
    <t>1609贞丰县鲁容乡人民政府</t>
  </si>
  <si>
    <t>30328473708</t>
  </si>
  <si>
    <t>付鹏</t>
  </si>
  <si>
    <t>30328593718</t>
  </si>
  <si>
    <t>曾勇</t>
  </si>
  <si>
    <t>30328222225</t>
  </si>
  <si>
    <t>江来</t>
  </si>
  <si>
    <t>1610普安县楼下镇人民政府</t>
  </si>
  <si>
    <t>30328615314</t>
  </si>
  <si>
    <t>韩双龙</t>
  </si>
  <si>
    <t>30328223920</t>
  </si>
  <si>
    <t>30328465913</t>
  </si>
  <si>
    <t>张倩倩</t>
  </si>
  <si>
    <t>1611普安县青山镇人民政府</t>
  </si>
  <si>
    <t>30328123413</t>
  </si>
  <si>
    <t>刘泽帮</t>
  </si>
  <si>
    <t>30328474126</t>
  </si>
  <si>
    <t>孙维</t>
  </si>
  <si>
    <t>30328612914</t>
  </si>
  <si>
    <t>周贵</t>
  </si>
  <si>
    <t>30328472911</t>
  </si>
  <si>
    <t>杨云</t>
  </si>
  <si>
    <t>7月11日第二十九候考室</t>
  </si>
  <si>
    <t>1612普安县新店镇人民政府</t>
  </si>
  <si>
    <t>30328474117</t>
  </si>
  <si>
    <t>赵莉</t>
  </si>
  <si>
    <t>30328471424</t>
  </si>
  <si>
    <t>李菊</t>
  </si>
  <si>
    <t>30328616124</t>
  </si>
  <si>
    <t>胡维维</t>
  </si>
  <si>
    <t>1613普安县地瓜镇人民政府</t>
  </si>
  <si>
    <t>30328471209</t>
  </si>
  <si>
    <t>陈乐</t>
  </si>
  <si>
    <t>30328460721</t>
  </si>
  <si>
    <t>谢克金</t>
  </si>
  <si>
    <t>30328474811</t>
  </si>
  <si>
    <t>王鹏</t>
  </si>
  <si>
    <t>1614普安县江西坡镇人民政府</t>
  </si>
  <si>
    <t>30328225226</t>
  </si>
  <si>
    <t>谭兰</t>
  </si>
  <si>
    <t>30328460503</t>
  </si>
  <si>
    <t>陈渺</t>
  </si>
  <si>
    <t>30328463622</t>
  </si>
  <si>
    <t>胡然</t>
  </si>
  <si>
    <t>1615普安县兴中镇人民政府</t>
  </si>
  <si>
    <t>30328223417</t>
  </si>
  <si>
    <t>王志香</t>
  </si>
  <si>
    <t>30328223918</t>
  </si>
  <si>
    <t>刘涛</t>
  </si>
  <si>
    <t>30328592818</t>
  </si>
  <si>
    <t>黄超</t>
  </si>
  <si>
    <t>1616普安县白沙乡人民政府</t>
  </si>
  <si>
    <t>30328122226</t>
  </si>
  <si>
    <t>纪金洪</t>
  </si>
  <si>
    <t>30328223804</t>
  </si>
  <si>
    <t>陈泳旭</t>
  </si>
  <si>
    <t>30328590822</t>
  </si>
  <si>
    <t>王礼彪</t>
  </si>
  <si>
    <t>1617普安县龙吟镇人民政府</t>
  </si>
  <si>
    <t>30328470508</t>
  </si>
  <si>
    <t>罗军</t>
  </si>
  <si>
    <t>30328620506</t>
  </si>
  <si>
    <t>李自丽</t>
  </si>
  <si>
    <t>30328615805</t>
  </si>
  <si>
    <t>房东祥</t>
  </si>
  <si>
    <t>1618普安县高棉乡人民政府</t>
  </si>
  <si>
    <t>30328124111</t>
  </si>
  <si>
    <t>胡荣</t>
  </si>
  <si>
    <t>30328464109</t>
  </si>
  <si>
    <t>何栋</t>
  </si>
  <si>
    <t>1619普安县罗汉镇人民政府</t>
  </si>
  <si>
    <t>30328602523</t>
  </si>
  <si>
    <t>郑榜丽</t>
  </si>
  <si>
    <t>30328221123</t>
  </si>
  <si>
    <t>支浪</t>
  </si>
  <si>
    <t>30328612303</t>
  </si>
  <si>
    <t>李飞</t>
  </si>
  <si>
    <t>1620晴隆县莲城镇人民政府</t>
  </si>
  <si>
    <t>30328472411</t>
  </si>
  <si>
    <t>陈发恒</t>
  </si>
  <si>
    <t>30328620909</t>
  </si>
  <si>
    <t>吴翠萍</t>
  </si>
  <si>
    <t>30328222404</t>
  </si>
  <si>
    <t>刘胜忠</t>
  </si>
  <si>
    <t>7月11日第三十候考室</t>
  </si>
  <si>
    <t>1621晴隆县长流乡人民政府</t>
  </si>
  <si>
    <t>30328472215</t>
  </si>
  <si>
    <t>易洪欢</t>
  </si>
  <si>
    <t>30328602922</t>
  </si>
  <si>
    <t>刘王林</t>
  </si>
  <si>
    <t>30328123610</t>
  </si>
  <si>
    <t>李虎</t>
  </si>
  <si>
    <t>1622晴隆县花贡镇人民政府</t>
  </si>
  <si>
    <t>30328615407</t>
  </si>
  <si>
    <t>吴佳佳</t>
  </si>
  <si>
    <t>30328590630</t>
  </si>
  <si>
    <t>康忠红</t>
  </si>
  <si>
    <t>30328590223</t>
  </si>
  <si>
    <t>孙伟峰</t>
  </si>
  <si>
    <t>1623晴隆县大田乡人民政府</t>
  </si>
  <si>
    <t>30328120715</t>
  </si>
  <si>
    <t>郑通</t>
  </si>
  <si>
    <t>30328602310</t>
  </si>
  <si>
    <t>邓志</t>
  </si>
  <si>
    <t>30328601518</t>
  </si>
  <si>
    <t>舒雄</t>
  </si>
  <si>
    <t>1624晴隆县马场乡人民政府</t>
  </si>
  <si>
    <t>30328226817</t>
  </si>
  <si>
    <t>胡顺高</t>
  </si>
  <si>
    <t>30328223420</t>
  </si>
  <si>
    <t>舒泽</t>
  </si>
  <si>
    <t>30328465724</t>
  </si>
  <si>
    <t>刘飞龙</t>
  </si>
  <si>
    <t>1625晴隆县光照镇人民政府</t>
  </si>
  <si>
    <t>30328613405</t>
  </si>
  <si>
    <t>郭旭</t>
  </si>
  <si>
    <t>30328600329</t>
  </si>
  <si>
    <t>黄兴兰</t>
  </si>
  <si>
    <t>30328590712</t>
  </si>
  <si>
    <t>吴修飞</t>
  </si>
  <si>
    <t>1626晴隆县沙子镇人民政府</t>
  </si>
  <si>
    <t>30328602401</t>
  </si>
  <si>
    <t>罗皓玮</t>
  </si>
  <si>
    <t>30328604206</t>
  </si>
  <si>
    <t>夏开卫</t>
  </si>
  <si>
    <t>30328617214</t>
  </si>
  <si>
    <t>1627晴隆县鸡场镇人民政府</t>
  </si>
  <si>
    <t>30328122413</t>
  </si>
  <si>
    <t>黎金礼</t>
  </si>
  <si>
    <t>30328601112</t>
  </si>
  <si>
    <t>董瑶</t>
  </si>
  <si>
    <t>30328593101</t>
  </si>
  <si>
    <t>牟增辉</t>
  </si>
  <si>
    <t>1628晴隆县三宝彝族乡人民政府</t>
  </si>
  <si>
    <t>30328463010</t>
  </si>
  <si>
    <t>李正香</t>
  </si>
  <si>
    <t>30328472524</t>
  </si>
  <si>
    <t>甘正友</t>
  </si>
  <si>
    <t>30328121812</t>
  </si>
  <si>
    <t>刘凤</t>
  </si>
  <si>
    <t>1629晴隆县碧痕镇人民政府</t>
  </si>
  <si>
    <t>30328592519</t>
  </si>
  <si>
    <t>岑永江</t>
  </si>
  <si>
    <t>7月11日第三十一候考室</t>
  </si>
  <si>
    <t>面试成绩须达到本考场当日面试实考考生平均分</t>
  </si>
  <si>
    <t>面试成绩须达到本考场当日面试实考考生平均分</t>
  </si>
  <si>
    <t>20223011726</t>
  </si>
  <si>
    <t>黄悟</t>
  </si>
  <si>
    <t>20223017828</t>
  </si>
  <si>
    <t>杨宇</t>
  </si>
  <si>
    <t>20223018917</t>
  </si>
  <si>
    <t>李明朔</t>
  </si>
  <si>
    <t>20223018322</t>
  </si>
  <si>
    <t>朱怀振</t>
  </si>
  <si>
    <t>20223017320</t>
  </si>
  <si>
    <t>潘刚</t>
  </si>
  <si>
    <t>13花贡派出所民警</t>
  </si>
  <si>
    <t>20223014718</t>
  </si>
  <si>
    <t>路水</t>
  </si>
  <si>
    <t>20223016913</t>
  </si>
  <si>
    <t>易晓卫</t>
  </si>
  <si>
    <t>20223012228</t>
  </si>
  <si>
    <t>李涛</t>
  </si>
  <si>
    <t>14长流派出所民警</t>
  </si>
  <si>
    <t>20223011525</t>
  </si>
  <si>
    <t>袁凯</t>
  </si>
  <si>
    <t>20223013205</t>
  </si>
  <si>
    <t>李珍丹</t>
  </si>
  <si>
    <t>20223013301</t>
  </si>
  <si>
    <t>刘乙德</t>
  </si>
  <si>
    <t>20223015824</t>
  </si>
  <si>
    <t>万田燕</t>
  </si>
  <si>
    <t>20223013208</t>
  </si>
  <si>
    <t>丁伍朋</t>
  </si>
  <si>
    <t>20223018010</t>
  </si>
  <si>
    <t>刘江宁</t>
  </si>
  <si>
    <t>20223011225</t>
  </si>
  <si>
    <t>李钥</t>
  </si>
  <si>
    <t>20223014411</t>
  </si>
  <si>
    <t>张金粉</t>
  </si>
  <si>
    <t>20223016112</t>
  </si>
  <si>
    <t>冉龙飞</t>
  </si>
  <si>
    <t>7月12日第二十六候考室</t>
  </si>
  <si>
    <t>90013普安县森林公安局</t>
  </si>
  <si>
    <t>01森林公安局民警</t>
  </si>
  <si>
    <t>20223017614</t>
  </si>
  <si>
    <t>鲍雄</t>
  </si>
  <si>
    <t>20223015905</t>
  </si>
  <si>
    <t>刘胜凌</t>
  </si>
  <si>
    <t>20223014630</t>
  </si>
  <si>
    <t>杨越</t>
  </si>
  <si>
    <t>90014普安县公安局</t>
  </si>
  <si>
    <t>01三板桥派出所民警</t>
  </si>
  <si>
    <t>20223018718</t>
  </si>
  <si>
    <t>叶艳</t>
  </si>
  <si>
    <t>20223012113</t>
  </si>
  <si>
    <t>曹毅</t>
  </si>
  <si>
    <t>20223011710</t>
  </si>
  <si>
    <t>舒雷</t>
  </si>
  <si>
    <t>02楼下派出所民警</t>
  </si>
  <si>
    <t>20223013026</t>
  </si>
  <si>
    <t>景书坤</t>
  </si>
  <si>
    <t>20223014917</t>
  </si>
  <si>
    <t>马臣杰</t>
  </si>
  <si>
    <t>20223016328</t>
  </si>
  <si>
    <t>谭礼兵</t>
  </si>
  <si>
    <t>03青山派出所民警</t>
  </si>
  <si>
    <t>20223012926</t>
  </si>
  <si>
    <t>陶吼</t>
  </si>
  <si>
    <t>20223015709</t>
  </si>
  <si>
    <t>陈金</t>
  </si>
  <si>
    <t>20223015127</t>
  </si>
  <si>
    <t>纪少仕</t>
  </si>
  <si>
    <t>20223015822</t>
  </si>
  <si>
    <t>邵启元</t>
  </si>
  <si>
    <t>20223012122</t>
  </si>
  <si>
    <t>王川</t>
  </si>
  <si>
    <t>20223013004</t>
  </si>
  <si>
    <t>曹猛</t>
  </si>
  <si>
    <t>20223015804</t>
  </si>
  <si>
    <t>柳龙江</t>
  </si>
  <si>
    <t>20223014403</t>
  </si>
  <si>
    <t>李晋宫</t>
  </si>
  <si>
    <t>20223015226</t>
  </si>
  <si>
    <t>刘飞</t>
  </si>
  <si>
    <t>04龙吟派出所民警</t>
  </si>
  <si>
    <t>20223010810</t>
  </si>
  <si>
    <t>田衡</t>
  </si>
  <si>
    <t>20223014602</t>
  </si>
  <si>
    <t>李欢</t>
  </si>
  <si>
    <t>20223013522</t>
  </si>
  <si>
    <t>张鹏</t>
  </si>
  <si>
    <t>05高棉派出所民警</t>
  </si>
  <si>
    <t>20223017012</t>
  </si>
  <si>
    <t>郑宁锋</t>
  </si>
  <si>
    <t>20223015424</t>
  </si>
  <si>
    <t>安铖</t>
  </si>
  <si>
    <t>20223011608</t>
  </si>
  <si>
    <t>龙昌坤</t>
  </si>
  <si>
    <t>06窝沿派出所民警</t>
  </si>
  <si>
    <t>20223015521</t>
  </si>
  <si>
    <t>安静</t>
  </si>
  <si>
    <t>20223019113</t>
  </si>
  <si>
    <t>代宗来</t>
  </si>
  <si>
    <t>20223014217</t>
  </si>
  <si>
    <t>朱家华</t>
  </si>
  <si>
    <t>20223013602</t>
  </si>
  <si>
    <t>田耘</t>
  </si>
  <si>
    <t>20223011227</t>
  </si>
  <si>
    <t>刘刚</t>
  </si>
  <si>
    <t>20223013917</t>
  </si>
  <si>
    <t>王维森</t>
  </si>
  <si>
    <t>7月12日第二十七候考室</t>
  </si>
  <si>
    <t>07地瓜派出所民警</t>
  </si>
  <si>
    <t>20223016715</t>
  </si>
  <si>
    <t>杜华强</t>
  </si>
  <si>
    <t>20223010323</t>
  </si>
  <si>
    <t>20223015201</t>
  </si>
  <si>
    <t>韦华禹</t>
  </si>
  <si>
    <t>90015册亨县公安局</t>
  </si>
  <si>
    <t>01巧马镇派出所</t>
  </si>
  <si>
    <t>20223010909</t>
  </si>
  <si>
    <t>黄炳文</t>
  </si>
  <si>
    <t>20223010913</t>
  </si>
  <si>
    <t>韦琴</t>
  </si>
  <si>
    <t>20223010310</t>
  </si>
  <si>
    <t>罗俊</t>
  </si>
  <si>
    <t>20223017516</t>
  </si>
  <si>
    <t>肖艳东</t>
  </si>
  <si>
    <t>20223017616</t>
  </si>
  <si>
    <t>赵霞</t>
  </si>
  <si>
    <t>20223016611</t>
  </si>
  <si>
    <t>赵虹霞</t>
  </si>
  <si>
    <t>20223014625</t>
  </si>
  <si>
    <t>蔡伟</t>
  </si>
  <si>
    <t>20223017507</t>
  </si>
  <si>
    <t>20223016727</t>
  </si>
  <si>
    <t>吴悠</t>
  </si>
  <si>
    <t>02者楼镇派出所</t>
  </si>
  <si>
    <t>20223013928</t>
  </si>
  <si>
    <t>王海林</t>
  </si>
  <si>
    <t>20223012809</t>
  </si>
  <si>
    <t>杨再焮</t>
  </si>
  <si>
    <t>20223011221</t>
  </si>
  <si>
    <t>陆安洪</t>
  </si>
  <si>
    <t>20223016004</t>
  </si>
  <si>
    <t>黄锦勇</t>
  </si>
  <si>
    <t>20223010709</t>
  </si>
  <si>
    <t>黄玉浈</t>
  </si>
  <si>
    <t>20223010409</t>
  </si>
  <si>
    <t>潘国树</t>
  </si>
  <si>
    <t>20223012513</t>
  </si>
  <si>
    <t>陈艇</t>
  </si>
  <si>
    <t>20223011209</t>
  </si>
  <si>
    <t>罗发科</t>
  </si>
  <si>
    <t>20223015930</t>
  </si>
  <si>
    <t>黄显颂</t>
  </si>
  <si>
    <t>20223011129</t>
  </si>
  <si>
    <t>覃国旗</t>
  </si>
  <si>
    <t>20223013614</t>
  </si>
  <si>
    <t>王国祥</t>
  </si>
  <si>
    <t>20223014914</t>
  </si>
  <si>
    <t>杨涛</t>
  </si>
  <si>
    <t>90017望谟县公安局</t>
  </si>
  <si>
    <t>01禁毒大队一线执勤民警</t>
  </si>
  <si>
    <t>20223010321</t>
  </si>
  <si>
    <t>袁吉跃</t>
  </si>
  <si>
    <t>20223015707</t>
  </si>
  <si>
    <t>韦章梦</t>
  </si>
  <si>
    <t>20223015218</t>
  </si>
  <si>
    <t>张妍</t>
  </si>
  <si>
    <t>20223013003</t>
  </si>
  <si>
    <t>韦富文</t>
  </si>
  <si>
    <t>20223011226</t>
  </si>
  <si>
    <t>班海洋</t>
  </si>
  <si>
    <t>20223012508</t>
  </si>
  <si>
    <t>祝庆鹏</t>
  </si>
  <si>
    <t>7月12日第二十八候考室</t>
  </si>
  <si>
    <t>02刑侦大队法医</t>
  </si>
  <si>
    <t>20223013724</t>
  </si>
  <si>
    <t>杨明军</t>
  </si>
  <si>
    <t>20223013025</t>
  </si>
  <si>
    <t>谢钟升</t>
  </si>
  <si>
    <t>03经侦大队一线执勤民警</t>
  </si>
  <si>
    <t>20223013310</t>
  </si>
  <si>
    <t>李娜</t>
  </si>
  <si>
    <t>20223018913</t>
  </si>
  <si>
    <t>卢伟</t>
  </si>
  <si>
    <t>20223016922</t>
  </si>
  <si>
    <t>易祖旋</t>
  </si>
  <si>
    <t>04平洞派出所一线执勤民警</t>
  </si>
  <si>
    <t>20223010812</t>
  </si>
  <si>
    <t>韦家暑</t>
  </si>
  <si>
    <t>20223014328</t>
  </si>
  <si>
    <t>罗永明</t>
  </si>
  <si>
    <t>20223015111</t>
  </si>
  <si>
    <t>黎琳</t>
  </si>
  <si>
    <t>20223019024</t>
  </si>
  <si>
    <t>罗兰金</t>
  </si>
  <si>
    <t>20223012703</t>
  </si>
  <si>
    <t>曹世杰</t>
  </si>
  <si>
    <t>20223017517</t>
  </si>
  <si>
    <t>王永贵</t>
  </si>
  <si>
    <t>20223016310</t>
  </si>
  <si>
    <t>张清都</t>
  </si>
  <si>
    <t>20223016626</t>
  </si>
  <si>
    <t>韦超堂</t>
  </si>
  <si>
    <t>20223015206</t>
  </si>
  <si>
    <t>岑勤快</t>
  </si>
  <si>
    <t>20223018219</t>
  </si>
  <si>
    <t>郭欣榆</t>
  </si>
  <si>
    <t>20223013007</t>
  </si>
  <si>
    <t>黄山历</t>
  </si>
  <si>
    <t>10123031710</t>
  </si>
  <si>
    <t>廖兰</t>
  </si>
  <si>
    <t>10123053302</t>
  </si>
  <si>
    <t>韦天焕</t>
  </si>
  <si>
    <t>090156安龙县人民法院</t>
  </si>
  <si>
    <t>01网络管理</t>
  </si>
  <si>
    <t>10123071727</t>
  </si>
  <si>
    <t>申学坤</t>
  </si>
  <si>
    <t>10123102118</t>
  </si>
  <si>
    <t>梁大蓉</t>
  </si>
  <si>
    <t>10123101810</t>
  </si>
  <si>
    <t>何厚君</t>
  </si>
  <si>
    <t>7月12日第六候考室</t>
  </si>
  <si>
    <t>02洒雨人民法庭审判辅助人员</t>
  </si>
  <si>
    <t>10123083424</t>
  </si>
  <si>
    <t>田斌</t>
  </si>
  <si>
    <t>10123110724</t>
  </si>
  <si>
    <t>王琳琳</t>
  </si>
  <si>
    <t>10123060916</t>
  </si>
  <si>
    <t>陆晋深</t>
  </si>
  <si>
    <t>10123032818</t>
  </si>
  <si>
    <t>韦霜</t>
  </si>
  <si>
    <t>10123025821</t>
  </si>
  <si>
    <t>陈飞</t>
  </si>
  <si>
    <t>10123028106</t>
  </si>
  <si>
    <t>龚涛</t>
  </si>
  <si>
    <t>090108黔西南州就业局</t>
  </si>
  <si>
    <t>01工作人员</t>
  </si>
  <si>
    <t>10123104320</t>
  </si>
  <si>
    <t>陈涛</t>
  </si>
  <si>
    <t>090110黔西南州财政局</t>
  </si>
  <si>
    <t>10123100609</t>
  </si>
  <si>
    <t>刘晚露</t>
  </si>
  <si>
    <t>10123103029</t>
  </si>
  <si>
    <t>金琳</t>
  </si>
  <si>
    <t>090112兴义市人民政府办公室</t>
  </si>
  <si>
    <t>01文秘人员</t>
  </si>
  <si>
    <t>10123102114</t>
  </si>
  <si>
    <t>何超</t>
  </si>
  <si>
    <t>10123070904</t>
  </si>
  <si>
    <t>毛明鑫</t>
  </si>
  <si>
    <t>10123050403</t>
  </si>
  <si>
    <t>周潍</t>
  </si>
  <si>
    <t>10123080810</t>
  </si>
  <si>
    <t>赵仕英</t>
  </si>
  <si>
    <t>10123032821</t>
  </si>
  <si>
    <t>王烜</t>
  </si>
  <si>
    <t>10123112816</t>
  </si>
  <si>
    <t>任兴梅</t>
  </si>
  <si>
    <t>10123042821</t>
  </si>
  <si>
    <t>曾艺兰</t>
  </si>
  <si>
    <t>10123101727</t>
  </si>
  <si>
    <t>蔡坤</t>
  </si>
  <si>
    <t>10123062810</t>
  </si>
  <si>
    <t>龙天</t>
  </si>
  <si>
    <t>02工作人员</t>
  </si>
  <si>
    <t>10123053715</t>
  </si>
  <si>
    <t>龙玉志</t>
  </si>
  <si>
    <t>10123103516</t>
  </si>
  <si>
    <t>陈骏</t>
  </si>
  <si>
    <t>10123033621</t>
  </si>
  <si>
    <t>姜姣姣</t>
  </si>
  <si>
    <t>090113兴义市档案局</t>
  </si>
  <si>
    <t>01人秘股工作人员</t>
  </si>
  <si>
    <t>10123083213</t>
  </si>
  <si>
    <t>李广英</t>
  </si>
  <si>
    <t>10123103715</t>
  </si>
  <si>
    <t>郭木青</t>
  </si>
  <si>
    <t>10123026125</t>
  </si>
  <si>
    <t>梁正义</t>
  </si>
  <si>
    <t>02保管利用股工作人员</t>
  </si>
  <si>
    <t>10123081522</t>
  </si>
  <si>
    <t>杨帆</t>
  </si>
  <si>
    <t>10123028601</t>
  </si>
  <si>
    <t>陈仕丽</t>
  </si>
  <si>
    <t>10123034929</t>
  </si>
  <si>
    <t>黄海涛</t>
  </si>
  <si>
    <t>090114兴义市卫生监督局</t>
  </si>
  <si>
    <t>01卫生监督执法人员</t>
  </si>
  <si>
    <t>10123112914</t>
  </si>
  <si>
    <t>范文彩</t>
  </si>
  <si>
    <t>10123092821</t>
  </si>
  <si>
    <t>邓施宁</t>
  </si>
  <si>
    <t>10123021302</t>
  </si>
  <si>
    <t>岑支泽</t>
  </si>
  <si>
    <t>7月12日第七候考室</t>
  </si>
  <si>
    <t>090115兴义市民政局</t>
  </si>
  <si>
    <t>10123101028</t>
  </si>
  <si>
    <t>王仕春</t>
  </si>
  <si>
    <t>10123054322</t>
  </si>
  <si>
    <t>吴碧</t>
  </si>
  <si>
    <t>10123024203</t>
  </si>
  <si>
    <t>夏录林</t>
  </si>
  <si>
    <t>090116兴义市发展和改革局</t>
  </si>
  <si>
    <t>01国民经济综合和财政金融贸易股工作人员</t>
  </si>
  <si>
    <t>10123040108</t>
  </si>
  <si>
    <t>胡荣华</t>
  </si>
  <si>
    <t>10123042229</t>
  </si>
  <si>
    <t>张勰</t>
  </si>
  <si>
    <t>10123040415</t>
  </si>
  <si>
    <t>王明先</t>
  </si>
  <si>
    <t>090117兴义市城市管理执法大队</t>
  </si>
  <si>
    <t>01城市管理监察员</t>
  </si>
  <si>
    <t>10123070808</t>
  </si>
  <si>
    <t>王万林</t>
  </si>
  <si>
    <t>10123063325</t>
  </si>
  <si>
    <t>杨坤</t>
  </si>
  <si>
    <t>10123027902</t>
  </si>
  <si>
    <t>杨晶</t>
  </si>
  <si>
    <t>10123113624</t>
  </si>
  <si>
    <t>张琛</t>
  </si>
  <si>
    <t>10123070801</t>
  </si>
  <si>
    <t>朱茜</t>
  </si>
  <si>
    <t>10123090717</t>
  </si>
  <si>
    <t>熊健云</t>
  </si>
  <si>
    <t>10123104303</t>
  </si>
  <si>
    <t>杜良中</t>
  </si>
  <si>
    <t>10123034803</t>
  </si>
  <si>
    <t>陈婉宁</t>
  </si>
  <si>
    <t>10123092306</t>
  </si>
  <si>
    <t>杨红阳</t>
  </si>
  <si>
    <t>10123042524</t>
  </si>
  <si>
    <t>杜松</t>
  </si>
  <si>
    <t>10123103125</t>
  </si>
  <si>
    <t>周虹</t>
  </si>
  <si>
    <t>10123028223</t>
  </si>
  <si>
    <t>欧成亮</t>
  </si>
  <si>
    <t>10123021125</t>
  </si>
  <si>
    <t>罗成凤</t>
  </si>
  <si>
    <t>10123025713</t>
  </si>
  <si>
    <t>10123082016</t>
  </si>
  <si>
    <t>王路岗</t>
  </si>
  <si>
    <t>02财务人员</t>
  </si>
  <si>
    <t>10123024021</t>
  </si>
  <si>
    <t>陈琳</t>
  </si>
  <si>
    <t>10123030517</t>
  </si>
  <si>
    <t>廖丽丹</t>
  </si>
  <si>
    <t>10123050922</t>
  </si>
  <si>
    <t>张兴苹</t>
  </si>
  <si>
    <t>090118兴义市工业贸易和科学技术局</t>
  </si>
  <si>
    <t>01安全管理股工作人员</t>
  </si>
  <si>
    <t>10123044417</t>
  </si>
  <si>
    <t>彭方</t>
  </si>
  <si>
    <t>10123071224</t>
  </si>
  <si>
    <t>李祖兵</t>
  </si>
  <si>
    <t>10123022408</t>
  </si>
  <si>
    <t>罗植元</t>
  </si>
  <si>
    <t>02项目发展股工作人员</t>
  </si>
  <si>
    <t>10123020418</t>
  </si>
  <si>
    <t>尹云龙</t>
  </si>
  <si>
    <t>10123032819</t>
  </si>
  <si>
    <t>张耀</t>
  </si>
  <si>
    <t>10123083827</t>
  </si>
  <si>
    <t>王诗圣</t>
  </si>
  <si>
    <t>7月12日第八候考室</t>
  </si>
  <si>
    <t>03商贸管理股工作人员</t>
  </si>
  <si>
    <t>10123100808</t>
  </si>
  <si>
    <t>潘仕雄</t>
  </si>
  <si>
    <t>10123112517</t>
  </si>
  <si>
    <t>罗骋</t>
  </si>
  <si>
    <t>10123054713</t>
  </si>
  <si>
    <t>覃祥杰</t>
  </si>
  <si>
    <t>090119兴义市地方海事处</t>
  </si>
  <si>
    <t>01地方海事处工作人员</t>
  </si>
  <si>
    <t>10123031603</t>
  </si>
  <si>
    <t>查元方</t>
  </si>
  <si>
    <t>10123102706</t>
  </si>
  <si>
    <t>田雨</t>
  </si>
  <si>
    <t>10123091618</t>
  </si>
  <si>
    <t>代兴雪</t>
  </si>
  <si>
    <t>090120兴义市就业局</t>
  </si>
  <si>
    <t>10123021828</t>
  </si>
  <si>
    <t>吕雯瑜</t>
  </si>
  <si>
    <t>10123090804</t>
  </si>
  <si>
    <t>张应锋</t>
  </si>
  <si>
    <t>10123063004</t>
  </si>
  <si>
    <t>唐斌</t>
  </si>
  <si>
    <t>090121兴义市社会保险事业局</t>
  </si>
  <si>
    <t>10123030316</t>
  </si>
  <si>
    <t>3052贞丰县人民检察院</t>
  </si>
  <si>
    <t>30328601210</t>
  </si>
  <si>
    <t>谢厚萍</t>
  </si>
  <si>
    <t>30328122009</t>
  </si>
  <si>
    <t>周福玉</t>
  </si>
  <si>
    <t>30328225914</t>
  </si>
  <si>
    <t>谢明</t>
  </si>
  <si>
    <t>3053晴隆县人民检察院</t>
  </si>
  <si>
    <t>30328462029</t>
  </si>
  <si>
    <t>罗梅</t>
  </si>
  <si>
    <t>30328611401</t>
  </si>
  <si>
    <t>穆修</t>
  </si>
  <si>
    <t>30328612129</t>
  </si>
  <si>
    <t>罗芳</t>
  </si>
  <si>
    <t>30328601822</t>
  </si>
  <si>
    <t>郑太超</t>
  </si>
  <si>
    <t>30328471420</t>
  </si>
  <si>
    <t>张璟</t>
  </si>
  <si>
    <t>30328465923</t>
  </si>
  <si>
    <t>吴宇轩</t>
  </si>
  <si>
    <t>3055望谟县人民检察院</t>
  </si>
  <si>
    <t>30328602605</t>
  </si>
  <si>
    <t>张冲</t>
  </si>
  <si>
    <t>30328122004</t>
  </si>
  <si>
    <t>张成翠</t>
  </si>
  <si>
    <t>10123025408</t>
  </si>
  <si>
    <t>庄茂玉</t>
  </si>
  <si>
    <t>02万峰林司法所工作人员</t>
  </si>
  <si>
    <t>10123072619</t>
  </si>
  <si>
    <t>史朝健</t>
  </si>
  <si>
    <t>10123113429</t>
  </si>
  <si>
    <t>邱光笔</t>
  </si>
  <si>
    <t>10123035025</t>
  </si>
  <si>
    <t>李建臻</t>
  </si>
  <si>
    <t>090125兴仁县司法局</t>
  </si>
  <si>
    <t>01回龙镇司法所司法助理员</t>
  </si>
  <si>
    <t>10123052817</t>
  </si>
  <si>
    <t>李辰</t>
  </si>
  <si>
    <t>10123032429</t>
  </si>
  <si>
    <t>张甜甜</t>
  </si>
  <si>
    <t>10123025601</t>
  </si>
  <si>
    <t>刘文鹏</t>
  </si>
  <si>
    <t>02下山镇司法所助理员</t>
  </si>
  <si>
    <t>10123044012</t>
  </si>
  <si>
    <t>苏华</t>
  </si>
  <si>
    <t>10123041525</t>
  </si>
  <si>
    <t>向海伦</t>
  </si>
  <si>
    <t>10123034918</t>
  </si>
  <si>
    <t>方萍</t>
  </si>
  <si>
    <t>7月12日第九候考室</t>
  </si>
  <si>
    <t>03民建乡司法所助理员</t>
  </si>
  <si>
    <t>10123114123</t>
  </si>
  <si>
    <t>李从刚</t>
  </si>
  <si>
    <t>10123032227</t>
  </si>
  <si>
    <t>屠国江</t>
  </si>
  <si>
    <t>10123093712</t>
  </si>
  <si>
    <t>周婷婷</t>
  </si>
  <si>
    <t>04潘家庄镇司法所助理员</t>
  </si>
  <si>
    <t>10123035119</t>
  </si>
  <si>
    <t>张薇薇</t>
  </si>
  <si>
    <t>10123082013</t>
  </si>
  <si>
    <t>刘晓春</t>
  </si>
  <si>
    <t>10123083417</t>
  </si>
  <si>
    <t>曹科元</t>
  </si>
  <si>
    <t>05新马场乡司法所助理员</t>
  </si>
  <si>
    <t>10123026507</t>
  </si>
  <si>
    <t>吴家伟</t>
  </si>
  <si>
    <t>10123060808</t>
  </si>
  <si>
    <t>沈洪</t>
  </si>
  <si>
    <t>10123023530</t>
  </si>
  <si>
    <t>刘国美</t>
  </si>
  <si>
    <t>06巴铃镇司法所助理员</t>
  </si>
  <si>
    <t>10123061216</t>
  </si>
  <si>
    <t>吴文忠</t>
  </si>
  <si>
    <t>10123111129</t>
  </si>
  <si>
    <t>张邦建</t>
  </si>
  <si>
    <t>10123070519</t>
  </si>
  <si>
    <t>秦正利</t>
  </si>
  <si>
    <t>090126兴仁县社会保险事业局</t>
  </si>
  <si>
    <t>01基金征缴监督股</t>
  </si>
  <si>
    <t>10123034615</t>
  </si>
  <si>
    <t>杨爽</t>
  </si>
  <si>
    <t>10123051814</t>
  </si>
  <si>
    <t>赵彩</t>
  </si>
  <si>
    <t>10123051027</t>
  </si>
  <si>
    <t>谭滔滔</t>
  </si>
  <si>
    <t>090127贞丰县司法局</t>
  </si>
  <si>
    <t>01鲁贡司法所司法助理员</t>
  </si>
  <si>
    <t>10123100524</t>
  </si>
  <si>
    <t>陈景宏</t>
  </si>
  <si>
    <t>10123083112</t>
  </si>
  <si>
    <t>陈彦霖</t>
  </si>
  <si>
    <t>10123073329</t>
  </si>
  <si>
    <t>万昌爱</t>
  </si>
  <si>
    <t>02沙坪司法所司法助理员</t>
  </si>
  <si>
    <t>10123073703</t>
  </si>
  <si>
    <t>陈伦宏</t>
  </si>
  <si>
    <t>10123032108</t>
  </si>
  <si>
    <t>陈典红</t>
  </si>
  <si>
    <t>10123062713</t>
  </si>
  <si>
    <t>牛东霞</t>
  </si>
  <si>
    <t>03小屯司法所司法助理员</t>
  </si>
  <si>
    <t>10123110612</t>
  </si>
  <si>
    <t>10123113522</t>
  </si>
  <si>
    <t>黄初文</t>
  </si>
  <si>
    <t>10123111523</t>
  </si>
  <si>
    <t>邓美</t>
  </si>
  <si>
    <t>090128安龙县司法局</t>
  </si>
  <si>
    <t>01龙山司法所司法助理</t>
  </si>
  <si>
    <t>10123083829</t>
  </si>
  <si>
    <t>韦荣艳</t>
  </si>
  <si>
    <t>10123050827</t>
  </si>
  <si>
    <t>韦达梅</t>
  </si>
  <si>
    <t>10123083717</t>
  </si>
  <si>
    <t>张涛</t>
  </si>
  <si>
    <t>02戈塘司法所司法助理</t>
  </si>
  <si>
    <t>10123072002</t>
  </si>
  <si>
    <t>何跃</t>
  </si>
  <si>
    <t>10123060930</t>
  </si>
  <si>
    <t>刘娅</t>
  </si>
  <si>
    <t>10123080205</t>
  </si>
  <si>
    <t>王启恒</t>
  </si>
  <si>
    <t>7月12日第十候考室</t>
  </si>
  <si>
    <t>03坡脚司法所司法助理</t>
  </si>
  <si>
    <t>10123027403</t>
  </si>
  <si>
    <t>刘婷婷</t>
  </si>
  <si>
    <t>10123031825</t>
  </si>
  <si>
    <t>旷维身</t>
  </si>
  <si>
    <t>10123104319</t>
  </si>
  <si>
    <t>袁瑞伟</t>
  </si>
  <si>
    <t>090129安龙县卫生监督所</t>
  </si>
  <si>
    <t>10123071013</t>
  </si>
  <si>
    <t>刘端</t>
  </si>
  <si>
    <t>10123024319</t>
  </si>
  <si>
    <t>罗华金</t>
  </si>
  <si>
    <t>10123080215</t>
  </si>
  <si>
    <t>龙桂林</t>
  </si>
  <si>
    <t>090130安龙县地方海事处</t>
  </si>
  <si>
    <t>01海事管理</t>
  </si>
  <si>
    <t>10123110224</t>
  </si>
  <si>
    <t>窦文</t>
  </si>
  <si>
    <t>10123070928</t>
  </si>
  <si>
    <t>韦元凯</t>
  </si>
  <si>
    <t>10123090215</t>
  </si>
  <si>
    <t>赵荣丽</t>
  </si>
  <si>
    <t>090131安龙县安全生产执法监察大队</t>
  </si>
  <si>
    <t>01安全生产执法监察</t>
  </si>
  <si>
    <t>10123101408</t>
  </si>
  <si>
    <t>蒋鹏</t>
  </si>
  <si>
    <t>10123026414</t>
  </si>
  <si>
    <t>赵隆亚</t>
  </si>
  <si>
    <t>10123070903</t>
  </si>
  <si>
    <t>刘霞</t>
  </si>
  <si>
    <t>090132安龙县社会福利保险局</t>
  </si>
  <si>
    <t>10123102423</t>
  </si>
  <si>
    <t>杨贵</t>
  </si>
  <si>
    <t>10123074529</t>
  </si>
  <si>
    <t>姚明珠</t>
  </si>
  <si>
    <t>10123080124</t>
  </si>
  <si>
    <t>龙川</t>
  </si>
  <si>
    <t>090133晴隆县财政局</t>
  </si>
  <si>
    <t>01经济建设股工作人员</t>
  </si>
  <si>
    <t>10123060310</t>
  </si>
  <si>
    <t>易从虎</t>
  </si>
  <si>
    <t>10123027214</t>
  </si>
  <si>
    <t>李旭阳</t>
  </si>
  <si>
    <t>10123021419</t>
  </si>
  <si>
    <t>敖玲超</t>
  </si>
  <si>
    <t>090134晴隆县发展和改革局</t>
  </si>
  <si>
    <t>10123091121</t>
  </si>
  <si>
    <t>黄雄</t>
  </si>
  <si>
    <t>10123034008</t>
  </si>
  <si>
    <t>陈正洪</t>
  </si>
  <si>
    <t>10123050113</t>
  </si>
  <si>
    <t>陈正林</t>
  </si>
  <si>
    <t>090135晴隆县卫生和计划生育局</t>
  </si>
  <si>
    <t>10123072712</t>
  </si>
  <si>
    <t>郭崧</t>
  </si>
  <si>
    <t>10123034419</t>
  </si>
  <si>
    <t>罗锋</t>
  </si>
  <si>
    <t>10123053726</t>
  </si>
  <si>
    <t>李庭文</t>
  </si>
  <si>
    <t>090136晴隆县人力资源和社会保障局</t>
  </si>
  <si>
    <t>10123022222</t>
  </si>
  <si>
    <t>余永连</t>
  </si>
  <si>
    <t>10123030603</t>
  </si>
  <si>
    <t>李颖</t>
  </si>
  <si>
    <t>10123022214</t>
  </si>
  <si>
    <t>郭琦</t>
  </si>
  <si>
    <t>090137晴隆县司法局</t>
  </si>
  <si>
    <t>01晴隆县司法局中营司法所司法助理员</t>
  </si>
  <si>
    <t>10123053523</t>
  </si>
  <si>
    <t>把红</t>
  </si>
  <si>
    <t>10123103013</t>
  </si>
  <si>
    <t>刘林</t>
  </si>
  <si>
    <t>10123060623</t>
  </si>
  <si>
    <t>王俊梅</t>
  </si>
  <si>
    <t>7月12日第十一候考室</t>
  </si>
  <si>
    <t>02晴隆县司法局花贡司法所司法助理员</t>
  </si>
  <si>
    <t>10123023010</t>
  </si>
  <si>
    <t>杨昌鹏</t>
  </si>
  <si>
    <t>10123034905</t>
  </si>
  <si>
    <t>彭肖荣</t>
  </si>
  <si>
    <t>10123025324</t>
  </si>
  <si>
    <t>伍晓慧</t>
  </si>
  <si>
    <t>090138晴隆县城建监察大队</t>
  </si>
  <si>
    <t>10123024828</t>
  </si>
  <si>
    <t>代勇</t>
  </si>
  <si>
    <t>10123071412</t>
  </si>
  <si>
    <t>谭棚</t>
  </si>
  <si>
    <t>10123061813</t>
  </si>
  <si>
    <t>08兴义市公安局沧江派出所民警</t>
  </si>
  <si>
    <t>20223011326</t>
  </si>
  <si>
    <t>陈华刚</t>
  </si>
  <si>
    <t>20223013029</t>
  </si>
  <si>
    <t>罗金坤</t>
  </si>
  <si>
    <t>20223015411</t>
  </si>
  <si>
    <t>王兴鑫</t>
  </si>
  <si>
    <t>20223010707</t>
  </si>
  <si>
    <t>赵良晨</t>
  </si>
  <si>
    <t>20223014916</t>
  </si>
  <si>
    <t>李生艳</t>
  </si>
  <si>
    <t>20223015210</t>
  </si>
  <si>
    <t>范金富</t>
  </si>
  <si>
    <t>7月12日第十七候考室</t>
  </si>
  <si>
    <t>09兴义市公安局洛万派出所民警</t>
  </si>
  <si>
    <t>20223013720</t>
  </si>
  <si>
    <t>王杉</t>
  </si>
  <si>
    <t>20223010111</t>
  </si>
  <si>
    <t>岑廷金</t>
  </si>
  <si>
    <t>20223019109</t>
  </si>
  <si>
    <t>张园</t>
  </si>
  <si>
    <t>10兴义市公安局仓更派出所民警</t>
  </si>
  <si>
    <t>20223013929</t>
  </si>
  <si>
    <t>张洪皓</t>
  </si>
  <si>
    <t>20223010227</t>
  </si>
  <si>
    <t>李天富</t>
  </si>
  <si>
    <t>20223017205</t>
  </si>
  <si>
    <t>祝忠铠</t>
  </si>
  <si>
    <t>20223010820</t>
  </si>
  <si>
    <t>毛文虎</t>
  </si>
  <si>
    <t>20223014025</t>
  </si>
  <si>
    <t>文选朋</t>
  </si>
  <si>
    <t>20223010116</t>
  </si>
  <si>
    <t>杨紫云</t>
  </si>
  <si>
    <t>11兴义市公安局雄武派出所民警</t>
  </si>
  <si>
    <t>20223014329</t>
  </si>
  <si>
    <t>谢兴卿</t>
  </si>
  <si>
    <t>20223014019</t>
  </si>
  <si>
    <t>田友维</t>
  </si>
  <si>
    <t>20223015914</t>
  </si>
  <si>
    <t>陈诚</t>
  </si>
  <si>
    <t>12兴义市公安局猪场坪派出所民警</t>
  </si>
  <si>
    <t>20223017711</t>
  </si>
  <si>
    <t>汪飞</t>
  </si>
  <si>
    <t>20223016718</t>
  </si>
  <si>
    <t>司红艳</t>
  </si>
  <si>
    <t>20223012301</t>
  </si>
  <si>
    <t>鲍正飞</t>
  </si>
  <si>
    <t>13兴义市公安局三江口派出所民警</t>
  </si>
  <si>
    <t>20223019124</t>
  </si>
  <si>
    <t>魏明</t>
  </si>
  <si>
    <t>20223016925</t>
  </si>
  <si>
    <t>冯显进</t>
  </si>
  <si>
    <t>20223017213</t>
  </si>
  <si>
    <t>陆凡</t>
  </si>
  <si>
    <t>20223012123</t>
  </si>
  <si>
    <t>朱洪友</t>
  </si>
  <si>
    <t>20223017823</t>
  </si>
  <si>
    <t>祝廷霁</t>
  </si>
  <si>
    <t>20223015002</t>
  </si>
  <si>
    <t>龙婷</t>
  </si>
  <si>
    <t>15兴义市公安局七舍派出所民警</t>
  </si>
  <si>
    <t>20223016721</t>
  </si>
  <si>
    <t>陈泽</t>
  </si>
  <si>
    <t>20223016907</t>
  </si>
  <si>
    <t>余天宇</t>
  </si>
  <si>
    <t>20223016122</t>
  </si>
  <si>
    <t>20223014523</t>
  </si>
  <si>
    <t>郑玖洲</t>
  </si>
  <si>
    <t>20223017815</t>
  </si>
  <si>
    <t>代书艳</t>
  </si>
  <si>
    <t>20223015602</t>
  </si>
  <si>
    <t>梁鸿</t>
  </si>
  <si>
    <t>20223017501</t>
  </si>
  <si>
    <t>刘津平</t>
  </si>
  <si>
    <t>20223012304</t>
  </si>
  <si>
    <t>夏立阳</t>
  </si>
  <si>
    <t>20223016026</t>
  </si>
  <si>
    <t>娄应立</t>
  </si>
  <si>
    <t>7月12日第十八候考室</t>
  </si>
  <si>
    <t>16兴义市公安局南盘江派出所民警</t>
  </si>
  <si>
    <t>20223018102</t>
  </si>
  <si>
    <t>袁波</t>
  </si>
  <si>
    <t>20223012602</t>
  </si>
  <si>
    <t>易智</t>
  </si>
  <si>
    <t>20223018315</t>
  </si>
  <si>
    <t>卞麒</t>
  </si>
  <si>
    <t>20223016517</t>
  </si>
  <si>
    <t>朱昭阳</t>
  </si>
  <si>
    <t>20223014507</t>
  </si>
  <si>
    <t>王霏</t>
  </si>
  <si>
    <t>20223010725</t>
  </si>
  <si>
    <t>鲁顺伟</t>
  </si>
  <si>
    <t>17兴义市公安局敬南派出所民警</t>
  </si>
  <si>
    <t>20223018725</t>
  </si>
  <si>
    <t>万永玮</t>
  </si>
  <si>
    <t>20223013027</t>
  </si>
  <si>
    <t>宋鹏</t>
  </si>
  <si>
    <t>20223010424</t>
  </si>
  <si>
    <t>陈静</t>
  </si>
  <si>
    <t>18兴义市公安局乌沙派出所民警</t>
  </si>
  <si>
    <t>20223017215</t>
  </si>
  <si>
    <t>周定武</t>
  </si>
  <si>
    <t>20223015606</t>
  </si>
  <si>
    <t>陈静文</t>
  </si>
  <si>
    <t>20223017510</t>
  </si>
  <si>
    <t>杨龙</t>
  </si>
  <si>
    <t>19兴义市公安局白碗窑派出所民警</t>
  </si>
  <si>
    <t>20223018516</t>
  </si>
  <si>
    <t>付庭吉</t>
  </si>
  <si>
    <t>20223013618</t>
  </si>
  <si>
    <t>左达</t>
  </si>
  <si>
    <t>20223018802</t>
  </si>
  <si>
    <t>陈绍轩</t>
  </si>
  <si>
    <t>20兴义市公安局威舍派出所民警</t>
  </si>
  <si>
    <t>20223013808</t>
  </si>
  <si>
    <t>雷挺</t>
  </si>
  <si>
    <t>20223015008</t>
  </si>
  <si>
    <t>熊钊</t>
  </si>
  <si>
    <t>20223014606</t>
  </si>
  <si>
    <t>杜胜</t>
  </si>
  <si>
    <t>20223016708</t>
  </si>
  <si>
    <t>付桦</t>
  </si>
  <si>
    <t>20223014024</t>
  </si>
  <si>
    <t>龚酩钦</t>
  </si>
  <si>
    <t>20223017909</t>
  </si>
  <si>
    <t>张其荣</t>
  </si>
  <si>
    <t>20223016815</t>
  </si>
  <si>
    <t>20223015809</t>
  </si>
  <si>
    <t>汪洋</t>
  </si>
  <si>
    <t>20223017905</t>
  </si>
  <si>
    <t>朱瑶</t>
  </si>
  <si>
    <t>20223013723</t>
  </si>
  <si>
    <t>安韬</t>
  </si>
  <si>
    <t>20223015807</t>
  </si>
  <si>
    <t>赵阳</t>
  </si>
  <si>
    <t>20223014413</t>
  </si>
  <si>
    <t>钱朝龙</t>
  </si>
  <si>
    <t>21兴义市公安局威舍派出所民警</t>
  </si>
  <si>
    <t>20223011405</t>
  </si>
  <si>
    <t>金志钢</t>
  </si>
  <si>
    <t>20223016021</t>
  </si>
  <si>
    <t>何芳芳</t>
  </si>
  <si>
    <t>20223014302</t>
  </si>
  <si>
    <t>邓仁隆</t>
  </si>
  <si>
    <t>7月12日第十九候考室</t>
  </si>
  <si>
    <t>22兴义市公安局清水河派出所民警</t>
  </si>
  <si>
    <t>20223010224</t>
  </si>
  <si>
    <t>冯友</t>
  </si>
  <si>
    <t>20223017322</t>
  </si>
  <si>
    <t>吴波</t>
  </si>
  <si>
    <t>20223010726</t>
  </si>
  <si>
    <t>袁开雷</t>
  </si>
  <si>
    <t>20223019022</t>
  </si>
  <si>
    <t>唐颢</t>
  </si>
  <si>
    <t>20223018727</t>
  </si>
  <si>
    <t>杨太平</t>
  </si>
  <si>
    <t>20223013113</t>
  </si>
  <si>
    <t>罗大连</t>
  </si>
  <si>
    <t>20223017918</t>
  </si>
  <si>
    <t>王礼成</t>
  </si>
  <si>
    <t>20223014220</t>
  </si>
  <si>
    <t>刘诚</t>
  </si>
  <si>
    <t>10123062514</t>
  </si>
  <si>
    <t>刘永聪</t>
  </si>
  <si>
    <t>10123021218</t>
  </si>
  <si>
    <t>贺显雯</t>
  </si>
  <si>
    <t>10123113507</t>
  </si>
  <si>
    <t>吴良刚</t>
  </si>
  <si>
    <t>10123062004</t>
  </si>
  <si>
    <t>黎争慧</t>
  </si>
  <si>
    <t>10123027711</t>
  </si>
  <si>
    <t>张莉</t>
  </si>
  <si>
    <t>090167安龙县平乐乡人民政府</t>
  </si>
  <si>
    <t>10123043907</t>
  </si>
  <si>
    <t>韦寿美</t>
  </si>
  <si>
    <t>10123074308</t>
  </si>
  <si>
    <t>江元发</t>
  </si>
  <si>
    <t>10123094911</t>
  </si>
  <si>
    <t>陈乾卉</t>
  </si>
  <si>
    <t>02共青团委</t>
  </si>
  <si>
    <t>10123110718</t>
  </si>
  <si>
    <t>刘礼华</t>
  </si>
  <si>
    <t>10123090805</t>
  </si>
  <si>
    <t>刘谦</t>
  </si>
  <si>
    <t>10123022022</t>
  </si>
  <si>
    <t>赵清</t>
  </si>
  <si>
    <t>10123090315</t>
  </si>
  <si>
    <t>曹洪林</t>
  </si>
  <si>
    <t>10123054119</t>
  </si>
  <si>
    <t>郭广国</t>
  </si>
  <si>
    <t>10123033313</t>
  </si>
  <si>
    <t>王平</t>
  </si>
  <si>
    <t>04经济发展办公室</t>
  </si>
  <si>
    <t>10123053801</t>
  </si>
  <si>
    <t>杨再杰</t>
  </si>
  <si>
    <t>10123082616</t>
  </si>
  <si>
    <t>韦保塔</t>
  </si>
  <si>
    <t>10123104518</t>
  </si>
  <si>
    <t>王明兴</t>
  </si>
  <si>
    <t>7月11日第二十四候考室</t>
  </si>
  <si>
    <t>090168安龙县钱相乡人民政府</t>
  </si>
  <si>
    <t>10123034725</t>
  </si>
  <si>
    <t>梁虎</t>
  </si>
  <si>
    <t>10123092609</t>
  </si>
  <si>
    <t>王娟</t>
  </si>
  <si>
    <t>10123110204</t>
  </si>
  <si>
    <t>肖亚琪</t>
  </si>
  <si>
    <t>10123110411</t>
  </si>
  <si>
    <t>邵习荣</t>
  </si>
  <si>
    <t>10123031002</t>
  </si>
  <si>
    <t>夏清美</t>
  </si>
  <si>
    <t>10123103105</t>
  </si>
  <si>
    <t>段荣忠</t>
  </si>
  <si>
    <t>10123102514</t>
  </si>
  <si>
    <t>汪俊</t>
  </si>
  <si>
    <t>10123033505</t>
  </si>
  <si>
    <t>何丹丹</t>
  </si>
  <si>
    <t>10123082018</t>
  </si>
  <si>
    <t>刘媛媛</t>
  </si>
  <si>
    <t>04社会事务办公室</t>
  </si>
  <si>
    <t>10123024915</t>
  </si>
  <si>
    <t>龙德燕</t>
  </si>
  <si>
    <t>10123050925</t>
  </si>
  <si>
    <t>赵福键</t>
  </si>
  <si>
    <t>10123033419</t>
  </si>
  <si>
    <t>赵丽红</t>
  </si>
  <si>
    <t>10123062920</t>
  </si>
  <si>
    <t>黄伟</t>
  </si>
  <si>
    <t>10123035117</t>
  </si>
  <si>
    <t>周应宗</t>
  </si>
  <si>
    <t>10123072122</t>
  </si>
  <si>
    <t>梁代丽</t>
  </si>
  <si>
    <t>06社会治安综合治理办公室</t>
  </si>
  <si>
    <t>10123111223</t>
  </si>
  <si>
    <t>晏国萍</t>
  </si>
  <si>
    <t>10123022509</t>
  </si>
  <si>
    <t>曾波</t>
  </si>
  <si>
    <t>10123060922</t>
  </si>
  <si>
    <t>杨通文</t>
  </si>
  <si>
    <t>090169安龙县坡脚乡人民政府</t>
  </si>
  <si>
    <t>10123060619</t>
  </si>
  <si>
    <t>10123063601</t>
  </si>
  <si>
    <t>罗明菊</t>
  </si>
  <si>
    <t>10123072310</t>
  </si>
  <si>
    <t>岑仕兵</t>
  </si>
  <si>
    <t>10123031405</t>
  </si>
  <si>
    <t>赵廷浩</t>
  </si>
  <si>
    <t>10123074411</t>
  </si>
  <si>
    <t>易华坤</t>
  </si>
  <si>
    <t>10123024015</t>
  </si>
  <si>
    <t>贺定发</t>
  </si>
  <si>
    <t>10123093627</t>
  </si>
  <si>
    <t>杨官仁</t>
  </si>
  <si>
    <t>10123028509</t>
  </si>
  <si>
    <t>韦诺静</t>
  </si>
  <si>
    <t>10123060924</t>
  </si>
  <si>
    <t>胡兵</t>
  </si>
  <si>
    <t>10123110302</t>
  </si>
  <si>
    <t>韦顺林</t>
  </si>
  <si>
    <t>10123032802</t>
  </si>
  <si>
    <t>陈婷婷</t>
  </si>
  <si>
    <t>10123090517</t>
  </si>
  <si>
    <t>陈凤赟</t>
  </si>
  <si>
    <t>7月11日第二十五候考室</t>
  </si>
  <si>
    <t>10123030624</t>
  </si>
  <si>
    <t>马远逊</t>
  </si>
  <si>
    <t>10123050517</t>
  </si>
  <si>
    <t>李娟</t>
  </si>
  <si>
    <t>10123023815</t>
  </si>
  <si>
    <t>王祥</t>
  </si>
  <si>
    <t>06人口和计划生育办公室</t>
  </si>
  <si>
    <t>10123028306</t>
  </si>
  <si>
    <t>杨启莉</t>
  </si>
  <si>
    <t>10123053415</t>
  </si>
  <si>
    <t>杜冰云</t>
  </si>
  <si>
    <t>黔西南州2015年面向社会公开招录公务员、人民警察、选调生笔试、面试总成绩</t>
  </si>
  <si>
    <t>笔试成绩百分制折算后+加分</t>
  </si>
  <si>
    <t>30328612420</t>
  </si>
  <si>
    <t>丁希</t>
  </si>
  <si>
    <t>1575兴义市下五屯街道办事处</t>
  </si>
  <si>
    <t>01职位</t>
  </si>
  <si>
    <t>30328615525</t>
  </si>
  <si>
    <t>刘红</t>
  </si>
  <si>
    <t>30328220209</t>
  </si>
  <si>
    <t>杨雯晶</t>
  </si>
  <si>
    <t>30328604312</t>
  </si>
  <si>
    <t>郝新朝</t>
  </si>
  <si>
    <t>1576兴义市威舍镇人民政府</t>
  </si>
  <si>
    <t>30328610706</t>
  </si>
  <si>
    <t>陈俊宏</t>
  </si>
  <si>
    <t>30328461304</t>
  </si>
  <si>
    <t>陈开艳</t>
  </si>
  <si>
    <t>30328465714</t>
  </si>
  <si>
    <t>周鹏</t>
  </si>
  <si>
    <t>1577兴义市捧乍镇人民政府</t>
  </si>
  <si>
    <t>30328465427</t>
  </si>
  <si>
    <t>李红能</t>
  </si>
  <si>
    <t>30328612314</t>
  </si>
  <si>
    <t>代娥</t>
  </si>
  <si>
    <t>30328465603</t>
  </si>
  <si>
    <t>李荣芬</t>
  </si>
  <si>
    <t>1579兴义市泥凼镇人民政府</t>
  </si>
  <si>
    <t>30328592423</t>
  </si>
  <si>
    <t>敖练</t>
  </si>
  <si>
    <t>30328460125</t>
  </si>
  <si>
    <t>张潇云</t>
  </si>
  <si>
    <t>30328610915</t>
  </si>
  <si>
    <t>杨昊翔</t>
  </si>
  <si>
    <t>1580兴义市仓更镇人民政府</t>
  </si>
  <si>
    <t>30328462716</t>
  </si>
  <si>
    <t>贺康念</t>
  </si>
  <si>
    <t>30328461529</t>
  </si>
  <si>
    <t>韦应进</t>
  </si>
  <si>
    <t>30328472127</t>
  </si>
  <si>
    <t>李京</t>
  </si>
  <si>
    <t>1582兴义市雄武乡人民政府</t>
  </si>
  <si>
    <t>30328603014</t>
  </si>
  <si>
    <t>毛娴璇</t>
  </si>
  <si>
    <t>30328463707</t>
  </si>
  <si>
    <t>李贵华</t>
  </si>
  <si>
    <t>30328465428</t>
  </si>
  <si>
    <t>杨战</t>
  </si>
  <si>
    <t>1583兴义市猪场坪乡人民政府</t>
  </si>
  <si>
    <t>30328473809</t>
  </si>
  <si>
    <t>桂腾越</t>
  </si>
  <si>
    <t>30328616525</t>
  </si>
  <si>
    <t>杨峰</t>
  </si>
  <si>
    <t>30328592016</t>
  </si>
  <si>
    <t>郭利频</t>
  </si>
  <si>
    <t>1584兴义市则戎乡人民政府</t>
  </si>
  <si>
    <t>30328124501</t>
  </si>
  <si>
    <t>胡珊珊</t>
  </si>
  <si>
    <t>30328471001</t>
  </si>
  <si>
    <t>骆礼华</t>
  </si>
  <si>
    <t>30328611315</t>
  </si>
  <si>
    <t>邹佳佳</t>
  </si>
  <si>
    <t>7月11日第二十六候考室</t>
  </si>
  <si>
    <t>1585兴仁县东湖街道办事处</t>
  </si>
  <si>
    <t>30328474928</t>
  </si>
  <si>
    <t>李佳佳</t>
  </si>
  <si>
    <t>30328611004</t>
  </si>
  <si>
    <t>陈哲</t>
  </si>
  <si>
    <t>30328611002</t>
  </si>
  <si>
    <t>黄万洪</t>
  </si>
  <si>
    <t>1586兴仁县真武山街道办事处</t>
  </si>
  <si>
    <t>30328602001</t>
  </si>
  <si>
    <t>吴金艳</t>
  </si>
  <si>
    <t>30328465228</t>
  </si>
  <si>
    <t>毕英海</t>
  </si>
  <si>
    <t>090022兴义市鲁布格镇人民政府</t>
  </si>
  <si>
    <t>10123100112</t>
  </si>
  <si>
    <t>代苏伟</t>
  </si>
  <si>
    <t>10123020121</t>
  </si>
  <si>
    <t>高华亚</t>
  </si>
  <si>
    <t>10123091205</t>
  </si>
  <si>
    <t>张泉</t>
  </si>
  <si>
    <t>10123053803</t>
  </si>
  <si>
    <t>任元帅</t>
  </si>
  <si>
    <t>10123040114</t>
  </si>
  <si>
    <t>陈芳</t>
  </si>
  <si>
    <t>10123091718</t>
  </si>
  <si>
    <t>赵青云</t>
  </si>
  <si>
    <t>090023兴义市雄武乡人民政府</t>
  </si>
  <si>
    <t>10123023919</t>
  </si>
  <si>
    <t>田垚</t>
  </si>
  <si>
    <t>10123071217</t>
  </si>
  <si>
    <t>曹启亮</t>
  </si>
  <si>
    <t>10123070514</t>
  </si>
  <si>
    <t>曹能</t>
  </si>
  <si>
    <t>090024兴义市猪场坪乡人民政府</t>
  </si>
  <si>
    <t>10123061608</t>
  </si>
  <si>
    <t>詹炜炜</t>
  </si>
  <si>
    <t>10123055027</t>
  </si>
  <si>
    <t>陈康进</t>
  </si>
  <si>
    <t>10123113108</t>
  </si>
  <si>
    <t>周岚</t>
  </si>
  <si>
    <t>090025兴义市则戎乡人民政府</t>
  </si>
  <si>
    <t>10123070123</t>
  </si>
  <si>
    <t>戴萍</t>
  </si>
  <si>
    <t>10123043026</t>
  </si>
  <si>
    <t>杨尧</t>
  </si>
  <si>
    <t>10123114020</t>
  </si>
  <si>
    <t>石鸟</t>
  </si>
  <si>
    <t>7月11日第四候考室</t>
  </si>
  <si>
    <t>090026兴仁县东湖街道办事处</t>
  </si>
  <si>
    <t>01党政办公室工作员</t>
  </si>
  <si>
    <t>10123112012</t>
  </si>
  <si>
    <t>饶韬</t>
  </si>
  <si>
    <t>10123080903</t>
  </si>
  <si>
    <t>韦大顺</t>
  </si>
  <si>
    <t>10123054103</t>
  </si>
  <si>
    <t>杨圆媛</t>
  </si>
  <si>
    <t>090027兴仁县真武山街道办事处</t>
  </si>
  <si>
    <t>10123073820</t>
  </si>
  <si>
    <t>马君</t>
  </si>
  <si>
    <t>10123031703</t>
  </si>
  <si>
    <t>黄瑛</t>
  </si>
  <si>
    <t>10123113510</t>
  </si>
  <si>
    <t>熊雪</t>
  </si>
  <si>
    <t>090028兴仁县城南街道办事处</t>
  </si>
  <si>
    <t>10123020907</t>
  </si>
  <si>
    <t>柏文</t>
  </si>
  <si>
    <t>10123021514</t>
  </si>
  <si>
    <t>袁潇</t>
  </si>
  <si>
    <t>10123103627</t>
  </si>
  <si>
    <t>曹燕</t>
  </si>
  <si>
    <t>10123061930</t>
  </si>
  <si>
    <t>卢欣</t>
  </si>
  <si>
    <t>10123030307</t>
  </si>
  <si>
    <t>牟云</t>
  </si>
  <si>
    <t>10123100506</t>
  </si>
  <si>
    <t>黄大卫</t>
  </si>
  <si>
    <t>02社会事务办公室工作员</t>
  </si>
  <si>
    <t>10123060521</t>
  </si>
  <si>
    <t>徐天才</t>
  </si>
  <si>
    <t>10123051619</t>
  </si>
  <si>
    <t>余立华</t>
  </si>
  <si>
    <t>10123072802</t>
  </si>
  <si>
    <t>马相</t>
  </si>
  <si>
    <t>090029兴仁县城北街道办事处</t>
  </si>
  <si>
    <t>10123081917</t>
  </si>
  <si>
    <t>郑远伦</t>
  </si>
  <si>
    <t>10123028310</t>
  </si>
  <si>
    <t>骆书友</t>
  </si>
  <si>
    <t>10123112921</t>
  </si>
  <si>
    <t>刘浩</t>
  </si>
  <si>
    <t>10123026504</t>
  </si>
  <si>
    <t>陈芸</t>
  </si>
  <si>
    <t>10123114306</t>
  </si>
  <si>
    <t>沈润</t>
  </si>
  <si>
    <t>10123111205</t>
  </si>
  <si>
    <t>路瑶</t>
  </si>
  <si>
    <t>10123021926</t>
  </si>
  <si>
    <t>艾潇</t>
  </si>
  <si>
    <t>10123054629</t>
  </si>
  <si>
    <t>韦永林</t>
  </si>
  <si>
    <t>10123110126</t>
  </si>
  <si>
    <t>王娅</t>
  </si>
  <si>
    <t>10123023914</t>
  </si>
  <si>
    <t>杨雄</t>
  </si>
  <si>
    <t>10123022221</t>
  </si>
  <si>
    <t>罗波</t>
  </si>
  <si>
    <t>10123020420</t>
  </si>
  <si>
    <t>杨宁怡</t>
  </si>
  <si>
    <t>03经济发展办公室工作员</t>
  </si>
  <si>
    <t>10123112111</t>
  </si>
  <si>
    <t>张星明</t>
  </si>
  <si>
    <t>10123028808</t>
  </si>
  <si>
    <t>刘松</t>
  </si>
  <si>
    <t>10123051820</t>
  </si>
  <si>
    <t>李廷</t>
  </si>
  <si>
    <t>7月11日第五候考室</t>
  </si>
  <si>
    <t>04妇联办公室工作员</t>
  </si>
  <si>
    <t>10123033903</t>
  </si>
  <si>
    <t>陈鑫</t>
  </si>
  <si>
    <t>10123027822</t>
  </si>
  <si>
    <t>金华菊</t>
  </si>
  <si>
    <t>10123083122</t>
  </si>
  <si>
    <t>杨凤</t>
  </si>
  <si>
    <t>090030兴仁县新马场乡人民政府</t>
  </si>
  <si>
    <t>10123041407</t>
  </si>
  <si>
    <t>张青</t>
  </si>
  <si>
    <t>10123041213</t>
  </si>
  <si>
    <t>张辉</t>
  </si>
  <si>
    <t>10123025210</t>
  </si>
  <si>
    <t>杨晟</t>
  </si>
  <si>
    <t>02妇联办公室工作员</t>
  </si>
  <si>
    <t>10123021114</t>
  </si>
  <si>
    <t>周维</t>
  </si>
  <si>
    <t>10123110822</t>
  </si>
  <si>
    <t>雷渝</t>
  </si>
  <si>
    <t>10123040521</t>
  </si>
  <si>
    <t>罗飞莉</t>
  </si>
  <si>
    <t>03计划生育办公室工作员</t>
  </si>
  <si>
    <t>10123111728</t>
  </si>
  <si>
    <t>蔡荣涛</t>
  </si>
  <si>
    <t>10123054017</t>
  </si>
  <si>
    <t>张贞富</t>
  </si>
  <si>
    <t>10123071015</t>
  </si>
  <si>
    <t>张俊</t>
  </si>
  <si>
    <t>04社会治安综合治理办公室工作员</t>
  </si>
  <si>
    <t>10123103308</t>
  </si>
  <si>
    <t>袁燕</t>
  </si>
  <si>
    <t>10123094723</t>
  </si>
  <si>
    <t>杨昆</t>
  </si>
  <si>
    <t>10123041524</t>
  </si>
  <si>
    <t>吴天华</t>
  </si>
  <si>
    <t>090031兴仁县新龙场镇人民政府</t>
  </si>
  <si>
    <t>10123032517</t>
  </si>
  <si>
    <t>彭习香</t>
  </si>
  <si>
    <t>10123052921</t>
  </si>
  <si>
    <t>谢旭虹</t>
  </si>
  <si>
    <t>10123051208</t>
  </si>
  <si>
    <t>王瑶</t>
  </si>
  <si>
    <t>10123073608</t>
  </si>
  <si>
    <t>杨曼露</t>
  </si>
  <si>
    <t>10123031704</t>
  </si>
  <si>
    <t>张明星</t>
  </si>
  <si>
    <t>10123042113</t>
  </si>
  <si>
    <t>杨国兴</t>
  </si>
  <si>
    <t>090032兴仁县田湾乡人民政府</t>
  </si>
  <si>
    <t>01经济发展办公室工作员</t>
  </si>
  <si>
    <t>10123032817</t>
  </si>
  <si>
    <t>肖劲舟</t>
  </si>
  <si>
    <t>10123054505</t>
  </si>
  <si>
    <t>沈家</t>
  </si>
  <si>
    <t>10123043116</t>
  </si>
  <si>
    <t>宋致臻</t>
  </si>
  <si>
    <t>090033兴仁县民建乡人民政府</t>
  </si>
  <si>
    <t>10123061106</t>
  </si>
  <si>
    <t>陈明龙</t>
  </si>
  <si>
    <t>10123022909</t>
  </si>
  <si>
    <t>罗江威</t>
  </si>
  <si>
    <t>10123050912</t>
  </si>
  <si>
    <t>张黔丽</t>
  </si>
  <si>
    <t>10123042729</t>
  </si>
  <si>
    <t>庞生武</t>
  </si>
  <si>
    <t>10123113106</t>
  </si>
  <si>
    <t>张敏</t>
  </si>
  <si>
    <t>10123104309</t>
  </si>
  <si>
    <t>黄成凤</t>
  </si>
  <si>
    <t>7月11日第六候考室</t>
  </si>
  <si>
    <t>090034兴仁县鲁础营回族乡人民政府</t>
  </si>
  <si>
    <t>10123101223</t>
  </si>
  <si>
    <t>黄贵云</t>
  </si>
  <si>
    <t>10123073517</t>
  </si>
  <si>
    <t>李进</t>
  </si>
  <si>
    <t>10123101530</t>
  </si>
  <si>
    <t>陈珊</t>
  </si>
  <si>
    <t>02人大办公室工作员</t>
  </si>
  <si>
    <t>10123063502</t>
  </si>
  <si>
    <t>韩宗香</t>
  </si>
  <si>
    <t>10123081811</t>
  </si>
  <si>
    <t>龚达学</t>
  </si>
  <si>
    <t>10123052014</t>
  </si>
  <si>
    <t>郭铖</t>
  </si>
  <si>
    <t>090038贞丰县珉谷街道办事处</t>
  </si>
  <si>
    <t>01办公室日常工作</t>
  </si>
  <si>
    <t>10123041223</t>
  </si>
  <si>
    <t>余鹏</t>
  </si>
  <si>
    <t>10123081703</t>
  </si>
  <si>
    <t>贺娴</t>
  </si>
  <si>
    <t>10123094008</t>
  </si>
  <si>
    <t>杨华</t>
  </si>
  <si>
    <t>090039贞丰县连环乡人民政府</t>
  </si>
  <si>
    <t>30328224314</t>
  </si>
  <si>
    <t>刘倩倩</t>
  </si>
  <si>
    <t>30328592909</t>
  </si>
  <si>
    <t>鲁先丽</t>
  </si>
  <si>
    <t>30328472419</t>
  </si>
  <si>
    <t>李和娇</t>
  </si>
  <si>
    <t>1659义龙新区万屯镇</t>
  </si>
  <si>
    <t>30328473009</t>
  </si>
  <si>
    <t>王明红</t>
  </si>
  <si>
    <t>30328465122</t>
  </si>
  <si>
    <t>刘恒</t>
  </si>
  <si>
    <t>30328601802</t>
  </si>
  <si>
    <t>黄云凡</t>
  </si>
  <si>
    <t>1660义龙新区德卧镇</t>
  </si>
  <si>
    <t>30328465110</t>
  </si>
  <si>
    <t>张萍</t>
  </si>
  <si>
    <t>30328120403</t>
  </si>
  <si>
    <t>熊清清</t>
  </si>
  <si>
    <t>30328604112</t>
  </si>
  <si>
    <t>黎姗姗</t>
  </si>
  <si>
    <t>1661义龙新区龙广镇</t>
  </si>
  <si>
    <t>30328603303</t>
  </si>
  <si>
    <t>王显鑫</t>
  </si>
  <si>
    <t>30328223724</t>
  </si>
  <si>
    <t>唐昌健</t>
  </si>
  <si>
    <t>30328615121</t>
  </si>
  <si>
    <t>陆瑶</t>
  </si>
  <si>
    <t>1662义龙新区木咱镇</t>
  </si>
  <si>
    <t>30328615215</t>
  </si>
  <si>
    <t>王镇</t>
  </si>
  <si>
    <t>30328475026</t>
  </si>
  <si>
    <t>龙鸿丽</t>
  </si>
  <si>
    <t>10123062401</t>
  </si>
  <si>
    <t>黄沛</t>
  </si>
  <si>
    <t>7月12日第一候考室</t>
  </si>
  <si>
    <t>090001中共黔西南州纪律检查委员会</t>
  </si>
  <si>
    <t>10123029029</t>
  </si>
  <si>
    <t>赵云</t>
  </si>
  <si>
    <t>10123110510</t>
  </si>
  <si>
    <t>谢先中</t>
  </si>
  <si>
    <t>10123072030</t>
  </si>
  <si>
    <t>杨霞</t>
  </si>
  <si>
    <t>10123023001</t>
  </si>
  <si>
    <t>杨玉明</t>
  </si>
  <si>
    <t>10123024726</t>
  </si>
  <si>
    <t>蔡爽</t>
  </si>
  <si>
    <t>10123022427</t>
  </si>
  <si>
    <t>王文超</t>
  </si>
  <si>
    <t>090003黔西南州人民检察院</t>
  </si>
  <si>
    <t>01检察财会人员</t>
  </si>
  <si>
    <t>10123025726</t>
  </si>
  <si>
    <t>陈莎</t>
  </si>
  <si>
    <t>10123063512</t>
  </si>
  <si>
    <t>吕俊玲</t>
  </si>
  <si>
    <t>10123028725</t>
  </si>
  <si>
    <t>孙文静</t>
  </si>
  <si>
    <t>090004中共黔西南州委党校</t>
  </si>
  <si>
    <t>02财务会计</t>
  </si>
  <si>
    <t>10123041917</t>
  </si>
  <si>
    <t>谭林淑</t>
  </si>
  <si>
    <t>10123043724</t>
  </si>
  <si>
    <t>李方方</t>
  </si>
  <si>
    <t>10123112309</t>
  </si>
  <si>
    <t>张明生</t>
  </si>
  <si>
    <t>090005黔西南州史志办公室</t>
  </si>
  <si>
    <t>01方志编修人员</t>
  </si>
  <si>
    <t>10123030121</t>
  </si>
  <si>
    <t>吴仕伟</t>
  </si>
  <si>
    <t>10123050808</t>
  </si>
  <si>
    <t>胡林蔓</t>
  </si>
  <si>
    <t>10123053326</t>
  </si>
  <si>
    <t>彭永喜</t>
  </si>
  <si>
    <t>090006兴义市人民检察院</t>
  </si>
  <si>
    <t>01检察业务人员</t>
  </si>
  <si>
    <t>10123043209</t>
  </si>
  <si>
    <t>陈晓</t>
  </si>
  <si>
    <t>10123103415</t>
  </si>
  <si>
    <t>田娟娟</t>
  </si>
  <si>
    <t>10123082614</t>
  </si>
  <si>
    <t>10123110622</t>
  </si>
  <si>
    <t>杜应兴</t>
  </si>
  <si>
    <t>10123093604</t>
  </si>
  <si>
    <t>杨付永</t>
  </si>
  <si>
    <t>10123072201</t>
  </si>
  <si>
    <t>何秋菊</t>
  </si>
  <si>
    <t>10123061617</t>
  </si>
  <si>
    <t>肖丽红</t>
  </si>
  <si>
    <t>10123030907</t>
  </si>
  <si>
    <t>陈江荣</t>
  </si>
  <si>
    <t>10123103507</t>
  </si>
  <si>
    <t>王紫阳</t>
  </si>
  <si>
    <t>02检察行政人员</t>
  </si>
  <si>
    <t>10123032215</t>
  </si>
  <si>
    <t>黄桃</t>
  </si>
  <si>
    <t>10123027819</t>
  </si>
  <si>
    <t>陈稳</t>
  </si>
  <si>
    <t>10123102923</t>
  </si>
  <si>
    <t>封丽丽</t>
  </si>
  <si>
    <t>090007兴义市人民法院</t>
  </si>
  <si>
    <t>01财会人员</t>
  </si>
  <si>
    <t>10123026306</t>
  </si>
  <si>
    <t>罗露</t>
  </si>
  <si>
    <t>10123083929</t>
  </si>
  <si>
    <t>岑参</t>
  </si>
  <si>
    <t>10123060121</t>
  </si>
  <si>
    <t>黄倩</t>
  </si>
  <si>
    <t>7月12日第二候考室</t>
  </si>
  <si>
    <t>02审判辅助人员</t>
  </si>
  <si>
    <t>10123032404</t>
  </si>
  <si>
    <t>蒙萌</t>
  </si>
  <si>
    <t>10123100208</t>
  </si>
  <si>
    <t>陈玉兵</t>
  </si>
  <si>
    <t>10123081925</t>
  </si>
  <si>
    <t>刘植根</t>
  </si>
  <si>
    <t>10123092802</t>
  </si>
  <si>
    <t>刘远鹏</t>
  </si>
  <si>
    <t>10123080111</t>
  </si>
  <si>
    <t>赵纯斌</t>
  </si>
  <si>
    <t>10123054704</t>
  </si>
  <si>
    <t>朱怀庆</t>
  </si>
  <si>
    <t>10123095011</t>
  </si>
  <si>
    <t>张青廷</t>
  </si>
  <si>
    <t>10123104029</t>
  </si>
  <si>
    <t>赵荣云</t>
  </si>
  <si>
    <t>10123090527</t>
  </si>
  <si>
    <t>王应海</t>
  </si>
  <si>
    <t>10123024219</t>
  </si>
  <si>
    <t>胡营</t>
  </si>
  <si>
    <t>10123042828</t>
  </si>
  <si>
    <t>高丽枝</t>
  </si>
  <si>
    <t>10123080604</t>
  </si>
  <si>
    <t>邓天燕</t>
  </si>
  <si>
    <t>10123043329</t>
  </si>
  <si>
    <t>任会</t>
  </si>
  <si>
    <t>10123021222</t>
  </si>
  <si>
    <t>刘勇俊</t>
  </si>
  <si>
    <t>10123110217</t>
  </si>
  <si>
    <t>刘正虎</t>
  </si>
  <si>
    <t>10123091411</t>
  </si>
  <si>
    <t>周富</t>
  </si>
  <si>
    <t>10123080516</t>
  </si>
  <si>
    <t>肖博红</t>
  </si>
  <si>
    <t>10123112527</t>
  </si>
  <si>
    <t>杨瑞红</t>
  </si>
  <si>
    <t>10123072430</t>
  </si>
  <si>
    <t>李燕琴</t>
  </si>
  <si>
    <t>10123070810</t>
  </si>
  <si>
    <t>谢永斌</t>
  </si>
  <si>
    <t>10123101217</t>
  </si>
  <si>
    <t>杨侣</t>
  </si>
  <si>
    <t>03威舍人民法庭审判辅助人员</t>
  </si>
  <si>
    <t>10123024126</t>
  </si>
  <si>
    <t>陈晶晶</t>
  </si>
  <si>
    <t>10123023409</t>
  </si>
  <si>
    <t>蒋文敏</t>
  </si>
  <si>
    <t>10123020126</t>
  </si>
  <si>
    <t>刘仙</t>
  </si>
  <si>
    <t>05捧乍人民法庭审判辅助人员</t>
  </si>
  <si>
    <t>10123042914</t>
  </si>
  <si>
    <t>李佳伲</t>
  </si>
  <si>
    <t>10123022726</t>
  </si>
  <si>
    <t>蒋泽</t>
  </si>
  <si>
    <t>06泥凼人民法庭审判辅助人员</t>
  </si>
  <si>
    <t>10123042822</t>
  </si>
  <si>
    <t>耿应国</t>
  </si>
  <si>
    <t>10123074218</t>
  </si>
  <si>
    <t>王洪娇</t>
  </si>
  <si>
    <t>07郑屯人民法庭审判辅助人员</t>
  </si>
  <si>
    <t>10123104013</t>
  </si>
  <si>
    <t>左权宇</t>
  </si>
  <si>
    <t>10123029317</t>
  </si>
  <si>
    <t>田彪</t>
  </si>
  <si>
    <t>7月12日第三候考室</t>
  </si>
  <si>
    <t>10123060705</t>
  </si>
  <si>
    <t>孙浩东</t>
  </si>
  <si>
    <t>04七舍人民法庭审判辅助人员</t>
  </si>
  <si>
    <t>10123073917</t>
  </si>
  <si>
    <t>黄超宇</t>
  </si>
  <si>
    <t>10123101915</t>
  </si>
  <si>
    <t>母海勇</t>
  </si>
  <si>
    <t>10123111426</t>
  </si>
  <si>
    <t>严微微</t>
  </si>
  <si>
    <t>10123101322</t>
  </si>
  <si>
    <t>徐林娣</t>
  </si>
  <si>
    <t>7月11日第九候考室</t>
  </si>
  <si>
    <t>090056普安县罗汉乡人民政府</t>
  </si>
  <si>
    <t>10123051819</t>
  </si>
  <si>
    <t>刘效瑞</t>
  </si>
  <si>
    <t>10123031325</t>
  </si>
  <si>
    <t>卢思奇</t>
  </si>
  <si>
    <t>10123061305</t>
  </si>
  <si>
    <t>邹绍旭</t>
  </si>
  <si>
    <t>10123061921</t>
  </si>
  <si>
    <t>余洪</t>
  </si>
  <si>
    <t>10123070730</t>
  </si>
  <si>
    <t>张娅南</t>
  </si>
  <si>
    <t>10123032221</t>
  </si>
  <si>
    <t>袁大云</t>
  </si>
  <si>
    <t>090057普安县地瓜镇人民政府</t>
  </si>
  <si>
    <t>10123027223</t>
  </si>
  <si>
    <t>黄重凯</t>
  </si>
  <si>
    <t>10123112116</t>
  </si>
  <si>
    <t>柏九莲</t>
  </si>
  <si>
    <t>10123027112</t>
  </si>
  <si>
    <t>郭敏</t>
  </si>
  <si>
    <t>10123100928</t>
  </si>
  <si>
    <t>王睿</t>
  </si>
  <si>
    <t>10123070424</t>
  </si>
  <si>
    <t>谭清芳</t>
  </si>
  <si>
    <t>10123027408</t>
  </si>
  <si>
    <t>李朋</t>
  </si>
  <si>
    <t>10123083926</t>
  </si>
  <si>
    <t>龙刚</t>
  </si>
  <si>
    <t>10123040429</t>
  </si>
  <si>
    <t>张罗雨</t>
  </si>
  <si>
    <t>10123111302</t>
  </si>
  <si>
    <t>熊世丽</t>
  </si>
  <si>
    <t>10123083418</t>
  </si>
  <si>
    <t>黄娅</t>
  </si>
  <si>
    <t>10123072615</t>
  </si>
  <si>
    <t>甘孝龙</t>
  </si>
  <si>
    <t>10123034928</t>
  </si>
  <si>
    <t>马成露</t>
  </si>
  <si>
    <t>10123113819</t>
  </si>
  <si>
    <t>胡登峰</t>
  </si>
  <si>
    <t>10123027626</t>
  </si>
  <si>
    <t>晏忠发</t>
  </si>
  <si>
    <t>10123081918</t>
  </si>
  <si>
    <t>郭奇</t>
  </si>
  <si>
    <t>10123062122</t>
  </si>
  <si>
    <t>保安佳</t>
  </si>
  <si>
    <t>10123052228</t>
  </si>
  <si>
    <t>唐鹏</t>
  </si>
  <si>
    <t>10123062130</t>
  </si>
  <si>
    <t>陈太荣</t>
  </si>
  <si>
    <t>10123103113</t>
  </si>
  <si>
    <t>孔力</t>
  </si>
  <si>
    <t>10123070922</t>
  </si>
  <si>
    <t>贺彪</t>
  </si>
  <si>
    <t>10123024011</t>
  </si>
  <si>
    <t>02党政办公室工作员</t>
  </si>
  <si>
    <t>10123023125</t>
  </si>
  <si>
    <t>10123023318</t>
  </si>
  <si>
    <t>马勋敏</t>
  </si>
  <si>
    <t>10123033215</t>
  </si>
  <si>
    <t>邹都</t>
  </si>
  <si>
    <t>7月11日第十候考室</t>
  </si>
  <si>
    <t>090058普安县盘水镇人民政府</t>
  </si>
  <si>
    <t>10123102417</t>
  </si>
  <si>
    <t>陈伦甫</t>
  </si>
  <si>
    <t>10123103528</t>
  </si>
  <si>
    <t>张茹瑜</t>
  </si>
  <si>
    <t>10123112112</t>
  </si>
  <si>
    <t>余修美</t>
  </si>
  <si>
    <t>10123073611</t>
  </si>
  <si>
    <t>游颖</t>
  </si>
  <si>
    <t>10123070526</t>
  </si>
  <si>
    <t>董欢</t>
  </si>
  <si>
    <t>10123082110</t>
  </si>
  <si>
    <t>付维</t>
  </si>
  <si>
    <t>090059普安县三板桥镇人民政府</t>
  </si>
  <si>
    <t>10123083416</t>
  </si>
  <si>
    <t>张爽爽</t>
  </si>
  <si>
    <t>10123094717</t>
  </si>
  <si>
    <t>敖吉莉</t>
  </si>
  <si>
    <t>10123073901</t>
  </si>
  <si>
    <t>纪坤燃</t>
  </si>
  <si>
    <t>10123030821</t>
  </si>
  <si>
    <t>何兰春</t>
  </si>
  <si>
    <t>10123062326</t>
  </si>
  <si>
    <t>石灵霞</t>
  </si>
  <si>
    <t>10123100521</t>
  </si>
  <si>
    <t>余林熊</t>
  </si>
  <si>
    <t>10123054602</t>
  </si>
  <si>
    <t>廖安丽</t>
  </si>
  <si>
    <t>10123028209</t>
  </si>
  <si>
    <t>尹智浩</t>
  </si>
  <si>
    <t>10123113714</t>
  </si>
  <si>
    <t>刘军</t>
  </si>
  <si>
    <t>10123053105</t>
  </si>
  <si>
    <t>徐孟连</t>
  </si>
  <si>
    <t>10123113620</t>
  </si>
  <si>
    <t>李应海</t>
  </si>
  <si>
    <t>10123081016</t>
  </si>
  <si>
    <t>郑会连</t>
  </si>
  <si>
    <t>090060普安县江西坡镇人民政府</t>
  </si>
  <si>
    <t>10123083123</t>
  </si>
  <si>
    <t>杨元菊</t>
  </si>
  <si>
    <t>10123071222</t>
  </si>
  <si>
    <t>侯森</t>
  </si>
  <si>
    <t>10123061405</t>
  </si>
  <si>
    <t>岑松</t>
  </si>
  <si>
    <t>10123053219</t>
  </si>
  <si>
    <t>吴秋萍</t>
  </si>
  <si>
    <t>10123022116</t>
  </si>
  <si>
    <t>朱婷</t>
  </si>
  <si>
    <t>10123080411</t>
  </si>
  <si>
    <t>黄韦</t>
  </si>
  <si>
    <t>10123024609</t>
  </si>
  <si>
    <t>康波</t>
  </si>
  <si>
    <t>10123083121</t>
  </si>
  <si>
    <t>付勇</t>
  </si>
  <si>
    <t>10123023227</t>
  </si>
  <si>
    <t>杨瑶</t>
  </si>
  <si>
    <t>10123070605</t>
  </si>
  <si>
    <t>10123021412</t>
  </si>
  <si>
    <t>刘明爽</t>
  </si>
  <si>
    <t>10123042707</t>
  </si>
  <si>
    <t>徐维武</t>
  </si>
  <si>
    <t>7月11日第十一候考室</t>
  </si>
  <si>
    <t>10123052308</t>
  </si>
  <si>
    <t>袁能梅</t>
  </si>
  <si>
    <t>10123111019</t>
  </si>
  <si>
    <t>张志琴</t>
  </si>
  <si>
    <t>10123022120</t>
  </si>
  <si>
    <t>陈云</t>
  </si>
  <si>
    <t>090061普安县高棉乡人民政府</t>
  </si>
  <si>
    <t>10123020314</t>
  </si>
  <si>
    <t>张胜标</t>
  </si>
  <si>
    <t>10123111828</t>
  </si>
  <si>
    <t>罗艳周</t>
  </si>
  <si>
    <t>10123095008</t>
  </si>
  <si>
    <t>彭婉君</t>
  </si>
  <si>
    <t>10123023211</t>
  </si>
  <si>
    <t>孟锦涛</t>
  </si>
  <si>
    <t>10123043018</t>
  </si>
  <si>
    <t>欧阳海慢</t>
  </si>
  <si>
    <t>10123031429</t>
  </si>
  <si>
    <t>李正臣</t>
  </si>
  <si>
    <t>10123061109</t>
  </si>
  <si>
    <t>潘林合</t>
  </si>
  <si>
    <t>10123070127</t>
  </si>
  <si>
    <t>李锦</t>
  </si>
  <si>
    <t>10123028724</t>
  </si>
  <si>
    <t>龙霄</t>
  </si>
  <si>
    <t>090062普安县窝沿乡人民政府</t>
  </si>
  <si>
    <t>10123074417</t>
  </si>
  <si>
    <t>唐克旺</t>
  </si>
  <si>
    <t>10123112830</t>
  </si>
  <si>
    <t>吴坤</t>
  </si>
  <si>
    <t>10123090410</t>
  </si>
  <si>
    <t>杨惠</t>
  </si>
  <si>
    <t>10123025709</t>
  </si>
  <si>
    <t>龙青松</t>
  </si>
  <si>
    <t>10123112004</t>
  </si>
  <si>
    <t>黄引</t>
  </si>
  <si>
    <t>10123060101</t>
  </si>
  <si>
    <t>瓦云锋</t>
  </si>
  <si>
    <t>10123071713</t>
  </si>
  <si>
    <t>10123051309</t>
  </si>
  <si>
    <t>邹荣根</t>
  </si>
  <si>
    <t>10123111030</t>
  </si>
  <si>
    <t>黄剑能</t>
  </si>
  <si>
    <t>10123074204</t>
  </si>
  <si>
    <t>龙鑫</t>
  </si>
  <si>
    <t>10123021916</t>
  </si>
  <si>
    <t>贺秋</t>
  </si>
  <si>
    <t>10123050928</t>
  </si>
  <si>
    <t>高青</t>
  </si>
  <si>
    <t>10123053922</t>
  </si>
  <si>
    <t>谭青华</t>
  </si>
  <si>
    <t>10123100919</t>
  </si>
  <si>
    <t>杜祥</t>
  </si>
  <si>
    <t>10123043414</t>
  </si>
  <si>
    <t>胡成甫</t>
  </si>
  <si>
    <t>10123054517</t>
  </si>
  <si>
    <t>罗征波</t>
  </si>
  <si>
    <t>10123113424</t>
  </si>
  <si>
    <t>李海涛</t>
  </si>
  <si>
    <t>10123112417</t>
  </si>
  <si>
    <t>罗宗林</t>
  </si>
  <si>
    <t>7月11日第十二候考室</t>
  </si>
  <si>
    <t>090063普安县罐子窑镇人民政府</t>
  </si>
  <si>
    <t>10123080906</t>
  </si>
  <si>
    <t>韦满坤</t>
  </si>
  <si>
    <t>10123112217</t>
  </si>
  <si>
    <t>张德敏</t>
  </si>
  <si>
    <t>10123100209</t>
  </si>
  <si>
    <t>唐春</t>
  </si>
  <si>
    <t>10123093601</t>
  </si>
  <si>
    <t>李乃文</t>
  </si>
  <si>
    <t>10123028805</t>
  </si>
  <si>
    <t>韦亨美</t>
  </si>
  <si>
    <t>10123101512</t>
  </si>
  <si>
    <t>王勇</t>
  </si>
  <si>
    <t>03社会管理综合治理办公室工作员</t>
  </si>
  <si>
    <t>10123101728</t>
  </si>
  <si>
    <t>黄世琛</t>
  </si>
  <si>
    <t>10123104220</t>
  </si>
  <si>
    <t>赵立森</t>
  </si>
  <si>
    <t>10123042930</t>
  </si>
  <si>
    <t>李先平</t>
  </si>
  <si>
    <t>7月11日第十八候考室</t>
  </si>
  <si>
    <t>090091册亨县秧坝镇人民政府</t>
  </si>
  <si>
    <t>10123040226</t>
  </si>
  <si>
    <t>邓贤嫔</t>
  </si>
  <si>
    <t>10123034529</t>
  </si>
  <si>
    <t>陈果</t>
  </si>
  <si>
    <t>10123090530</t>
  </si>
  <si>
    <t>韦天琥</t>
  </si>
  <si>
    <t>10123041306</t>
  </si>
  <si>
    <t>袁燕红</t>
  </si>
  <si>
    <t>10123021428</t>
  </si>
  <si>
    <t>覃显仁</t>
  </si>
  <si>
    <t>10123060428</t>
  </si>
  <si>
    <t>侬然胆</t>
  </si>
  <si>
    <t>10123027227</t>
  </si>
  <si>
    <t>袁安青</t>
  </si>
  <si>
    <t>10123040427</t>
  </si>
  <si>
    <t>韦刚</t>
  </si>
  <si>
    <t>10123051323</t>
  </si>
  <si>
    <t>岑举英</t>
  </si>
  <si>
    <t>090092册亨县弼佑乡人民政府</t>
  </si>
  <si>
    <t>10123031217</t>
  </si>
  <si>
    <t>岑永学</t>
  </si>
  <si>
    <t>10123081621</t>
  </si>
  <si>
    <t>班仕合</t>
  </si>
  <si>
    <t>10123073207</t>
  </si>
  <si>
    <t>覃长松</t>
  </si>
  <si>
    <t>10123031916</t>
  </si>
  <si>
    <t>罗成样</t>
  </si>
  <si>
    <t>10123027317</t>
  </si>
  <si>
    <t>杨景定</t>
  </si>
  <si>
    <t>10123081524</t>
  </si>
  <si>
    <t>杨小雷</t>
  </si>
  <si>
    <t>090093册亨县岩架镇人民政府</t>
  </si>
  <si>
    <t>10123092304</t>
  </si>
  <si>
    <t>胡芳</t>
  </si>
  <si>
    <t>10123033909</t>
  </si>
  <si>
    <t>骆继奎</t>
  </si>
  <si>
    <t>10123051817</t>
  </si>
  <si>
    <t>忙林</t>
  </si>
  <si>
    <t>10123101208</t>
  </si>
  <si>
    <t>凌静</t>
  </si>
  <si>
    <t>10123028526</t>
  </si>
  <si>
    <t>邓珊</t>
  </si>
  <si>
    <t>10123026119</t>
  </si>
  <si>
    <t>黄雨泽</t>
  </si>
  <si>
    <t>10123042601</t>
  </si>
  <si>
    <t>吴伟</t>
  </si>
  <si>
    <t>10123112929</t>
  </si>
  <si>
    <t>王婷</t>
  </si>
  <si>
    <t>10123092828</t>
  </si>
  <si>
    <t>刘颖</t>
  </si>
  <si>
    <t>090094册亨县达央乡人民政府</t>
  </si>
  <si>
    <t>02社会管理综合治理办公室工作员</t>
  </si>
  <si>
    <t>10123112718</t>
  </si>
  <si>
    <t>韦朝林</t>
  </si>
  <si>
    <t>10123072825</t>
  </si>
  <si>
    <t>韦如生</t>
  </si>
  <si>
    <t>10123031329</t>
  </si>
  <si>
    <t>吴玉帆</t>
  </si>
  <si>
    <t>10123029828</t>
  </si>
  <si>
    <t>覃达浪</t>
  </si>
  <si>
    <t>10123100715</t>
  </si>
  <si>
    <t>勾霞</t>
  </si>
  <si>
    <t>10123034021</t>
  </si>
  <si>
    <t>李刚</t>
  </si>
  <si>
    <t>7月11日第十九候考室</t>
  </si>
  <si>
    <t>10123091829</t>
  </si>
  <si>
    <t>罗兰</t>
  </si>
  <si>
    <t>10123081111</t>
  </si>
  <si>
    <t>杨昌希</t>
  </si>
  <si>
    <t>10123092127</t>
  </si>
  <si>
    <t>岑南梅</t>
  </si>
  <si>
    <t>090095册亨县双江镇人民政府</t>
  </si>
  <si>
    <t>10123030210</t>
  </si>
  <si>
    <t>李万飞</t>
  </si>
  <si>
    <t>10123111126</t>
  </si>
  <si>
    <t>庞顺咪</t>
  </si>
  <si>
    <t>10123114202</t>
  </si>
  <si>
    <t>韦天钦</t>
  </si>
  <si>
    <t>090096册亨县百口乡人民政府</t>
  </si>
  <si>
    <t>10123101227</t>
  </si>
  <si>
    <t>徐洪谋</t>
  </si>
  <si>
    <t>10123031701</t>
  </si>
  <si>
    <t>唐文杰</t>
  </si>
  <si>
    <t>10123044424</t>
  </si>
  <si>
    <t>岑继鹏</t>
  </si>
  <si>
    <t>090101望谟县平洞街道办事处</t>
  </si>
  <si>
    <t>01经济发展办公室工作人员</t>
  </si>
  <si>
    <t>10123061204</t>
  </si>
  <si>
    <t>罗登巧</t>
  </si>
  <si>
    <t>10123061601</t>
  </si>
  <si>
    <t>韦双云</t>
  </si>
  <si>
    <t>10123101828</t>
  </si>
  <si>
    <t>郑绍忠</t>
  </si>
  <si>
    <t>10123110428</t>
  </si>
  <si>
    <t>封华</t>
  </si>
  <si>
    <t>10123071401</t>
  </si>
  <si>
    <t>陈永佳</t>
  </si>
  <si>
    <t>10123082622</t>
  </si>
  <si>
    <t>陈秋名</t>
  </si>
  <si>
    <t>090102望谟县纳夜镇人民政府</t>
  </si>
  <si>
    <t>10123042419</t>
  </si>
  <si>
    <t>韦光玥</t>
  </si>
  <si>
    <t>10123032916</t>
  </si>
  <si>
    <t>付攀红</t>
  </si>
  <si>
    <t>10123043601</t>
  </si>
  <si>
    <t>黄喆</t>
  </si>
  <si>
    <t>090103望谟县大观镇人民政府</t>
  </si>
  <si>
    <t>01社会事务办工作员</t>
  </si>
  <si>
    <t>10123062809</t>
  </si>
  <si>
    <t>韦应清</t>
  </si>
  <si>
    <t>10123035026</t>
  </si>
  <si>
    <t>刘松语</t>
  </si>
  <si>
    <t>10123112704</t>
  </si>
  <si>
    <t>余海林</t>
  </si>
  <si>
    <t>090104望谟县蔗香镇人民政府</t>
  </si>
  <si>
    <t>10123024517</t>
  </si>
  <si>
    <t>张明</t>
  </si>
  <si>
    <t>10123070104</t>
  </si>
  <si>
    <t>贺腾森</t>
  </si>
  <si>
    <t>10123073015</t>
  </si>
  <si>
    <t>吴彦岗</t>
  </si>
  <si>
    <t>090105望谟县昂武乡人民政府</t>
  </si>
  <si>
    <t>01昂武乡党政办公室工作员</t>
  </si>
  <si>
    <t>10123074524</t>
  </si>
  <si>
    <t>黄国祥</t>
  </si>
  <si>
    <t>10123051401</t>
  </si>
  <si>
    <t>容文甲</t>
  </si>
  <si>
    <t>10123080119</t>
  </si>
  <si>
    <t>王功杰</t>
  </si>
  <si>
    <t>10123103830</t>
  </si>
  <si>
    <t>苏培</t>
  </si>
  <si>
    <t>7月11日第二十候考室</t>
  </si>
  <si>
    <t>090106望谟县岜饶乡人民政府</t>
  </si>
  <si>
    <t>01教育干事</t>
  </si>
  <si>
    <t>10123083229</t>
  </si>
  <si>
    <t>黄祖银</t>
  </si>
  <si>
    <t>10123091316</t>
  </si>
  <si>
    <t>冯瑶</t>
  </si>
  <si>
    <t>10123113611</t>
  </si>
  <si>
    <t>谢元菊</t>
  </si>
  <si>
    <t>02妇联工作员</t>
  </si>
  <si>
    <t>10123029405</t>
  </si>
  <si>
    <t>黄诗佑</t>
  </si>
  <si>
    <t>10123112102</t>
  </si>
  <si>
    <t>罗选波</t>
  </si>
  <si>
    <t>10123026423</t>
  </si>
  <si>
    <t>容凯</t>
  </si>
  <si>
    <t>090157安龙县招堤街道办事处</t>
  </si>
  <si>
    <t>01党政办公室</t>
  </si>
  <si>
    <t>10123051408</t>
  </si>
  <si>
    <t>韦丽</t>
  </si>
  <si>
    <t>10123101526</t>
  </si>
  <si>
    <t>笔试成绩占60%</t>
  </si>
  <si>
    <t>面试成绩占40%</t>
  </si>
  <si>
    <t>笔试成绩占60%</t>
  </si>
  <si>
    <t>面试成绩占40%</t>
  </si>
  <si>
    <t>面试成绩须达到本考场当日面试实考考生平均分90%</t>
  </si>
  <si>
    <t>面试成绩须达到本考场当日面试实考考生平均分</t>
  </si>
  <si>
    <t>缺考</t>
  </si>
  <si>
    <t>缺考</t>
  </si>
  <si>
    <t>违纪</t>
  </si>
  <si>
    <t>10123112717</t>
  </si>
  <si>
    <t>詹大丙</t>
  </si>
  <si>
    <t>10123082318</t>
  </si>
  <si>
    <t>韦作暗</t>
  </si>
  <si>
    <t>090084册亨县史志办</t>
  </si>
  <si>
    <t>10123033312</t>
  </si>
  <si>
    <t>罗常丽</t>
  </si>
  <si>
    <t>10123053102</t>
  </si>
  <si>
    <t>陆永飞</t>
  </si>
  <si>
    <t>10123052606</t>
  </si>
  <si>
    <t>陈雨</t>
  </si>
  <si>
    <t>090097望谟县人民检察院</t>
  </si>
  <si>
    <t>10123052528</t>
  </si>
  <si>
    <t>潘乾隆</t>
  </si>
  <si>
    <t>10123026004</t>
  </si>
  <si>
    <t>田甜</t>
  </si>
  <si>
    <t>10123114222</t>
  </si>
  <si>
    <t>李清兰</t>
  </si>
  <si>
    <t>090098望谟县人民法院</t>
  </si>
  <si>
    <t>01法院财会人员</t>
  </si>
  <si>
    <t>10123028807</t>
  </si>
  <si>
    <t>吴江澜</t>
  </si>
  <si>
    <t>10123072908</t>
  </si>
  <si>
    <t>何圆圆</t>
  </si>
  <si>
    <t>10123092928</t>
  </si>
  <si>
    <t>田龙果</t>
  </si>
  <si>
    <t>02档案管理人员</t>
  </si>
  <si>
    <t>10123044311</t>
  </si>
  <si>
    <t>岑英丹</t>
  </si>
  <si>
    <t>10123050622</t>
  </si>
  <si>
    <t>王封明</t>
  </si>
  <si>
    <t>10123081001</t>
  </si>
  <si>
    <t>甘浩</t>
  </si>
  <si>
    <t>090099望谟县计划生育协会</t>
  </si>
  <si>
    <t>10123024918</t>
  </si>
  <si>
    <t>刘剑</t>
  </si>
  <si>
    <t>10123061620</t>
  </si>
  <si>
    <t>杨念</t>
  </si>
  <si>
    <t>10123100716</t>
  </si>
  <si>
    <t>孙策</t>
  </si>
  <si>
    <t>10123060904</t>
  </si>
  <si>
    <t>黄河英</t>
  </si>
  <si>
    <t>02社会事务办公室</t>
  </si>
  <si>
    <t>10123024825</t>
  </si>
  <si>
    <t>李志田</t>
  </si>
  <si>
    <t>10123042708</t>
  </si>
  <si>
    <t>韦林</t>
  </si>
  <si>
    <t>10123100827</t>
  </si>
  <si>
    <t>梁远发</t>
  </si>
  <si>
    <t>090040贞丰县龙场镇人民政府</t>
  </si>
  <si>
    <t>10123110112</t>
  </si>
  <si>
    <t>王艺</t>
  </si>
  <si>
    <t>10123081218</t>
  </si>
  <si>
    <t>杨修玮</t>
  </si>
  <si>
    <t>10123020808</t>
  </si>
  <si>
    <t>张鑫</t>
  </si>
  <si>
    <t>090041贞丰县白层镇人民政府</t>
  </si>
  <si>
    <t>10123062728</t>
  </si>
  <si>
    <t>孙贵青</t>
  </si>
  <si>
    <t>10123082719</t>
  </si>
  <si>
    <t>朱天勇</t>
  </si>
  <si>
    <t>10123092610</t>
  </si>
  <si>
    <t>罗晓亚</t>
  </si>
  <si>
    <t>10123053911</t>
  </si>
  <si>
    <t>杨娟</t>
  </si>
  <si>
    <t>10123092722</t>
  </si>
  <si>
    <t>谭超超</t>
  </si>
  <si>
    <t>10123062219</t>
  </si>
  <si>
    <t>向娟</t>
  </si>
  <si>
    <t>090042贞丰县北盘江镇人民政府</t>
  </si>
  <si>
    <t>01人口和计划生育办公室</t>
  </si>
  <si>
    <t>10123071602</t>
  </si>
  <si>
    <t>龚久福</t>
  </si>
  <si>
    <t>10123032130</t>
  </si>
  <si>
    <t>汪研</t>
  </si>
  <si>
    <t>10123111521</t>
  </si>
  <si>
    <t>王扬凡</t>
  </si>
  <si>
    <t>10123111821</t>
  </si>
  <si>
    <t>安德印</t>
  </si>
  <si>
    <t>10123052302</t>
  </si>
  <si>
    <t>王朝凤</t>
  </si>
  <si>
    <t>10123091328</t>
  </si>
  <si>
    <t>龙腾</t>
  </si>
  <si>
    <t>7月11日第七候考室</t>
  </si>
  <si>
    <t>090043贞丰县小屯镇人民政府</t>
  </si>
  <si>
    <t>10123027314</t>
  </si>
  <si>
    <t>王尧</t>
  </si>
  <si>
    <t>10123063701</t>
  </si>
  <si>
    <t>罗启高</t>
  </si>
  <si>
    <t>10123073420</t>
  </si>
  <si>
    <t>姜飞</t>
  </si>
  <si>
    <t>10123023806</t>
  </si>
  <si>
    <t>李玲玲</t>
  </si>
  <si>
    <t>10123054627</t>
  </si>
  <si>
    <t>罗永萍</t>
  </si>
  <si>
    <t>10123051530</t>
  </si>
  <si>
    <t>李丰宇</t>
  </si>
  <si>
    <t>03人口和计划生育办公室</t>
  </si>
  <si>
    <t>10123091407</t>
  </si>
  <si>
    <t>岑锦平</t>
  </si>
  <si>
    <t>10123023225</t>
  </si>
  <si>
    <t>钟亚兰</t>
  </si>
  <si>
    <t>10123025417</t>
  </si>
  <si>
    <t>赵家阔</t>
  </si>
  <si>
    <t>04社会管理综合治理办公室</t>
  </si>
  <si>
    <t>10123081717</t>
  </si>
  <si>
    <t>张飞</t>
  </si>
  <si>
    <t>10123053901</t>
  </si>
  <si>
    <t>朱天佑</t>
  </si>
  <si>
    <t>10123051930</t>
  </si>
  <si>
    <t>周红波</t>
  </si>
  <si>
    <t>090044贞丰县鲁容乡人民政府</t>
  </si>
  <si>
    <t>10123110323</t>
  </si>
  <si>
    <t>曾强</t>
  </si>
  <si>
    <t>10123081805</t>
  </si>
  <si>
    <t>王盛益</t>
  </si>
  <si>
    <t>10123020328</t>
  </si>
  <si>
    <t>岑琦</t>
  </si>
  <si>
    <t>090045贞丰县平街乡人民政府</t>
  </si>
  <si>
    <t>10123053215</t>
  </si>
  <si>
    <t>周鹏森</t>
  </si>
  <si>
    <t>10123035017</t>
  </si>
  <si>
    <t>樊雪梅</t>
  </si>
  <si>
    <t>10123104223</t>
  </si>
  <si>
    <t>梁龙松</t>
  </si>
  <si>
    <t>090046贞丰县者相镇人民政府</t>
  </si>
  <si>
    <t>10123028519</t>
  </si>
  <si>
    <t>晏金兰</t>
  </si>
  <si>
    <t>10123021921</t>
  </si>
  <si>
    <t>冉从斌</t>
  </si>
  <si>
    <t>10123060914</t>
  </si>
  <si>
    <t>卢远瑶</t>
  </si>
  <si>
    <t>02办公室日常工作</t>
  </si>
  <si>
    <t>10123092619</t>
  </si>
  <si>
    <t>罗丽</t>
  </si>
  <si>
    <t>10123074410</t>
  </si>
  <si>
    <t>卢裕艳</t>
  </si>
  <si>
    <t>10123042106</t>
  </si>
  <si>
    <t>钱玲</t>
  </si>
  <si>
    <t>090048贞丰县鲁贡镇人民政府</t>
  </si>
  <si>
    <t>10123026627</t>
  </si>
  <si>
    <t>陈杰</t>
  </si>
  <si>
    <t>10123044016</t>
  </si>
  <si>
    <t>王欢</t>
  </si>
  <si>
    <t>10123062228</t>
  </si>
  <si>
    <t>邓翔刈</t>
  </si>
  <si>
    <t>10123100608</t>
  </si>
  <si>
    <t>王啟琦</t>
  </si>
  <si>
    <t>10123102904</t>
  </si>
  <si>
    <t>韦万丽</t>
  </si>
  <si>
    <t>10123054926</t>
  </si>
  <si>
    <t>王明梅</t>
  </si>
  <si>
    <t>7月11日第八候考室</t>
  </si>
  <si>
    <t>090047贞丰县挽澜乡人民政府</t>
  </si>
  <si>
    <t>10123052601</t>
  </si>
  <si>
    <t>柏兴祥</t>
  </si>
  <si>
    <t>10123074508</t>
  </si>
  <si>
    <t>丁宿龙</t>
  </si>
  <si>
    <t>10123041928</t>
  </si>
  <si>
    <t>吴松</t>
  </si>
  <si>
    <t>090049贞丰县沙坪镇人民政府</t>
  </si>
  <si>
    <t>10123050109</t>
  </si>
  <si>
    <t>赵延延</t>
  </si>
  <si>
    <t>10123060819</t>
  </si>
  <si>
    <t>王建华</t>
  </si>
  <si>
    <t>10123020623</t>
  </si>
  <si>
    <t>付洪微</t>
  </si>
  <si>
    <t>10123093025</t>
  </si>
  <si>
    <t>向玉洁</t>
  </si>
  <si>
    <t>10123090912</t>
  </si>
  <si>
    <t>黄宗明</t>
  </si>
  <si>
    <t>10123110921</t>
  </si>
  <si>
    <t>魏光彩</t>
  </si>
  <si>
    <t>090053普安县楼下镇人民政府</t>
  </si>
  <si>
    <t>10123032519</t>
  </si>
  <si>
    <t>瓦庆飞</t>
  </si>
  <si>
    <t>10123042111</t>
  </si>
  <si>
    <t>10123044429</t>
  </si>
  <si>
    <t>钟浩</t>
  </si>
  <si>
    <t>090054普安县雪浦乡人民政府</t>
  </si>
  <si>
    <t>10123102103</t>
  </si>
  <si>
    <t>梁德全</t>
  </si>
  <si>
    <t>10123104316</t>
  </si>
  <si>
    <t>尚清华</t>
  </si>
  <si>
    <t>10123113011</t>
  </si>
  <si>
    <t>代明君</t>
  </si>
  <si>
    <t>10123027708</t>
  </si>
  <si>
    <t>孙大虎</t>
  </si>
  <si>
    <t>10123072305</t>
  </si>
  <si>
    <t>彭玲</t>
  </si>
  <si>
    <t>10123102422</t>
  </si>
  <si>
    <t>汪润深</t>
  </si>
  <si>
    <t>10123101401</t>
  </si>
  <si>
    <t>张冬芹</t>
  </si>
  <si>
    <t>10123026822</t>
  </si>
  <si>
    <t>潘燕娜</t>
  </si>
  <si>
    <t>10123052806</t>
  </si>
  <si>
    <t>杨雄伟</t>
  </si>
  <si>
    <t>10123042721</t>
  </si>
  <si>
    <t>冯彬</t>
  </si>
  <si>
    <t>10123090409</t>
  </si>
  <si>
    <t>张洪</t>
  </si>
  <si>
    <t>10123050606</t>
  </si>
  <si>
    <t>王清友</t>
  </si>
  <si>
    <t>090055普安县新店乡人民政府</t>
  </si>
  <si>
    <t>10123020120</t>
  </si>
  <si>
    <t>康议</t>
  </si>
  <si>
    <t>10123080614</t>
  </si>
  <si>
    <t>金传寿</t>
  </si>
  <si>
    <t>10123094407</t>
  </si>
  <si>
    <t>张波</t>
  </si>
  <si>
    <t>张秋云</t>
  </si>
  <si>
    <t>10123081626</t>
  </si>
  <si>
    <t>彭德钊</t>
  </si>
  <si>
    <t>10123034126</t>
  </si>
  <si>
    <t>华再坚</t>
  </si>
  <si>
    <t>090122兴义市财政局国有资产管理局</t>
  </si>
  <si>
    <t>10123080226</t>
  </si>
  <si>
    <t>付宇</t>
  </si>
  <si>
    <t>10123041605</t>
  </si>
  <si>
    <t>陈诗艺</t>
  </si>
  <si>
    <t>090123兴义市基层财政管理局</t>
  </si>
  <si>
    <t>10123054815</t>
  </si>
  <si>
    <t>彭斌</t>
  </si>
  <si>
    <t>10123062626</t>
  </si>
  <si>
    <t>蔡伦琪</t>
  </si>
  <si>
    <t>10123101019</t>
  </si>
  <si>
    <t>杨波</t>
  </si>
  <si>
    <t>090124兴义市司法局</t>
  </si>
  <si>
    <t>01丰都司法所工作人员</t>
  </si>
  <si>
    <t>10123025720</t>
  </si>
  <si>
    <t>龚辉</t>
  </si>
  <si>
    <t>10123051025</t>
  </si>
  <si>
    <t>李欣烨</t>
  </si>
  <si>
    <t>10123081706</t>
  </si>
  <si>
    <t>黄艳</t>
  </si>
  <si>
    <t>10123021912</t>
  </si>
  <si>
    <t>梁伟</t>
  </si>
  <si>
    <t>10123025822</t>
  </si>
  <si>
    <t>陈泽志</t>
  </si>
  <si>
    <t>03城乡规划建设综合管理办公室工作员</t>
  </si>
  <si>
    <t>10123022828</t>
  </si>
  <si>
    <t>刘胜科</t>
  </si>
  <si>
    <t>10123062117</t>
  </si>
  <si>
    <t>刘芯</t>
  </si>
  <si>
    <t>090079晴隆县鸡场镇人民政府</t>
  </si>
  <si>
    <t>10123062919</t>
  </si>
  <si>
    <t>雷慈波</t>
  </si>
  <si>
    <t>10123102608</t>
  </si>
  <si>
    <t>严星艳</t>
  </si>
  <si>
    <t>10123040218</t>
  </si>
  <si>
    <t>邓巧</t>
  </si>
  <si>
    <t>10123031702</t>
  </si>
  <si>
    <t>徐青</t>
  </si>
  <si>
    <t>10123042423</t>
  </si>
  <si>
    <t>贾光玉</t>
  </si>
  <si>
    <t>10123051910</t>
  </si>
  <si>
    <t>李尊顶</t>
  </si>
  <si>
    <t>090080晴隆县三宝彝族乡人民政府</t>
  </si>
  <si>
    <t>10123102210</t>
  </si>
  <si>
    <t>梁杰</t>
  </si>
  <si>
    <t>10123091717</t>
  </si>
  <si>
    <t>胡蓉</t>
  </si>
  <si>
    <t>10123050216</t>
  </si>
  <si>
    <t>朱洪宇</t>
  </si>
  <si>
    <t>090081晴隆县碧痕镇人民政府</t>
  </si>
  <si>
    <t>10123021623</t>
  </si>
  <si>
    <t>李先飞</t>
  </si>
  <si>
    <t>10123101729</t>
  </si>
  <si>
    <t>刘翠</t>
  </si>
  <si>
    <t>10123072724</t>
  </si>
  <si>
    <t>张红波</t>
  </si>
  <si>
    <t>10123102329</t>
  </si>
  <si>
    <t>陈峰</t>
  </si>
  <si>
    <t>10123093914</t>
  </si>
  <si>
    <t>夏开娇</t>
  </si>
  <si>
    <t>10123093106</t>
  </si>
  <si>
    <t>徐小心</t>
  </si>
  <si>
    <t>03人口和计划生育办公室工作员</t>
  </si>
  <si>
    <t>10123042918</t>
  </si>
  <si>
    <t>廖钟芳</t>
  </si>
  <si>
    <t>10123094830</t>
  </si>
  <si>
    <t>邓永成</t>
  </si>
  <si>
    <t>10123062618</t>
  </si>
  <si>
    <t>杨雯雯</t>
  </si>
  <si>
    <t>10123111222</t>
  </si>
  <si>
    <t>肖德恩</t>
  </si>
  <si>
    <t>10123026305</t>
  </si>
  <si>
    <t>陈凯</t>
  </si>
  <si>
    <t>10123029023</t>
  </si>
  <si>
    <t>肖秀福</t>
  </si>
  <si>
    <t>05经济发展办公室工作员</t>
  </si>
  <si>
    <t>10123082504</t>
  </si>
  <si>
    <t>谷政委</t>
  </si>
  <si>
    <t>10123062107</t>
  </si>
  <si>
    <t>岑顺友</t>
  </si>
  <si>
    <t>10123050102</t>
  </si>
  <si>
    <t>胡再兴</t>
  </si>
  <si>
    <t>7月11日第十六候考室</t>
  </si>
  <si>
    <t>090082晴隆县大厂镇人民政府</t>
  </si>
  <si>
    <t>10123112711</t>
  </si>
  <si>
    <t>10123081516</t>
  </si>
  <si>
    <t>罗正坤</t>
  </si>
  <si>
    <t>10123092417</t>
  </si>
  <si>
    <t>项文峰</t>
  </si>
  <si>
    <t>02经济发展办公室工作员</t>
  </si>
  <si>
    <t>10123061103</t>
  </si>
  <si>
    <t>李秋雨</t>
  </si>
  <si>
    <t>10123027202</t>
  </si>
  <si>
    <t>龙启雨</t>
  </si>
  <si>
    <t>10123054402</t>
  </si>
  <si>
    <t>李亮</t>
  </si>
  <si>
    <t>10123101912</t>
  </si>
  <si>
    <t>宋小祥</t>
  </si>
  <si>
    <t>10123082024</t>
  </si>
  <si>
    <t>蒋倩</t>
  </si>
  <si>
    <t>10123020815</t>
  </si>
  <si>
    <t>丁德卫</t>
  </si>
  <si>
    <t>090083晴隆县紫马乡人民政府</t>
  </si>
  <si>
    <t>10123073705</t>
  </si>
  <si>
    <t>叶飞</t>
  </si>
  <si>
    <t>10123053405</t>
  </si>
  <si>
    <t>陶雪松</t>
  </si>
  <si>
    <t>10123041111</t>
  </si>
  <si>
    <t>罗连美</t>
  </si>
  <si>
    <t>10123022305</t>
  </si>
  <si>
    <t>郭仕红</t>
  </si>
  <si>
    <t>10123062207</t>
  </si>
  <si>
    <t>张入仙</t>
  </si>
  <si>
    <t>10123080901</t>
  </si>
  <si>
    <t>孙成</t>
  </si>
  <si>
    <t>03团委办公室工作员</t>
  </si>
  <si>
    <t>10123101216</t>
  </si>
  <si>
    <t>周宇</t>
  </si>
  <si>
    <t>10123070705</t>
  </si>
  <si>
    <t>陈雷雷</t>
  </si>
  <si>
    <t>10123022310</t>
  </si>
  <si>
    <t>韦腾丰</t>
  </si>
  <si>
    <t>090085册亨县者楼镇人民政府</t>
  </si>
  <si>
    <t>10123024909</t>
  </si>
  <si>
    <t>韦文苑</t>
  </si>
  <si>
    <t>10123102411</t>
  </si>
  <si>
    <t>王秋梅</t>
  </si>
  <si>
    <t>10123082319</t>
  </si>
  <si>
    <t>罗国林</t>
  </si>
  <si>
    <t>02社会治安综合治理办公室</t>
  </si>
  <si>
    <t>10123042406</t>
  </si>
  <si>
    <t>潘向冰</t>
  </si>
  <si>
    <t>10123041528</t>
  </si>
  <si>
    <t>胡飞</t>
  </si>
  <si>
    <t>10123091824</t>
  </si>
  <si>
    <t>杨丹青</t>
  </si>
  <si>
    <t>10123033623</t>
  </si>
  <si>
    <t>韦兴生</t>
  </si>
  <si>
    <t>10123030623</t>
  </si>
  <si>
    <t>郑英</t>
  </si>
  <si>
    <t>10123034122</t>
  </si>
  <si>
    <t>石秀发</t>
  </si>
  <si>
    <t>090087册亨县威旁乡人民政府</t>
  </si>
  <si>
    <t>10123104105</t>
  </si>
  <si>
    <t>冯远刚</t>
  </si>
  <si>
    <t>10123043721</t>
  </si>
  <si>
    <t>周倡富</t>
  </si>
  <si>
    <t>10123104202</t>
  </si>
  <si>
    <t>刘才文</t>
  </si>
  <si>
    <t>7月11日第十七候考室</t>
  </si>
  <si>
    <t>03城乡规划建设综合管理办公室</t>
  </si>
  <si>
    <t>10123031619</t>
  </si>
  <si>
    <t>余涛</t>
  </si>
  <si>
    <t>10123022403</t>
  </si>
  <si>
    <t>谭明琨</t>
  </si>
  <si>
    <t>10123043516</t>
  </si>
  <si>
    <t>王帮艳</t>
  </si>
  <si>
    <t>10123035108</t>
  </si>
  <si>
    <t>何峰</t>
  </si>
  <si>
    <t>10123027701</t>
  </si>
  <si>
    <t>王能武</t>
  </si>
  <si>
    <t>10123022528</t>
  </si>
  <si>
    <t>谢永康</t>
  </si>
  <si>
    <t>090086册亨县坡妹镇人民政府</t>
  </si>
  <si>
    <t>01规划建设与环境保护办公室工作员</t>
  </si>
  <si>
    <t>10123054304</t>
  </si>
  <si>
    <t>杨鑫</t>
  </si>
  <si>
    <t>10123074224</t>
  </si>
  <si>
    <t>韦顺</t>
  </si>
  <si>
    <t>10123028301</t>
  </si>
  <si>
    <t>王萍</t>
  </si>
  <si>
    <t>10123103520</t>
  </si>
  <si>
    <t>徐红林</t>
  </si>
  <si>
    <t>10123074426</t>
  </si>
  <si>
    <t>罗首海</t>
  </si>
  <si>
    <t>10123043127</t>
  </si>
  <si>
    <t>潘向阳</t>
  </si>
  <si>
    <t>10123101419</t>
  </si>
  <si>
    <t>潘江山</t>
  </si>
  <si>
    <t>10123042128</t>
  </si>
  <si>
    <t>罗荣丹</t>
  </si>
  <si>
    <t>10123023812</t>
  </si>
  <si>
    <t>张洋</t>
  </si>
  <si>
    <t>090088册亨县冗渡镇人民政府</t>
  </si>
  <si>
    <t>10123043102</t>
  </si>
  <si>
    <t>查方波</t>
  </si>
  <si>
    <t>10123040909</t>
  </si>
  <si>
    <t>李飞凤</t>
  </si>
  <si>
    <t>10123041819</t>
  </si>
  <si>
    <t>韦敏</t>
  </si>
  <si>
    <t>090089册亨县丫他镇人民政府</t>
  </si>
  <si>
    <t>01社会管理综合治理办公室工作员</t>
  </si>
  <si>
    <t>10123094726</t>
  </si>
  <si>
    <t>陆圣荷</t>
  </si>
  <si>
    <t>10123112218</t>
  </si>
  <si>
    <t>杨通敏</t>
  </si>
  <si>
    <t>10123062720</t>
  </si>
  <si>
    <t>李红</t>
  </si>
  <si>
    <t>090090册亨县巧马镇人民政府</t>
  </si>
  <si>
    <t>10123101621</t>
  </si>
  <si>
    <t>王杰</t>
  </si>
  <si>
    <t>10123101806</t>
  </si>
  <si>
    <t>王安泽</t>
  </si>
  <si>
    <t>20223010816</t>
  </si>
  <si>
    <t>王自尧</t>
  </si>
  <si>
    <t>06岜饶派出所一线执勤民警</t>
  </si>
  <si>
    <t>20223014722</t>
  </si>
  <si>
    <t>罗景峰</t>
  </si>
  <si>
    <t>20223013322</t>
  </si>
  <si>
    <t>哈加稳</t>
  </si>
  <si>
    <t>20223012209</t>
  </si>
  <si>
    <t>王秋</t>
  </si>
  <si>
    <t>20223017903</t>
  </si>
  <si>
    <t>韦邦艳</t>
  </si>
  <si>
    <t>20223017625</t>
  </si>
  <si>
    <t>卢珍</t>
  </si>
  <si>
    <t>20223014120</t>
  </si>
  <si>
    <t>班润生</t>
  </si>
  <si>
    <t>07郊纳派出所一线执勤民警</t>
  </si>
  <si>
    <t>20223015223</t>
  </si>
  <si>
    <t>龙振达</t>
  </si>
  <si>
    <t>20223018003</t>
  </si>
  <si>
    <t>王胜飞</t>
  </si>
  <si>
    <t>20223012328</t>
  </si>
  <si>
    <t>王旭</t>
  </si>
  <si>
    <t>7月12日第二十九候考室</t>
  </si>
  <si>
    <t>08大观派出所一线执勤民警</t>
  </si>
  <si>
    <t>20223017624</t>
  </si>
  <si>
    <t>彭永吉</t>
  </si>
  <si>
    <t>20223013330</t>
  </si>
  <si>
    <t>张忠益</t>
  </si>
  <si>
    <t>09麻山派出所一线执勤民警</t>
  </si>
  <si>
    <t>20223017825</t>
  </si>
  <si>
    <t>韦志宏</t>
  </si>
  <si>
    <t>20223018506</t>
  </si>
  <si>
    <t>韦进攻</t>
  </si>
  <si>
    <t>20223014412</t>
  </si>
  <si>
    <t>谭昙</t>
  </si>
  <si>
    <t>10油迈派出所一线执勤民警</t>
  </si>
  <si>
    <t>20223018203</t>
  </si>
  <si>
    <t>张恒萍</t>
  </si>
  <si>
    <t>20223013704</t>
  </si>
  <si>
    <t>杨宗仙</t>
  </si>
  <si>
    <t>20223018327</t>
  </si>
  <si>
    <t>胡克亮</t>
  </si>
  <si>
    <t>20223015209</t>
  </si>
  <si>
    <t>20223013719</t>
  </si>
  <si>
    <t>贺援</t>
  </si>
  <si>
    <t>20223011014</t>
  </si>
  <si>
    <t>姚荣林</t>
  </si>
  <si>
    <t>20223016221</t>
  </si>
  <si>
    <t>丰元伟</t>
  </si>
  <si>
    <t>20223018517</t>
  </si>
  <si>
    <t>韦绳</t>
  </si>
  <si>
    <t>20223010925</t>
  </si>
  <si>
    <t>陆成江</t>
  </si>
  <si>
    <t>03龙场派出所法医</t>
  </si>
  <si>
    <t>20223017129</t>
  </si>
  <si>
    <t>王亮</t>
  </si>
  <si>
    <t>20223011428</t>
  </si>
  <si>
    <t>罗恒</t>
  </si>
  <si>
    <t>90016望谟县森林公安局</t>
  </si>
  <si>
    <t>20223017429</t>
  </si>
  <si>
    <t>狄明伟</t>
  </si>
  <si>
    <t>20223014624</t>
  </si>
  <si>
    <t>龙昊</t>
  </si>
  <si>
    <t>30328224430</t>
  </si>
  <si>
    <t>杨珊珊</t>
  </si>
  <si>
    <t>7月12日第三十候考室</t>
  </si>
  <si>
    <t>2035兴义市人民法院</t>
  </si>
  <si>
    <t>30328590513</t>
  </si>
  <si>
    <t>30328120609</t>
  </si>
  <si>
    <t>陈白英</t>
  </si>
  <si>
    <t>30328124602</t>
  </si>
  <si>
    <t>叶敏</t>
  </si>
  <si>
    <t>30328472418</t>
  </si>
  <si>
    <t>袁琛</t>
  </si>
  <si>
    <t>30328601017</t>
  </si>
  <si>
    <t>何贵飞</t>
  </si>
  <si>
    <t>30328601801</t>
  </si>
  <si>
    <t>左宁</t>
  </si>
  <si>
    <t>2036兴仁县人民法院</t>
  </si>
  <si>
    <t>30328612607</t>
  </si>
  <si>
    <t>崔耕梅</t>
  </si>
  <si>
    <t>30328590810</t>
  </si>
  <si>
    <t>彭明慧</t>
  </si>
  <si>
    <t>30328462310</t>
  </si>
  <si>
    <t>周小青</t>
  </si>
  <si>
    <t>2037普安县人民法院</t>
  </si>
  <si>
    <t>30328620519</t>
  </si>
  <si>
    <t>冯剑平</t>
  </si>
  <si>
    <t>30328612019</t>
  </si>
  <si>
    <t>黄金江</t>
  </si>
  <si>
    <t>30328224412</t>
  </si>
  <si>
    <t>陈贞达</t>
  </si>
  <si>
    <t>30328616503</t>
  </si>
  <si>
    <t>曾程</t>
  </si>
  <si>
    <t>30328223513</t>
  </si>
  <si>
    <t>王进</t>
  </si>
  <si>
    <t>30328464118</t>
  </si>
  <si>
    <t>何敏</t>
  </si>
  <si>
    <t>30328616324</t>
  </si>
  <si>
    <t>夏蕊</t>
  </si>
  <si>
    <t>30328465312</t>
  </si>
  <si>
    <t>任文兴</t>
  </si>
  <si>
    <t>30328460122</t>
  </si>
  <si>
    <t>肖英</t>
  </si>
  <si>
    <t>3056册亨县人民检察院</t>
  </si>
  <si>
    <t>30328222115</t>
  </si>
  <si>
    <t>程道民</t>
  </si>
  <si>
    <t>30328621423</t>
  </si>
  <si>
    <t>胡天美</t>
  </si>
  <si>
    <t>30328461506</t>
  </si>
  <si>
    <t>陈仁创</t>
  </si>
  <si>
    <t>30328600610</t>
  </si>
  <si>
    <t>米众琼</t>
  </si>
  <si>
    <t>30328461728</t>
  </si>
  <si>
    <t>刘旭</t>
  </si>
  <si>
    <t>30328591826</t>
  </si>
  <si>
    <t>刘星妤</t>
  </si>
  <si>
    <t>7月12日第三十一候考室</t>
  </si>
  <si>
    <t>3051兴义市人民检察院</t>
  </si>
  <si>
    <t>30328464306</t>
  </si>
  <si>
    <t>柳海艳</t>
  </si>
  <si>
    <t>30328124006</t>
  </si>
  <si>
    <t>陈应宏</t>
  </si>
  <si>
    <t>30328121216</t>
  </si>
  <si>
    <t>周府</t>
  </si>
  <si>
    <t>30328472903</t>
  </si>
  <si>
    <t>陈红燕</t>
  </si>
  <si>
    <t>30328221111</t>
  </si>
  <si>
    <t>叶雨</t>
  </si>
  <si>
    <t>30328615917</t>
  </si>
  <si>
    <t>桂铃淇</t>
  </si>
  <si>
    <t>30328220106</t>
  </si>
  <si>
    <t>薛芳</t>
  </si>
  <si>
    <t>30328601902</t>
  </si>
  <si>
    <t>30328611609</t>
  </si>
  <si>
    <t>刘远飞</t>
  </si>
  <si>
    <t>30328604019</t>
  </si>
  <si>
    <t>谭姣娇</t>
  </si>
  <si>
    <t>30328474222</t>
  </si>
  <si>
    <t>王璐璐</t>
  </si>
  <si>
    <t>30328222002</t>
  </si>
  <si>
    <t>王时宏</t>
  </si>
  <si>
    <t>30328120209</t>
  </si>
  <si>
    <t>李攀</t>
  </si>
  <si>
    <t>30328604316</t>
  </si>
  <si>
    <t>张英</t>
  </si>
  <si>
    <t>30328473420</t>
  </si>
  <si>
    <t>晏丽梅</t>
  </si>
  <si>
    <t>叶智</t>
  </si>
  <si>
    <t>10123026919</t>
  </si>
  <si>
    <t>吴天艳</t>
  </si>
  <si>
    <t>090158安龙县栖凤街道办事处</t>
  </si>
  <si>
    <t>01会计工作</t>
  </si>
  <si>
    <t>10123024220</t>
  </si>
  <si>
    <t>王珺</t>
  </si>
  <si>
    <t>10123091404</t>
  </si>
  <si>
    <t>杨庆玲</t>
  </si>
  <si>
    <t>10123113305</t>
  </si>
  <si>
    <t>唐荣浩</t>
  </si>
  <si>
    <t>02经济发展办公室</t>
  </si>
  <si>
    <t>10123101704</t>
  </si>
  <si>
    <t>李常鑫</t>
  </si>
  <si>
    <t>10123100717</t>
  </si>
  <si>
    <t>詹太江</t>
  </si>
  <si>
    <t>10123027618</t>
  </si>
  <si>
    <t>桂丹</t>
  </si>
  <si>
    <t>10123032405</t>
  </si>
  <si>
    <t>冯建方</t>
  </si>
  <si>
    <t>10123090109</t>
  </si>
  <si>
    <t>贺登芳</t>
  </si>
  <si>
    <t>10123101007</t>
  </si>
  <si>
    <t>王立照</t>
  </si>
  <si>
    <t>04共青团工委</t>
  </si>
  <si>
    <t>10123025810</t>
  </si>
  <si>
    <t>吴尧尧</t>
  </si>
  <si>
    <t>10123034324</t>
  </si>
  <si>
    <t>张艳</t>
  </si>
  <si>
    <t>10123101818</t>
  </si>
  <si>
    <t>王海涛</t>
  </si>
  <si>
    <t>10123062619</t>
  </si>
  <si>
    <t>罗明高</t>
  </si>
  <si>
    <t>03石屯镇司法所司法助理员</t>
  </si>
  <si>
    <t>10123032828</t>
  </si>
  <si>
    <t>韦梦幸</t>
  </si>
  <si>
    <t>10123050904</t>
  </si>
  <si>
    <t>廖丹</t>
  </si>
  <si>
    <t>10123052213</t>
  </si>
  <si>
    <t>秦胜宇</t>
  </si>
  <si>
    <t>04岜饶乡司法所司法助理员</t>
  </si>
  <si>
    <t>10123063308</t>
  </si>
  <si>
    <t>班媛媛</t>
  </si>
  <si>
    <t>10123032607</t>
  </si>
  <si>
    <t>潘红</t>
  </si>
  <si>
    <t>10123054610</t>
  </si>
  <si>
    <t>廖志旭</t>
  </si>
  <si>
    <t>05昂武乡司法所司法助理员</t>
  </si>
  <si>
    <t>10123101907</t>
  </si>
  <si>
    <t>王信元</t>
  </si>
  <si>
    <t>10123033119</t>
  </si>
  <si>
    <t>骆廷文</t>
  </si>
  <si>
    <t>10123093819</t>
  </si>
  <si>
    <t>马驰骁</t>
  </si>
  <si>
    <t>090151望谟县财政国库支付中心</t>
  </si>
  <si>
    <t>10123029417</t>
  </si>
  <si>
    <t>陈邱婷</t>
  </si>
  <si>
    <t>10123042820</t>
  </si>
  <si>
    <t>吴清和</t>
  </si>
  <si>
    <t>10123042401</t>
  </si>
  <si>
    <t>蒋兴芸</t>
  </si>
  <si>
    <t>10123031204</t>
  </si>
  <si>
    <t>王自凤</t>
  </si>
  <si>
    <t>10123040208</t>
  </si>
  <si>
    <t>杨文进</t>
  </si>
  <si>
    <t>10123034010</t>
  </si>
  <si>
    <t>杨震</t>
  </si>
  <si>
    <t>090152望谟县档案局</t>
  </si>
  <si>
    <t>01信息技术股</t>
  </si>
  <si>
    <t>10123051823</t>
  </si>
  <si>
    <t>肖德生</t>
  </si>
  <si>
    <t>10123025514</t>
  </si>
  <si>
    <t>杨鲁</t>
  </si>
  <si>
    <t>10123103323</t>
  </si>
  <si>
    <t>杜川</t>
  </si>
  <si>
    <t>090153望谟县卫生监督所</t>
  </si>
  <si>
    <t>10123054601</t>
  </si>
  <si>
    <t>王延珍</t>
  </si>
  <si>
    <t>10123053713</t>
  </si>
  <si>
    <t>张珈嫚</t>
  </si>
  <si>
    <t>10123051407</t>
  </si>
  <si>
    <t>罗跃</t>
  </si>
  <si>
    <t>090154望谟县基层财政管理局</t>
  </si>
  <si>
    <t>10123062102</t>
  </si>
  <si>
    <t>熊威</t>
  </si>
  <si>
    <t>10123030902</t>
  </si>
  <si>
    <t>罗国盼</t>
  </si>
  <si>
    <t>10123073306</t>
  </si>
  <si>
    <t>保彪</t>
  </si>
  <si>
    <t>090109黔西南州劳动监察局</t>
  </si>
  <si>
    <t>10123024925</t>
  </si>
  <si>
    <t>叶华毕</t>
  </si>
  <si>
    <t>10123080921</t>
  </si>
  <si>
    <t>罗宏文</t>
  </si>
  <si>
    <t>7月12日第十五候考室</t>
  </si>
  <si>
    <t>090155望谟县城建管理监察大队</t>
  </si>
  <si>
    <t>01执法中队</t>
  </si>
  <si>
    <t>10123033413</t>
  </si>
  <si>
    <t>何秀洲</t>
  </si>
  <si>
    <t>10123082023</t>
  </si>
  <si>
    <t>赵富婷</t>
  </si>
  <si>
    <t>02环境卫生管理</t>
  </si>
  <si>
    <t>10123027208</t>
  </si>
  <si>
    <t>李蒙</t>
  </si>
  <si>
    <t>10123111620</t>
  </si>
  <si>
    <t>石昌禄</t>
  </si>
  <si>
    <t>10123034415</t>
  </si>
  <si>
    <t>王朝金</t>
  </si>
  <si>
    <t>10123080219</t>
  </si>
  <si>
    <t>王封亮</t>
  </si>
  <si>
    <t>10123091311</t>
  </si>
  <si>
    <t>韦德艳</t>
  </si>
  <si>
    <t>20223014021</t>
  </si>
  <si>
    <t>郭昊</t>
  </si>
  <si>
    <t>90001黔西南州人民检察院</t>
  </si>
  <si>
    <t>01司法警察</t>
  </si>
  <si>
    <t>20223014613</t>
  </si>
  <si>
    <t>郑磊</t>
  </si>
  <si>
    <t>20223015202</t>
  </si>
  <si>
    <t>吴古荣</t>
  </si>
  <si>
    <t>20223017621</t>
  </si>
  <si>
    <t>靳艺</t>
  </si>
  <si>
    <t>90003兴义市人民法院</t>
  </si>
  <si>
    <t>20223018604</t>
  </si>
  <si>
    <t>黄涛</t>
  </si>
  <si>
    <t>20223014703</t>
  </si>
  <si>
    <t>朱国富</t>
  </si>
  <si>
    <t>20223017826</t>
  </si>
  <si>
    <t>吴华</t>
  </si>
  <si>
    <t>20223013911</t>
  </si>
  <si>
    <t>覃文明</t>
  </si>
  <si>
    <t>20223014930</t>
  </si>
  <si>
    <t>20223014128</t>
  </si>
  <si>
    <t>司霞</t>
  </si>
  <si>
    <t>90004晴隆县人民法院</t>
  </si>
  <si>
    <t>20223010708</t>
  </si>
  <si>
    <t>龙彦</t>
  </si>
  <si>
    <t>20223010502</t>
  </si>
  <si>
    <t>赵萍</t>
  </si>
  <si>
    <t>20223013505</t>
  </si>
  <si>
    <t>黄祥</t>
  </si>
  <si>
    <t>90006黔西南州公安局</t>
  </si>
  <si>
    <t>01物证检验鉴定</t>
  </si>
  <si>
    <t>20223010520</t>
  </si>
  <si>
    <t>程鹏</t>
  </si>
  <si>
    <t>20223010509</t>
  </si>
  <si>
    <t>赵金龙</t>
  </si>
  <si>
    <t>20223010819</t>
  </si>
  <si>
    <t>刘雪</t>
  </si>
  <si>
    <t>02民警</t>
  </si>
  <si>
    <t>20223012623</t>
  </si>
  <si>
    <t>王静</t>
  </si>
  <si>
    <t>20223011622</t>
  </si>
  <si>
    <t>龙泽燕</t>
  </si>
  <si>
    <t>20223017710</t>
  </si>
  <si>
    <t>陈培</t>
  </si>
  <si>
    <t>03法医</t>
  </si>
  <si>
    <t>20223018909</t>
  </si>
  <si>
    <t>马李飞</t>
  </si>
  <si>
    <t>20223010510</t>
  </si>
  <si>
    <t>20223018415</t>
  </si>
  <si>
    <t>刘凤娟</t>
  </si>
  <si>
    <t>7月12日第十六候考室</t>
  </si>
  <si>
    <t>90007兴义市公安局</t>
  </si>
  <si>
    <t>01兴义市公安局盘江派出所民警</t>
  </si>
  <si>
    <t>20223012825</t>
  </si>
  <si>
    <t>张健</t>
  </si>
  <si>
    <t>20223017611</t>
  </si>
  <si>
    <t>龚鹏</t>
  </si>
  <si>
    <t>20223014609</t>
  </si>
  <si>
    <t>岑聪</t>
  </si>
  <si>
    <t>02兴义市公安局市府派出所民警</t>
  </si>
  <si>
    <t>20223019202</t>
  </si>
  <si>
    <t>王彬旭</t>
  </si>
  <si>
    <t>20223017829</t>
  </si>
  <si>
    <t>刘臻</t>
  </si>
  <si>
    <t>20223016428</t>
  </si>
  <si>
    <t>张盼盼</t>
  </si>
  <si>
    <t>03兴义市公安局富民派出所民警</t>
  </si>
  <si>
    <t>20223017808</t>
  </si>
  <si>
    <t>廖传斌</t>
  </si>
  <si>
    <t>20223012318</t>
  </si>
  <si>
    <t>吴光萍</t>
  </si>
  <si>
    <t>20223013127</t>
  </si>
  <si>
    <t>郑金伟</t>
  </si>
  <si>
    <t>04兴义市公安局桔山派出所民警</t>
  </si>
  <si>
    <t>20223018522</t>
  </si>
  <si>
    <t>朱程</t>
  </si>
  <si>
    <t>20223010928</t>
  </si>
  <si>
    <t>易忠斌</t>
  </si>
  <si>
    <t>20223012308</t>
  </si>
  <si>
    <t>王兴进</t>
  </si>
  <si>
    <t>20223018230</t>
  </si>
  <si>
    <t>何盛泰</t>
  </si>
  <si>
    <t>05兴义市公安局坪东派出所民警</t>
  </si>
  <si>
    <t>20223013815</t>
  </si>
  <si>
    <t>陈磊</t>
  </si>
  <si>
    <t>20223015026</t>
  </si>
  <si>
    <t>邓雄</t>
  </si>
  <si>
    <t>20223018204</t>
  </si>
  <si>
    <t>06兴义市公安局丰都派出所民警</t>
  </si>
  <si>
    <t>20223014123</t>
  </si>
  <si>
    <t>周成鸿</t>
  </si>
  <si>
    <t>20223011414</t>
  </si>
  <si>
    <t>张坤</t>
  </si>
  <si>
    <t>20223011023</t>
  </si>
  <si>
    <t>李浩然</t>
  </si>
  <si>
    <t>07兴义市公安局下午屯派出所民警</t>
  </si>
  <si>
    <t>20223015722</t>
  </si>
  <si>
    <t>20223013901</t>
  </si>
  <si>
    <t>张智翔</t>
  </si>
  <si>
    <t>20223015913</t>
  </si>
  <si>
    <t>吴虹均</t>
  </si>
  <si>
    <t>10123030518</t>
  </si>
  <si>
    <t>袁果果</t>
  </si>
  <si>
    <t>10123062425</t>
  </si>
  <si>
    <t>陈进</t>
  </si>
  <si>
    <t>10123111517</t>
  </si>
  <si>
    <t>刘龙</t>
  </si>
  <si>
    <t>10123090516</t>
  </si>
  <si>
    <t>何立果</t>
  </si>
  <si>
    <t>10123061013</t>
  </si>
  <si>
    <t>范静</t>
  </si>
  <si>
    <t>10123110717</t>
  </si>
  <si>
    <t>李江琴</t>
  </si>
  <si>
    <t>10123103921</t>
  </si>
  <si>
    <t>谭焯月</t>
  </si>
  <si>
    <t>10123023005</t>
  </si>
  <si>
    <t>陈健</t>
  </si>
  <si>
    <t>10123110626</t>
  </si>
  <si>
    <t>徐彬</t>
  </si>
  <si>
    <t>10123024724</t>
  </si>
  <si>
    <t>邓凯</t>
  </si>
  <si>
    <t>10123052503</t>
  </si>
  <si>
    <t>周春芬</t>
  </si>
  <si>
    <t>10123044025</t>
  </si>
  <si>
    <t>杨乐兰</t>
  </si>
  <si>
    <t>10123061006</t>
  </si>
  <si>
    <t>余先求</t>
  </si>
  <si>
    <t>10123022706</t>
  </si>
  <si>
    <t>范光林</t>
  </si>
  <si>
    <t>10123072109</t>
  </si>
  <si>
    <t>赖文凤</t>
  </si>
  <si>
    <t>10123053912</t>
  </si>
  <si>
    <t>邹浩</t>
  </si>
  <si>
    <t>10123044415</t>
  </si>
  <si>
    <t>李锋</t>
  </si>
  <si>
    <t>10123092229</t>
  </si>
  <si>
    <t>向艳</t>
  </si>
  <si>
    <t>10123100807</t>
  </si>
  <si>
    <t>郭浩</t>
  </si>
  <si>
    <t>090064普安县白沙乡人民政府</t>
  </si>
  <si>
    <t>10123020706</t>
  </si>
  <si>
    <t>管熠</t>
  </si>
  <si>
    <t>10123093129</t>
  </si>
  <si>
    <t>谭化坤</t>
  </si>
  <si>
    <t>10123054930</t>
  </si>
  <si>
    <t>李婷</t>
  </si>
  <si>
    <t>10123044501</t>
  </si>
  <si>
    <t>罗德金</t>
  </si>
  <si>
    <t>10123029627</t>
  </si>
  <si>
    <t>唐洪元</t>
  </si>
  <si>
    <t>10123102516</t>
  </si>
  <si>
    <t>黄国栋</t>
  </si>
  <si>
    <t>10123050302</t>
  </si>
  <si>
    <t>刘姣</t>
  </si>
  <si>
    <t>10123071122</t>
  </si>
  <si>
    <t>李自忠</t>
  </si>
  <si>
    <t>10123080510</t>
  </si>
  <si>
    <t>7月11日第十三候考室</t>
  </si>
  <si>
    <t>10123073222</t>
  </si>
  <si>
    <t>张红</t>
  </si>
  <si>
    <t>10123028415</t>
  </si>
  <si>
    <t>何娟</t>
  </si>
  <si>
    <t>10123112513</t>
  </si>
  <si>
    <t>彭雪艳</t>
  </si>
  <si>
    <t>090065普安县龙吟镇人民政府</t>
  </si>
  <si>
    <t>10123071025</t>
  </si>
  <si>
    <t>唐金龙</t>
  </si>
  <si>
    <t>10123070118</t>
  </si>
  <si>
    <t>杨跃</t>
  </si>
  <si>
    <t>10123042803</t>
  </si>
  <si>
    <t>龙建江</t>
  </si>
  <si>
    <t>10123028710</t>
  </si>
  <si>
    <t>张禹</t>
  </si>
  <si>
    <t>10123101413</t>
  </si>
  <si>
    <t>司龙福</t>
  </si>
  <si>
    <t>10123062914</t>
  </si>
  <si>
    <t>龙培源</t>
  </si>
  <si>
    <t>090072晴隆县长流乡人民政府</t>
  </si>
  <si>
    <t>01人口和计划生育办公室工作员</t>
  </si>
  <si>
    <t>10123102913</t>
  </si>
  <si>
    <t>邓浩民</t>
  </si>
  <si>
    <t>10123021025</t>
  </si>
  <si>
    <t>刘长辉</t>
  </si>
  <si>
    <t>10123034227</t>
  </si>
  <si>
    <t>许振旭</t>
  </si>
  <si>
    <t>090073晴隆县中营镇人民政府</t>
  </si>
  <si>
    <t>10123024003</t>
  </si>
  <si>
    <t>赵飞</t>
  </si>
  <si>
    <t>10123027022</t>
  </si>
  <si>
    <t>范刚</t>
  </si>
  <si>
    <t>10123025205</t>
  </si>
  <si>
    <t>刘雄</t>
  </si>
  <si>
    <t>02社会治安综合治理办公室工作员</t>
  </si>
  <si>
    <t>10123111202</t>
  </si>
  <si>
    <t>陆涛</t>
  </si>
  <si>
    <t>10123112402</t>
  </si>
  <si>
    <t>邓跃</t>
  </si>
  <si>
    <t>10123071514</t>
  </si>
  <si>
    <t>农喜学</t>
  </si>
  <si>
    <t>03妇联办公室工作员</t>
  </si>
  <si>
    <t>10123102903</t>
  </si>
  <si>
    <t>刘安森</t>
  </si>
  <si>
    <t>10123054605</t>
  </si>
  <si>
    <t>韩洁</t>
  </si>
  <si>
    <t>10123103416</t>
  </si>
  <si>
    <t>李勇进</t>
  </si>
  <si>
    <t>090074晴隆县花贡镇人民政府</t>
  </si>
  <si>
    <t>01社会事务办公室工作员</t>
  </si>
  <si>
    <t>10123100901</t>
  </si>
  <si>
    <t>王果</t>
  </si>
  <si>
    <t>10123092910</t>
  </si>
  <si>
    <t>唐秋云</t>
  </si>
  <si>
    <t>10123060219</t>
  </si>
  <si>
    <t>欧仁俊</t>
  </si>
  <si>
    <t>02人口和计划生育办公室工作员</t>
  </si>
  <si>
    <t>10123101126</t>
  </si>
  <si>
    <t>张娅</t>
  </si>
  <si>
    <t>10123102213</t>
  </si>
  <si>
    <t>10123073913</t>
  </si>
  <si>
    <t>周鸿程</t>
  </si>
  <si>
    <t>03社会治安综合治理办公室工作员</t>
  </si>
  <si>
    <t>10123053204</t>
  </si>
  <si>
    <t>刘荣</t>
  </si>
  <si>
    <t>10123020608</t>
  </si>
  <si>
    <t>缪应源</t>
  </si>
  <si>
    <t>10123026601</t>
  </si>
  <si>
    <t>杨欧</t>
  </si>
  <si>
    <t>7月11日第十四候考室</t>
  </si>
  <si>
    <t>090075晴隆县大田乡人民政府</t>
  </si>
  <si>
    <t>10123110315</t>
  </si>
  <si>
    <t>付凯</t>
  </si>
  <si>
    <t>10123020926</t>
  </si>
  <si>
    <t>蒋星樟</t>
  </si>
  <si>
    <t>10123043125</t>
  </si>
  <si>
    <t>杨毓慧</t>
  </si>
  <si>
    <t>10123042129</t>
  </si>
  <si>
    <t>韩信</t>
  </si>
  <si>
    <t>10123022001</t>
  </si>
  <si>
    <t>刘兴</t>
  </si>
  <si>
    <t>10123027425</t>
  </si>
  <si>
    <t>刘侠</t>
  </si>
  <si>
    <t>10123060303</t>
  </si>
  <si>
    <t>谢丽</t>
  </si>
  <si>
    <t>10123080620</t>
  </si>
  <si>
    <t>陆团</t>
  </si>
  <si>
    <t>10123111709</t>
  </si>
  <si>
    <t>王刚</t>
  </si>
  <si>
    <t>090076晴隆县马场乡人民政府</t>
  </si>
  <si>
    <t>10123035007</t>
  </si>
  <si>
    <t>魏德贤</t>
  </si>
  <si>
    <t>10123103114</t>
  </si>
  <si>
    <t>岑官昌</t>
  </si>
  <si>
    <t>10123026016</t>
  </si>
  <si>
    <t>张青友</t>
  </si>
  <si>
    <t>10123071312</t>
  </si>
  <si>
    <t>陈学琴</t>
  </si>
  <si>
    <t>10123083810</t>
  </si>
  <si>
    <t>韩鑫</t>
  </si>
  <si>
    <t>10123102909</t>
  </si>
  <si>
    <t>江禹海</t>
  </si>
  <si>
    <t>10123062703</t>
  </si>
  <si>
    <t>陶胜</t>
  </si>
  <si>
    <t>10123028816</t>
  </si>
  <si>
    <t>李丹</t>
  </si>
  <si>
    <t>10123029402</t>
  </si>
  <si>
    <t>岑林</t>
  </si>
  <si>
    <t>03党政办公室工作员</t>
  </si>
  <si>
    <t>10123043010</t>
  </si>
  <si>
    <t>李峥嵘</t>
  </si>
  <si>
    <t>10123062211</t>
  </si>
  <si>
    <t>张涌</t>
  </si>
  <si>
    <t>10123111228</t>
  </si>
  <si>
    <t>雷邦庆</t>
  </si>
  <si>
    <t>04办公室日常工作</t>
  </si>
  <si>
    <t>10123050914</t>
  </si>
  <si>
    <t>黄彬</t>
  </si>
  <si>
    <t>10123033514</t>
  </si>
  <si>
    <t>朱永能</t>
  </si>
  <si>
    <t>090077晴隆县光照镇人民政府</t>
  </si>
  <si>
    <t>10123111703</t>
  </si>
  <si>
    <t>罗迪</t>
  </si>
  <si>
    <t>10123110501</t>
  </si>
  <si>
    <t>黄倩倩</t>
  </si>
  <si>
    <t>090078晴隆县莲城镇人民政府</t>
  </si>
  <si>
    <t>01妇联办公室工作员</t>
  </si>
  <si>
    <t>10123090610</t>
  </si>
  <si>
    <t>何兴会</t>
  </si>
  <si>
    <t>10123021426</t>
  </si>
  <si>
    <t>郎鋐金</t>
  </si>
  <si>
    <t>10123100907</t>
  </si>
  <si>
    <t>申志强</t>
  </si>
  <si>
    <t>7月11日第十五候考室</t>
  </si>
  <si>
    <t>05经济发展办公室</t>
  </si>
  <si>
    <t>10123072227</t>
  </si>
  <si>
    <t>李艳</t>
  </si>
  <si>
    <t>10123030112</t>
  </si>
  <si>
    <t>普伟</t>
  </si>
  <si>
    <t>10123022714</t>
  </si>
  <si>
    <t>刘启平</t>
  </si>
  <si>
    <t>090159安龙县戈塘镇人民政府</t>
  </si>
  <si>
    <t>10123023411</t>
  </si>
  <si>
    <t>贺述池</t>
  </si>
  <si>
    <t>10123027612</t>
  </si>
  <si>
    <t>田锦城</t>
  </si>
  <si>
    <t>10123101521</t>
  </si>
  <si>
    <t>黄成健</t>
  </si>
  <si>
    <t>10123071712</t>
  </si>
  <si>
    <t>付仕权</t>
  </si>
  <si>
    <t>10123050821</t>
  </si>
  <si>
    <t>韦廷江</t>
  </si>
  <si>
    <t>7月11日第二十一候考室</t>
  </si>
  <si>
    <t>090160安龙县龙山镇人民政府</t>
  </si>
  <si>
    <t>10123073214</t>
  </si>
  <si>
    <t>蔡映秋</t>
  </si>
  <si>
    <t>10123023714</t>
  </si>
  <si>
    <t>王明凯</t>
  </si>
  <si>
    <t>10123035018</t>
  </si>
  <si>
    <t>刘维维</t>
  </si>
  <si>
    <t>10123114014</t>
  </si>
  <si>
    <t>王艳</t>
  </si>
  <si>
    <t>10123090620</t>
  </si>
  <si>
    <t>林兴红</t>
  </si>
  <si>
    <t>10123083528</t>
  </si>
  <si>
    <t>黄清政</t>
  </si>
  <si>
    <t>02人口和计划生育办公室</t>
  </si>
  <si>
    <t>10123094012</t>
  </si>
  <si>
    <t>刘兴英</t>
  </si>
  <si>
    <t>10123043008</t>
  </si>
  <si>
    <t>肖立</t>
  </si>
  <si>
    <t>10123102122</t>
  </si>
  <si>
    <t>贺万海</t>
  </si>
  <si>
    <t>090161安龙县普坪镇人民政府</t>
  </si>
  <si>
    <t>10123083914</t>
  </si>
  <si>
    <t>邓康</t>
  </si>
  <si>
    <t>10123032830</t>
  </si>
  <si>
    <t>杨廷忠</t>
  </si>
  <si>
    <t>10123093301</t>
  </si>
  <si>
    <t>张剑杨</t>
  </si>
  <si>
    <t>02党政办公室</t>
  </si>
  <si>
    <t>10123113115</t>
  </si>
  <si>
    <t>沈玉姣</t>
  </si>
  <si>
    <t>10123052225</t>
  </si>
  <si>
    <t>杨权</t>
  </si>
  <si>
    <t>10123024606</t>
  </si>
  <si>
    <t>03经济发展办公室</t>
  </si>
  <si>
    <t>10123081122</t>
  </si>
  <si>
    <t>张勇</t>
  </si>
  <si>
    <t>10123083214</t>
  </si>
  <si>
    <t>陈丽</t>
  </si>
  <si>
    <t>10123072214</t>
  </si>
  <si>
    <t>罗丹</t>
  </si>
  <si>
    <t>10123074015</t>
  </si>
  <si>
    <t>陈香君</t>
  </si>
  <si>
    <t>10123110422</t>
  </si>
  <si>
    <t>王定波</t>
  </si>
  <si>
    <t>10123028221</t>
  </si>
  <si>
    <t>谢统胜</t>
  </si>
  <si>
    <t>090162安龙县洒雨镇人民政府</t>
  </si>
  <si>
    <t>10123071908</t>
  </si>
  <si>
    <t>王敏</t>
  </si>
  <si>
    <t>10123083826</t>
  </si>
  <si>
    <t>赵玥</t>
  </si>
  <si>
    <t>10123050228</t>
  </si>
  <si>
    <t>王字君</t>
  </si>
  <si>
    <t>10123024120</t>
  </si>
  <si>
    <t>黄远敏</t>
  </si>
  <si>
    <t>10123028128</t>
  </si>
  <si>
    <t>杨钞</t>
  </si>
  <si>
    <t>10123112020</t>
  </si>
  <si>
    <t>马羽</t>
  </si>
  <si>
    <t>10123020219</t>
  </si>
  <si>
    <t>任伟</t>
  </si>
  <si>
    <t>10123083109</t>
  </si>
  <si>
    <t>符成秋</t>
  </si>
  <si>
    <t>10123052311</t>
  </si>
  <si>
    <t>王开松</t>
  </si>
  <si>
    <t>7月11日第二十二候考室</t>
  </si>
  <si>
    <t>03社会治安综合治理办公室</t>
  </si>
  <si>
    <t>10123034124</t>
  </si>
  <si>
    <t>刘阳梅</t>
  </si>
  <si>
    <t>10123063812</t>
  </si>
  <si>
    <t>付婷</t>
  </si>
  <si>
    <t>10123092103</t>
  </si>
  <si>
    <t>鲜光灿</t>
  </si>
  <si>
    <t>10123072524</t>
  </si>
  <si>
    <t>胡金灿</t>
  </si>
  <si>
    <t>10123041716</t>
  </si>
  <si>
    <t>骆书培</t>
  </si>
  <si>
    <t>10123072011</t>
  </si>
  <si>
    <t>严莉丽</t>
  </si>
  <si>
    <t>090163安龙县兴隆镇人民政府</t>
  </si>
  <si>
    <t>10123090301</t>
  </si>
  <si>
    <t>夏东升</t>
  </si>
  <si>
    <t>10123112311</t>
  </si>
  <si>
    <t>李顺胜</t>
  </si>
  <si>
    <t>10123043728</t>
  </si>
  <si>
    <t>王贵爱</t>
  </si>
  <si>
    <t>10123053608</t>
  </si>
  <si>
    <t>贺娟</t>
  </si>
  <si>
    <t>10123021723</t>
  </si>
  <si>
    <t>吴秋</t>
  </si>
  <si>
    <t>10123029722</t>
  </si>
  <si>
    <t>韦满龙</t>
  </si>
  <si>
    <t>03社会事务办公室</t>
  </si>
  <si>
    <t>10123020415</t>
  </si>
  <si>
    <t>刘敏</t>
  </si>
  <si>
    <t>10123083913</t>
  </si>
  <si>
    <t>岑启龙</t>
  </si>
  <si>
    <t>10123041801</t>
  </si>
  <si>
    <t>胡金运</t>
  </si>
  <si>
    <t>10123113402</t>
  </si>
  <si>
    <t>李正会</t>
  </si>
  <si>
    <t>10123083428</t>
  </si>
  <si>
    <t>潘荣益</t>
  </si>
  <si>
    <t>10123035023</t>
  </si>
  <si>
    <t>胡如蓉</t>
  </si>
  <si>
    <t>04社会治安综合治理办公室</t>
  </si>
  <si>
    <t>10123073007</t>
  </si>
  <si>
    <t>刘莹</t>
  </si>
  <si>
    <t>10123072017</t>
  </si>
  <si>
    <t>郭兴美</t>
  </si>
  <si>
    <t>10123092807</t>
  </si>
  <si>
    <t>王壮林</t>
  </si>
  <si>
    <t>090164安龙县万峰湖镇人民政府</t>
  </si>
  <si>
    <t>01社会治安综合治理办公室</t>
  </si>
  <si>
    <t>10123043520</t>
  </si>
  <si>
    <t>邓国君</t>
  </si>
  <si>
    <t>10123100229</t>
  </si>
  <si>
    <t>李丙翔</t>
  </si>
  <si>
    <t>10123022929</t>
  </si>
  <si>
    <t>程华念</t>
  </si>
  <si>
    <t>10123041813</t>
  </si>
  <si>
    <t>李云龙</t>
  </si>
  <si>
    <t>10123062925</t>
  </si>
  <si>
    <t>汤安成</t>
  </si>
  <si>
    <t>10123052713</t>
  </si>
  <si>
    <t>黄维</t>
  </si>
  <si>
    <t>090165安龙县海子乡人民政府</t>
  </si>
  <si>
    <t>10123071802</t>
  </si>
  <si>
    <t>张七仁</t>
  </si>
  <si>
    <t>10123094423</t>
  </si>
  <si>
    <t>肖基泽</t>
  </si>
  <si>
    <t>10123023716</t>
  </si>
  <si>
    <t>陈迪</t>
  </si>
  <si>
    <t>7月11日第二十三候考室</t>
  </si>
  <si>
    <t>10123093130</t>
  </si>
  <si>
    <t>魏峰</t>
  </si>
  <si>
    <t>10123051503</t>
  </si>
  <si>
    <t>周黔波</t>
  </si>
  <si>
    <t>10123023421</t>
  </si>
  <si>
    <t>朱烨坤</t>
  </si>
  <si>
    <t>10123031524</t>
  </si>
  <si>
    <t>叶志兴</t>
  </si>
  <si>
    <t>10123043808</t>
  </si>
  <si>
    <t>韦明皇</t>
  </si>
  <si>
    <t>10123052019</t>
  </si>
  <si>
    <t>冯斌</t>
  </si>
  <si>
    <t>10123094518</t>
  </si>
  <si>
    <t>黄敖维</t>
  </si>
  <si>
    <t>10123028302</t>
  </si>
  <si>
    <t>沈委</t>
  </si>
  <si>
    <t>10123074608</t>
  </si>
  <si>
    <t>张丽雯</t>
  </si>
  <si>
    <t>090166安龙县笃山乡人民政府</t>
  </si>
  <si>
    <t>10123092529</t>
  </si>
  <si>
    <t>陈显波</t>
  </si>
  <si>
    <t>10123102822</t>
  </si>
  <si>
    <t>顾红</t>
  </si>
  <si>
    <t>10123094126</t>
  </si>
  <si>
    <t>张明开</t>
  </si>
  <si>
    <t>吴味知</t>
  </si>
  <si>
    <t>30328621118</t>
  </si>
  <si>
    <t>王和平</t>
  </si>
  <si>
    <t>1606贞丰县白层镇人民政府</t>
  </si>
  <si>
    <t>30328610714</t>
  </si>
  <si>
    <t>欧速志</t>
  </si>
  <si>
    <t>30328122229</t>
  </si>
  <si>
    <t>张金江</t>
  </si>
  <si>
    <t>30328471228</t>
  </si>
  <si>
    <t>杨贵山</t>
  </si>
  <si>
    <t>1607贞丰县小屯镇人民政府</t>
  </si>
  <si>
    <t>30328123816</t>
  </si>
  <si>
    <t>达世倩</t>
  </si>
  <si>
    <t>30328615001</t>
  </si>
  <si>
    <t>万成</t>
  </si>
  <si>
    <t>30328221722</t>
  </si>
  <si>
    <t>孔令龙</t>
  </si>
  <si>
    <t>1608贞丰县连环乡人民政府</t>
  </si>
  <si>
    <t>准考证号</t>
  </si>
  <si>
    <t>姓名</t>
  </si>
  <si>
    <t>候考室</t>
  </si>
  <si>
    <t>单位名称</t>
  </si>
  <si>
    <t>职位名称</t>
  </si>
  <si>
    <t>行测成绩</t>
  </si>
  <si>
    <t>申论成绩</t>
  </si>
  <si>
    <t>加分</t>
  </si>
  <si>
    <t>笔试成绩</t>
  </si>
  <si>
    <t>面试成绩</t>
  </si>
  <si>
    <t>总成绩</t>
  </si>
  <si>
    <t>面试考场平均分</t>
  </si>
  <si>
    <t>备注</t>
  </si>
  <si>
    <t>10123034401</t>
  </si>
  <si>
    <t>赵仁佳</t>
  </si>
  <si>
    <t>7月11日第一候考室</t>
  </si>
  <si>
    <t>090010兴义市人民政府黄草街道办事处</t>
  </si>
  <si>
    <t>01党政办工作人员</t>
  </si>
  <si>
    <t>10123071403</t>
  </si>
  <si>
    <t>保定言</t>
  </si>
  <si>
    <t>10123104527</t>
  </si>
  <si>
    <t>冯秋忆</t>
  </si>
  <si>
    <t>10123061913</t>
  </si>
  <si>
    <t>罗昭庆</t>
  </si>
  <si>
    <t>090011兴义市人民政府兴泰街道办事处</t>
  </si>
  <si>
    <t>10123024528</t>
  </si>
  <si>
    <t>何万华</t>
  </si>
  <si>
    <t>10123113430</t>
  </si>
  <si>
    <t>李万伦</t>
  </si>
  <si>
    <t>10123051123</t>
  </si>
  <si>
    <t>付岚</t>
  </si>
  <si>
    <t>10123033428</t>
  </si>
  <si>
    <t>刘铖</t>
  </si>
  <si>
    <t>10123031627</t>
  </si>
  <si>
    <t>王晶</t>
  </si>
  <si>
    <t>10123061626</t>
  </si>
  <si>
    <t>钟冰</t>
  </si>
  <si>
    <t>090012兴义市人民政府丰都街道办事处</t>
  </si>
  <si>
    <t>10123051007</t>
  </si>
  <si>
    <t>严珍</t>
  </si>
  <si>
    <t>10123042830</t>
  </si>
  <si>
    <t>邹佳岚</t>
  </si>
  <si>
    <t>10123112910</t>
  </si>
  <si>
    <t>陈鹏</t>
  </si>
  <si>
    <t>10123082520</t>
  </si>
  <si>
    <t>左浩龙</t>
  </si>
  <si>
    <t>10123083625</t>
  </si>
  <si>
    <t>王语林</t>
  </si>
  <si>
    <t>10123043916</t>
  </si>
  <si>
    <t>查德金</t>
  </si>
  <si>
    <t>02党政办工作人员</t>
  </si>
  <si>
    <t>10123100523</t>
  </si>
  <si>
    <t>邓仙金</t>
  </si>
  <si>
    <t>10123111229</t>
  </si>
  <si>
    <t>任波</t>
  </si>
  <si>
    <t>10123053505</t>
  </si>
  <si>
    <t>陈星积</t>
  </si>
  <si>
    <t>03党政办工作人员</t>
  </si>
  <si>
    <t>10123114015</t>
  </si>
  <si>
    <t>蔡俊</t>
  </si>
  <si>
    <t>10123029916</t>
  </si>
  <si>
    <t>张丽</t>
  </si>
  <si>
    <t>10123029217</t>
  </si>
  <si>
    <t>郭昌宁</t>
  </si>
  <si>
    <t>10123060327</t>
  </si>
  <si>
    <t>魏文鹏</t>
  </si>
  <si>
    <t>10123030319</t>
  </si>
  <si>
    <t>罗猛</t>
  </si>
  <si>
    <t>10123113717</t>
  </si>
  <si>
    <t>刘振波</t>
  </si>
  <si>
    <t>090013兴义市人民政府坪东街道办事处</t>
  </si>
  <si>
    <t>10123024325</t>
  </si>
  <si>
    <t>田登龙</t>
  </si>
  <si>
    <t>10123020908</t>
  </si>
  <si>
    <t>贺永芝</t>
  </si>
  <si>
    <t>10123113929</t>
  </si>
  <si>
    <t>王帮武</t>
  </si>
  <si>
    <t>10123111915</t>
  </si>
  <si>
    <t>余昌美</t>
  </si>
  <si>
    <t>10123103606</t>
  </si>
  <si>
    <t>张琳</t>
  </si>
  <si>
    <t>10123062515</t>
  </si>
  <si>
    <t>张娇娇</t>
  </si>
  <si>
    <t>7月11日第二候考室</t>
  </si>
  <si>
    <t>090014兴义市人民政府木贾街道办事处</t>
  </si>
  <si>
    <t>10123053308</t>
  </si>
  <si>
    <t>吕天江</t>
  </si>
  <si>
    <t>10123103617</t>
  </si>
  <si>
    <t>罗珊珊</t>
  </si>
  <si>
    <t>10123030713</t>
  </si>
  <si>
    <t>袁大刚</t>
  </si>
  <si>
    <t>090015兴义市人民政府下五屯街道办事处</t>
  </si>
  <si>
    <t>10123061627</t>
  </si>
  <si>
    <t>张冰蕊</t>
  </si>
  <si>
    <t>10123020801</t>
  </si>
  <si>
    <t>龙金林</t>
  </si>
  <si>
    <t>10123110122</t>
  </si>
  <si>
    <t>岑青枝</t>
  </si>
  <si>
    <t>10123111407</t>
  </si>
  <si>
    <t>刘鑫</t>
  </si>
  <si>
    <t>10123091509</t>
  </si>
  <si>
    <t>韦燕</t>
  </si>
  <si>
    <t>10123094730</t>
  </si>
  <si>
    <t>丁启碧</t>
  </si>
  <si>
    <t>090016兴义市人民政府万峰林街道办事处</t>
  </si>
  <si>
    <t>10123091112</t>
  </si>
  <si>
    <t>肖佳进</t>
  </si>
  <si>
    <t>10123040930</t>
  </si>
  <si>
    <t>刘跃进</t>
  </si>
  <si>
    <t>10123071804</t>
  </si>
  <si>
    <t>方向</t>
  </si>
  <si>
    <t>090017兴义市威舍镇人民政府</t>
  </si>
  <si>
    <t>01经济发展办工作人员</t>
  </si>
  <si>
    <t>10123050819</t>
  </si>
  <si>
    <t>容文锏</t>
  </si>
  <si>
    <t>10123031114</t>
  </si>
  <si>
    <t>罗永繁</t>
  </si>
  <si>
    <t>10123073927</t>
  </si>
  <si>
    <t>田玛丽</t>
  </si>
  <si>
    <t>10123023928</t>
  </si>
  <si>
    <t>杨云云</t>
  </si>
  <si>
    <t>10123054426</t>
  </si>
  <si>
    <t>岳影</t>
  </si>
  <si>
    <t>10123025105</t>
  </si>
  <si>
    <t>查仕恒</t>
  </si>
  <si>
    <t>090018兴义市白碗窑镇人民政府</t>
  </si>
  <si>
    <t>10123060829</t>
  </si>
  <si>
    <t>覃梅亚</t>
  </si>
  <si>
    <t>10123021716</t>
  </si>
  <si>
    <t>唐贤飞</t>
  </si>
  <si>
    <t>10123021528</t>
  </si>
  <si>
    <t>左成宗</t>
  </si>
  <si>
    <t>10123030715</t>
  </si>
  <si>
    <t>蒋中俊</t>
  </si>
  <si>
    <t>10123113225</t>
  </si>
  <si>
    <t>黄义保</t>
  </si>
  <si>
    <t>10123031830</t>
  </si>
  <si>
    <t>瞿春桃</t>
  </si>
  <si>
    <t>10123071129</t>
  </si>
  <si>
    <t>张其云</t>
  </si>
  <si>
    <t>10123071114</t>
  </si>
  <si>
    <t>罗娜</t>
  </si>
  <si>
    <t>10123029401</t>
  </si>
  <si>
    <t>罗钦</t>
  </si>
  <si>
    <t>090019兴义市捧乍镇人民政府</t>
  </si>
  <si>
    <t>10123027530</t>
  </si>
  <si>
    <t>庄文杰</t>
  </si>
  <si>
    <t>10123111811</t>
  </si>
  <si>
    <t>陆飞</t>
  </si>
  <si>
    <t>10123112401</t>
  </si>
  <si>
    <t>陈小硬</t>
  </si>
  <si>
    <t>7月11日第三候考室</t>
  </si>
  <si>
    <t>090020兴义市泥凼镇人民政府</t>
  </si>
  <si>
    <t>10123103612</t>
  </si>
  <si>
    <t>赵敏宏</t>
  </si>
  <si>
    <t>10123104506</t>
  </si>
  <si>
    <t>李亭颖</t>
  </si>
  <si>
    <t>10123062027</t>
  </si>
  <si>
    <t>赵廷耀</t>
  </si>
  <si>
    <t>02社会事务办工作人员</t>
  </si>
  <si>
    <t>10123024614</t>
  </si>
  <si>
    <t>耿应发</t>
  </si>
  <si>
    <t>10123027918</t>
  </si>
  <si>
    <t>罗媛媛</t>
  </si>
  <si>
    <t>10123043325</t>
  </si>
  <si>
    <t>王容梅</t>
  </si>
  <si>
    <t>090021兴义市仓更镇人民政府</t>
  </si>
  <si>
    <t>10123042227</t>
  </si>
  <si>
    <t>贺炫</t>
  </si>
  <si>
    <t>10123026616</t>
  </si>
  <si>
    <t>项军</t>
  </si>
  <si>
    <t>10123022420</t>
  </si>
  <si>
    <t>李朝兵</t>
  </si>
  <si>
    <t>10123030124</t>
  </si>
  <si>
    <t>魏光钰</t>
  </si>
  <si>
    <t>10123083310</t>
  </si>
  <si>
    <t>刘仕奇</t>
  </si>
  <si>
    <t>10123060305</t>
  </si>
  <si>
    <t>张雄</t>
  </si>
  <si>
    <t>10123027004</t>
  </si>
  <si>
    <t>曹宝文</t>
  </si>
  <si>
    <t>10123032026</t>
  </si>
  <si>
    <t>张金康</t>
  </si>
  <si>
    <t>10123114027</t>
  </si>
  <si>
    <t>夏明华</t>
  </si>
  <si>
    <t>1630晴隆县大厂镇人民政府</t>
  </si>
  <si>
    <t>30328621614</t>
  </si>
  <si>
    <t>唐凯</t>
  </si>
  <si>
    <t>30328601002</t>
  </si>
  <si>
    <t>张曾卫</t>
  </si>
  <si>
    <t>30328121811</t>
  </si>
  <si>
    <t>周瑜</t>
  </si>
  <si>
    <t>1632晴隆县紫马乡人民政府</t>
  </si>
  <si>
    <t>30328614924</t>
  </si>
  <si>
    <t>毛仕学</t>
  </si>
  <si>
    <t>1633册亨县者楼镇人民政府</t>
  </si>
  <si>
    <t>30328602120</t>
  </si>
  <si>
    <t>林伯谦</t>
  </si>
  <si>
    <t>30328614017</t>
  </si>
  <si>
    <t>侬然岚</t>
  </si>
  <si>
    <t>30328472107</t>
  </si>
  <si>
    <t>包德彪</t>
  </si>
  <si>
    <t>30328615306</t>
  </si>
  <si>
    <t>黄福霞</t>
  </si>
  <si>
    <t>30328220917</t>
  </si>
  <si>
    <t>蔡飞</t>
  </si>
  <si>
    <t>30328463817</t>
  </si>
  <si>
    <t>陈井福</t>
  </si>
  <si>
    <t>1634册亨县坡妹镇人民政府</t>
  </si>
  <si>
    <t>30328462701</t>
  </si>
  <si>
    <t>卢松</t>
  </si>
  <si>
    <t>30328464716</t>
  </si>
  <si>
    <t>岑布勇</t>
  </si>
  <si>
    <t>30328611322</t>
  </si>
  <si>
    <t>韦文秋</t>
  </si>
  <si>
    <t>1636册亨县冗渡镇人民政府</t>
  </si>
  <si>
    <t>30328611323</t>
  </si>
  <si>
    <t>王先棚</t>
  </si>
  <si>
    <t>30328460512</t>
  </si>
  <si>
    <t>韦永丽</t>
  </si>
  <si>
    <t>30328461413</t>
  </si>
  <si>
    <t>普天燕</t>
  </si>
  <si>
    <t>1637册亨县丫他镇人民政府</t>
  </si>
  <si>
    <t>30328600815</t>
  </si>
  <si>
    <t>何建春</t>
  </si>
  <si>
    <t>30328616501</t>
  </si>
  <si>
    <t>李先丽</t>
  </si>
  <si>
    <t>30328472308</t>
  </si>
  <si>
    <t>唐岚</t>
  </si>
  <si>
    <t>1638册亨县巧马镇人民政府</t>
  </si>
  <si>
    <t>30328601102</t>
  </si>
  <si>
    <t>罗忠花</t>
  </si>
  <si>
    <t>30328464027</t>
  </si>
  <si>
    <t>廖周发</t>
  </si>
  <si>
    <t>30328464620</t>
  </si>
  <si>
    <t>罗杨春</t>
  </si>
  <si>
    <t>1640册亨县弼佑乡人民政府</t>
  </si>
  <si>
    <t>30328463101</t>
  </si>
  <si>
    <t>覃贵德</t>
  </si>
  <si>
    <t>30328225625</t>
  </si>
  <si>
    <t>杨道江</t>
  </si>
  <si>
    <t>30328465018</t>
  </si>
  <si>
    <t>王发云</t>
  </si>
  <si>
    <t>7月11日第三十二候考室</t>
  </si>
  <si>
    <t>1639册亨县秧坝镇人民政府</t>
  </si>
  <si>
    <t>30328224717</t>
  </si>
  <si>
    <t>张迪</t>
  </si>
  <si>
    <t>30328474326</t>
  </si>
  <si>
    <t>王仕才</t>
  </si>
  <si>
    <t>30328226305</t>
  </si>
  <si>
    <t>王国春</t>
  </si>
  <si>
    <t>30328612119</t>
  </si>
  <si>
    <t>李鹏</t>
  </si>
  <si>
    <t>30328603103</t>
  </si>
  <si>
    <t>韦永松</t>
  </si>
  <si>
    <t>30328593116</t>
  </si>
  <si>
    <t>刘燕</t>
  </si>
  <si>
    <t>1641册亨县八渡镇人民政府</t>
  </si>
  <si>
    <t>30328591406</t>
  </si>
  <si>
    <t>查芳丽</t>
  </si>
  <si>
    <t>30328600125</t>
  </si>
  <si>
    <t>李宗朕</t>
  </si>
  <si>
    <t>30328471510</t>
  </si>
  <si>
    <t>万丽娟</t>
  </si>
  <si>
    <t>1642册亨县岩架镇人民政府</t>
  </si>
  <si>
    <t>30328471520</t>
  </si>
  <si>
    <t>潘道飞</t>
  </si>
  <si>
    <t>30328614630</t>
  </si>
  <si>
    <t>蒙德兵</t>
  </si>
  <si>
    <t>30328614807</t>
  </si>
  <si>
    <t>秦永康</t>
  </si>
  <si>
    <t>1646望谟县王母街道办事处</t>
  </si>
  <si>
    <t>30328120804</t>
  </si>
  <si>
    <t>杨婷</t>
  </si>
  <si>
    <t>30328472615</t>
  </si>
  <si>
    <t>许正华</t>
  </si>
  <si>
    <t>30328620730</t>
  </si>
  <si>
    <t>王建佳</t>
  </si>
  <si>
    <t>1647望谟县平洞街道办事处</t>
  </si>
  <si>
    <t>30328462428</t>
  </si>
  <si>
    <t>罗兰芬</t>
  </si>
  <si>
    <t>30328617103</t>
  </si>
  <si>
    <t>冉毅忠</t>
  </si>
  <si>
    <t>30328464830</t>
  </si>
  <si>
    <t>蒲红言</t>
  </si>
  <si>
    <t>1648望谟县新屯街道办事处</t>
  </si>
  <si>
    <t>30328223227</t>
  </si>
  <si>
    <t>黄梅</t>
  </si>
  <si>
    <t>30328125109</t>
  </si>
  <si>
    <t>班忠胜</t>
  </si>
  <si>
    <t>30328616101</t>
  </si>
  <si>
    <t>黄兰</t>
  </si>
  <si>
    <t>1649望谟县打易镇人民政府</t>
  </si>
  <si>
    <t>30328472809</t>
  </si>
  <si>
    <t>陈艳</t>
  </si>
  <si>
    <t>30328123503</t>
  </si>
  <si>
    <t>杨晓亮</t>
  </si>
  <si>
    <t>30328470320</t>
  </si>
  <si>
    <t>王兵</t>
  </si>
  <si>
    <t>1651望谟县麻山镇人民政府</t>
  </si>
  <si>
    <t>30328462425</t>
  </si>
  <si>
    <t>唐铭蔚</t>
  </si>
  <si>
    <t>30328463115</t>
  </si>
  <si>
    <t>袁铭阜</t>
  </si>
  <si>
    <t>30328616913</t>
  </si>
  <si>
    <t>邓金龙</t>
  </si>
  <si>
    <t>30328614312</t>
  </si>
  <si>
    <t>陈康</t>
  </si>
  <si>
    <t>30328461330</t>
  </si>
  <si>
    <t>黄福英</t>
  </si>
  <si>
    <t>30328591812</t>
  </si>
  <si>
    <t>黄廷伟</t>
  </si>
  <si>
    <t>7月11日第三十三候考室</t>
  </si>
  <si>
    <t>1645册亨县百口乡人民政府</t>
  </si>
  <si>
    <t>30328603524</t>
  </si>
  <si>
    <t>梁世民</t>
  </si>
  <si>
    <t>30328612111</t>
  </si>
  <si>
    <t>黄书霞</t>
  </si>
  <si>
    <t>1652望谟县大观镇人民政府</t>
  </si>
  <si>
    <t>30328617204</t>
  </si>
  <si>
    <t>王砦發</t>
  </si>
  <si>
    <t>20223015308</t>
  </si>
  <si>
    <t>袁圭</t>
  </si>
  <si>
    <t>90008兴仁县森林公安局</t>
  </si>
  <si>
    <t>01民警</t>
  </si>
  <si>
    <t>20223015829</t>
  </si>
  <si>
    <t>金磊</t>
  </si>
  <si>
    <t>20223017305</t>
  </si>
  <si>
    <t>吴泽洪</t>
  </si>
  <si>
    <t>20223017001</t>
  </si>
  <si>
    <t>贺大敏</t>
  </si>
  <si>
    <t>90009兴仁县公安局</t>
  </si>
  <si>
    <t>01巴铃派出所民警</t>
  </si>
  <si>
    <t>20223014420</t>
  </si>
  <si>
    <t>刘铃军</t>
  </si>
  <si>
    <t>20223010822</t>
  </si>
  <si>
    <t>陈娟</t>
  </si>
  <si>
    <t>20223014219</t>
  </si>
  <si>
    <t>周林</t>
  </si>
  <si>
    <t>02回龙派出所民警</t>
  </si>
  <si>
    <t>20223017914</t>
  </si>
  <si>
    <t>令狐益</t>
  </si>
  <si>
    <t>20223017026</t>
  </si>
  <si>
    <t>周兵</t>
  </si>
  <si>
    <t>20223015616</t>
  </si>
  <si>
    <t>陈高轩</t>
  </si>
  <si>
    <t>03民建派出所金融财会</t>
  </si>
  <si>
    <t>20223015806</t>
  </si>
  <si>
    <t>宿琳琳</t>
  </si>
  <si>
    <t>20223011102</t>
  </si>
  <si>
    <t>丁轩伟</t>
  </si>
  <si>
    <t>20223019009</t>
  </si>
  <si>
    <t>胡娟</t>
  </si>
  <si>
    <t>04李关派出所金融财会</t>
  </si>
  <si>
    <t>20223012026</t>
  </si>
  <si>
    <t>李晔</t>
  </si>
  <si>
    <t>20223016917</t>
  </si>
  <si>
    <t>邹云</t>
  </si>
  <si>
    <t>20223012018</t>
  </si>
  <si>
    <t>田年密</t>
  </si>
  <si>
    <t>05新龙场派出所法医</t>
  </si>
  <si>
    <t>30328222822</t>
  </si>
  <si>
    <t>刘青</t>
  </si>
  <si>
    <t>1587兴仁县城北街道办事处</t>
  </si>
  <si>
    <t>30328602227</t>
  </si>
  <si>
    <t>毛台江</t>
  </si>
  <si>
    <t>30328615823</t>
  </si>
  <si>
    <t>邱菊</t>
  </si>
  <si>
    <t>30328465725</t>
  </si>
  <si>
    <t>陈芳冰</t>
  </si>
  <si>
    <t>1588兴仁县城南街道办事处</t>
  </si>
  <si>
    <t>30328621916</t>
  </si>
  <si>
    <t>赵宽</t>
  </si>
  <si>
    <t>30328591324</t>
  </si>
  <si>
    <t>阙玉波</t>
  </si>
  <si>
    <t>30328121330</t>
  </si>
  <si>
    <t>罗成</t>
  </si>
  <si>
    <t>1589兴仁县巴铃镇人民政府</t>
  </si>
  <si>
    <t>30328471712</t>
  </si>
  <si>
    <t>李萍</t>
  </si>
  <si>
    <t>30328462101</t>
  </si>
  <si>
    <t>白艳</t>
  </si>
  <si>
    <t>30328617430</t>
  </si>
  <si>
    <t>魏永娣</t>
  </si>
  <si>
    <t>1590兴仁县回龙镇人民政府</t>
  </si>
  <si>
    <t>30328462919</t>
  </si>
  <si>
    <t>蔡荣胜</t>
  </si>
  <si>
    <t>30328617016</t>
  </si>
  <si>
    <t>敖文亚</t>
  </si>
  <si>
    <t>30328610616</t>
  </si>
  <si>
    <t>黄迪</t>
  </si>
  <si>
    <t>1591兴仁县马马崖镇人民政府</t>
  </si>
  <si>
    <t>30328223008</t>
  </si>
  <si>
    <t>李锡金</t>
  </si>
  <si>
    <t>30328614218</t>
  </si>
  <si>
    <t>张恩丽</t>
  </si>
  <si>
    <t>30328603512</t>
  </si>
  <si>
    <t>秦诗涛</t>
  </si>
  <si>
    <t>1592兴仁县波阳镇人民政府</t>
  </si>
  <si>
    <t>30328463705</t>
  </si>
  <si>
    <t>谭文勇</t>
  </si>
  <si>
    <t>30328614516</t>
  </si>
  <si>
    <t>熊明翠</t>
  </si>
  <si>
    <t>1593兴仁县鲁础营回族乡人民政府</t>
  </si>
  <si>
    <t>30328122805</t>
  </si>
  <si>
    <t>李孔翔</t>
  </si>
  <si>
    <t>30328120504</t>
  </si>
  <si>
    <t>田萍</t>
  </si>
  <si>
    <t>30328601117</t>
  </si>
  <si>
    <t>莫吉照</t>
  </si>
  <si>
    <t>1595安龙县招堤街道办事处</t>
  </si>
  <si>
    <t>30328461322</t>
  </si>
  <si>
    <t>胡倩</t>
  </si>
  <si>
    <t>30328465927</t>
  </si>
  <si>
    <t>杨琴</t>
  </si>
  <si>
    <t>30328614005</t>
  </si>
  <si>
    <t>张友勇</t>
  </si>
  <si>
    <t>7月11日第二十七候考室</t>
  </si>
  <si>
    <t>1596安龙县栖凤街道办事处</t>
  </si>
  <si>
    <t>30328474021</t>
  </si>
  <si>
    <t>黄元凤</t>
  </si>
  <si>
    <t>30328611317</t>
  </si>
  <si>
    <t>肖海艳</t>
  </si>
  <si>
    <t>30328226216</t>
  </si>
  <si>
    <t>林梅</t>
  </si>
  <si>
    <t>1597安龙县龙山镇人民政府</t>
  </si>
  <si>
    <t>30328474615</t>
  </si>
  <si>
    <t>韦永江</t>
  </si>
  <si>
    <t>30328465101</t>
  </si>
  <si>
    <t>陈泯桦</t>
  </si>
  <si>
    <t>30328613026</t>
  </si>
  <si>
    <t>岑之扬</t>
  </si>
  <si>
    <t>1598安龙县普坪镇人民政府</t>
  </si>
  <si>
    <t>30328465211</t>
  </si>
  <si>
    <t>田维波</t>
  </si>
  <si>
    <t>30328590202</t>
  </si>
  <si>
    <t>王朝栎</t>
  </si>
  <si>
    <t>30328474601</t>
  </si>
  <si>
    <t>卢江</t>
  </si>
  <si>
    <t>1599安龙县洒雨镇人民政府</t>
  </si>
  <si>
    <t>30328461810</t>
  </si>
  <si>
    <t>卢波</t>
  </si>
  <si>
    <t>30328592414</t>
  </si>
  <si>
    <t>左明华</t>
  </si>
  <si>
    <t>30328614027</t>
  </si>
  <si>
    <t>张雄今</t>
  </si>
  <si>
    <t>1600安龙县海子镇人民政府</t>
  </si>
  <si>
    <t>30328621603</t>
  </si>
  <si>
    <t>赵本琴</t>
  </si>
  <si>
    <t>30328220819</t>
  </si>
  <si>
    <t>张虹</t>
  </si>
  <si>
    <t>30328473612</t>
  </si>
  <si>
    <t>陈景洋</t>
  </si>
  <si>
    <t>1601安龙县笃山镇人民政府</t>
  </si>
  <si>
    <t>30328463602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</si>
</sst>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0.00_);[Red]\(0.00\)"/>
  </numFmts>
  <fonts count="11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16">
      <alignment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176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 shrinkToFit="1"/>
      <protection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176" fontId="5" fillId="0" borderId="1" xfId="0" applyNumberFormat="1" applyFont="1" applyFill="1" applyBorder="1" applyAlignment="1" applyProtection="1">
      <alignment horizontal="center" vertical="center" wrapText="1" shrinkToFit="1"/>
      <protection/>
    </xf>
    <xf numFmtId="176" fontId="3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shrinkToFit="1"/>
      <protection/>
    </xf>
    <xf numFmtId="176" fontId="4" fillId="0" borderId="1" xfId="0" applyNumberFormat="1" applyFont="1" applyFill="1" applyBorder="1" applyAlignment="1" applyProtection="1">
      <alignment horizontal="center" vertical="center" wrapText="1"/>
      <protection/>
    </xf>
    <xf numFmtId="177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 shrinkToFi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1" fillId="0" borderId="0" xfId="16" applyNumberFormat="1">
      <alignment/>
      <protection/>
    </xf>
    <xf numFmtId="0" fontId="3" fillId="0" borderId="1" xfId="16" applyFont="1" applyFill="1" applyBorder="1" applyAlignment="1">
      <alignment horizontal="center"/>
      <protection/>
    </xf>
    <xf numFmtId="0" fontId="3" fillId="0" borderId="2" xfId="16" applyFont="1" applyFill="1" applyBorder="1" applyAlignment="1">
      <alignment horizontal="center"/>
      <protection/>
    </xf>
    <xf numFmtId="176" fontId="3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16" applyFill="1" applyBorder="1" applyAlignment="1">
      <alignment horizontal="center"/>
      <protection/>
    </xf>
    <xf numFmtId="0" fontId="10" fillId="0" borderId="1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shrinkToFit="1"/>
      <protection/>
    </xf>
    <xf numFmtId="0" fontId="3" fillId="0" borderId="2" xfId="16" applyFont="1" applyFill="1" applyBorder="1" applyAlignment="1">
      <alignment horizontal="center" shrinkToFit="1"/>
      <protection/>
    </xf>
    <xf numFmtId="0" fontId="3" fillId="0" borderId="1" xfId="16" applyFont="1" applyFill="1" applyBorder="1" applyAlignment="1">
      <alignment horizontal="center" shrinkToFit="1"/>
      <protection/>
    </xf>
    <xf numFmtId="0" fontId="1" fillId="0" borderId="0" xfId="16" applyAlignment="1">
      <alignment shrinkToFit="1"/>
      <protection/>
    </xf>
    <xf numFmtId="0" fontId="4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Border="1" applyAlignment="1" applyProtection="1">
      <alignment vertical="center"/>
      <protection/>
    </xf>
    <xf numFmtId="176" fontId="5" fillId="0" borderId="3" xfId="0" applyNumberFormat="1" applyFont="1" applyFill="1" applyBorder="1" applyAlignment="1" applyProtection="1">
      <alignment horizontal="center" vertical="center" wrapText="1"/>
      <protection/>
    </xf>
    <xf numFmtId="176" fontId="3" fillId="0" borderId="3" xfId="0" applyNumberFormat="1" applyFont="1" applyFill="1" applyBorder="1" applyAlignment="1" applyProtection="1">
      <alignment horizontal="center" vertical="center"/>
      <protection/>
    </xf>
    <xf numFmtId="176" fontId="6" fillId="0" borderId="3" xfId="0" applyNumberFormat="1" applyFont="1" applyFill="1" applyBorder="1" applyAlignment="1" applyProtection="1">
      <alignment horizontal="center" vertical="center"/>
      <protection/>
    </xf>
    <xf numFmtId="176" fontId="4" fillId="0" borderId="3" xfId="0" applyNumberFormat="1" applyFont="1" applyFill="1" applyBorder="1" applyAlignment="1" applyProtection="1">
      <alignment horizontal="center" vertical="center" wrapText="1"/>
      <protection/>
    </xf>
    <xf numFmtId="176" fontId="3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/>
      <protection/>
    </xf>
    <xf numFmtId="176" fontId="3" fillId="0" borderId="3" xfId="16" applyNumberFormat="1" applyFont="1" applyFill="1" applyBorder="1" applyAlignment="1">
      <alignment horizont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16" applyFont="1" applyFill="1" applyBorder="1" applyAlignment="1">
      <alignment horizontal="center"/>
      <protection/>
    </xf>
    <xf numFmtId="0" fontId="10" fillId="0" borderId="0" xfId="16" applyFont="1" applyBorder="1">
      <alignment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/>
    </xf>
  </cellXfs>
  <cellStyles count="9">
    <cellStyle name="Normal" xfId="0"/>
    <cellStyle name="Percent" xfId="15"/>
    <cellStyle name="常规_选调生法检两院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1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11.625" style="16" customWidth="1"/>
    <col min="2" max="2" width="7.375" style="16" customWidth="1"/>
    <col min="3" max="3" width="15.50390625" style="17" customWidth="1"/>
    <col min="4" max="4" width="29.75390625" style="18" customWidth="1"/>
    <col min="5" max="5" width="15.25390625" style="18" customWidth="1"/>
    <col min="6" max="6" width="7.75390625" style="16" customWidth="1"/>
    <col min="7" max="7" width="8.375" style="16" customWidth="1"/>
    <col min="8" max="8" width="4.50390625" style="16" customWidth="1"/>
    <col min="9" max="9" width="8.50390625" style="16" customWidth="1"/>
    <col min="10" max="10" width="9.125" style="59" customWidth="1"/>
    <col min="11" max="11" width="8.125" style="59" customWidth="1"/>
    <col min="12" max="12" width="8.75390625" style="59" customWidth="1"/>
    <col min="13" max="13" width="7.375" style="59" customWidth="1"/>
    <col min="14" max="14" width="8.625" style="61" customWidth="1"/>
    <col min="15" max="15" width="41.25390625" style="17" customWidth="1"/>
    <col min="16" max="16384" width="9.00390625" style="19" customWidth="1"/>
  </cols>
  <sheetData>
    <row r="1" spans="1:15" ht="48.75" customHeight="1">
      <c r="A1" s="62" t="s">
        <v>1854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15" customFormat="1" ht="45" customHeight="1">
      <c r="A2" s="8" t="s">
        <v>3846</v>
      </c>
      <c r="B2" s="8" t="s">
        <v>3847</v>
      </c>
      <c r="C2" s="8" t="s">
        <v>3848</v>
      </c>
      <c r="D2" s="22" t="s">
        <v>3849</v>
      </c>
      <c r="E2" s="22" t="s">
        <v>3850</v>
      </c>
      <c r="F2" s="8" t="s">
        <v>3851</v>
      </c>
      <c r="G2" s="8" t="s">
        <v>3852</v>
      </c>
      <c r="H2" s="8" t="s">
        <v>3853</v>
      </c>
      <c r="I2" s="8" t="s">
        <v>3854</v>
      </c>
      <c r="J2" s="23" t="s">
        <v>2670</v>
      </c>
      <c r="K2" s="23" t="s">
        <v>3855</v>
      </c>
      <c r="L2" s="23" t="s">
        <v>2671</v>
      </c>
      <c r="M2" s="23" t="s">
        <v>3856</v>
      </c>
      <c r="N2" s="24" t="s">
        <v>3857</v>
      </c>
      <c r="O2" s="8" t="s">
        <v>3858</v>
      </c>
    </row>
    <row r="3" spans="1:15" ht="12">
      <c r="A3" s="10" t="s">
        <v>3859</v>
      </c>
      <c r="B3" s="10" t="s">
        <v>3860</v>
      </c>
      <c r="C3" s="9" t="s">
        <v>3861</v>
      </c>
      <c r="D3" s="25" t="s">
        <v>3862</v>
      </c>
      <c r="E3" s="25" t="s">
        <v>3863</v>
      </c>
      <c r="F3" s="10">
        <v>92.2</v>
      </c>
      <c r="G3" s="10">
        <v>97</v>
      </c>
      <c r="H3" s="10">
        <v>5</v>
      </c>
      <c r="I3" s="10">
        <v>194.2</v>
      </c>
      <c r="J3" s="14">
        <f>I3/3*0.6</f>
        <v>38.84</v>
      </c>
      <c r="K3" s="14">
        <v>72.2</v>
      </c>
      <c r="L3" s="14">
        <f>K3*0.4</f>
        <v>28.88</v>
      </c>
      <c r="M3" s="14">
        <f>J3+L3</f>
        <v>67.72</v>
      </c>
      <c r="N3" s="60">
        <v>71.86</v>
      </c>
      <c r="O3" s="26"/>
    </row>
    <row r="4" spans="1:15" ht="12">
      <c r="A4" s="10" t="s">
        <v>3864</v>
      </c>
      <c r="B4" s="10" t="s">
        <v>3865</v>
      </c>
      <c r="C4" s="9" t="s">
        <v>3861</v>
      </c>
      <c r="D4" s="25" t="s">
        <v>3862</v>
      </c>
      <c r="E4" s="25" t="s">
        <v>3863</v>
      </c>
      <c r="F4" s="10">
        <v>82.9</v>
      </c>
      <c r="G4" s="10">
        <v>97.5</v>
      </c>
      <c r="H4" s="10">
        <v>5</v>
      </c>
      <c r="I4" s="10">
        <v>185.4</v>
      </c>
      <c r="J4" s="14">
        <f aca="true" t="shared" si="0" ref="J4:J67">I4/3*0.6</f>
        <v>37.08</v>
      </c>
      <c r="K4" s="14">
        <v>69.4</v>
      </c>
      <c r="L4" s="14">
        <f aca="true" t="shared" si="1" ref="L4:L67">K4*0.4</f>
        <v>27.76</v>
      </c>
      <c r="M4" s="14">
        <f aca="true" t="shared" si="2" ref="M4:M67">J4+L4</f>
        <v>64.84</v>
      </c>
      <c r="N4" s="60"/>
      <c r="O4" s="26"/>
    </row>
    <row r="5" spans="1:15" ht="12">
      <c r="A5" s="10" t="s">
        <v>3866</v>
      </c>
      <c r="B5" s="10" t="s">
        <v>3867</v>
      </c>
      <c r="C5" s="9" t="s">
        <v>3861</v>
      </c>
      <c r="D5" s="25" t="s">
        <v>3862</v>
      </c>
      <c r="E5" s="25" t="s">
        <v>3863</v>
      </c>
      <c r="F5" s="10">
        <v>85.9</v>
      </c>
      <c r="G5" s="10">
        <v>98.5</v>
      </c>
      <c r="H5" s="10">
        <v>0</v>
      </c>
      <c r="I5" s="10">
        <v>184.4</v>
      </c>
      <c r="J5" s="14">
        <f t="shared" si="0"/>
        <v>36.88</v>
      </c>
      <c r="K5" s="14">
        <v>66</v>
      </c>
      <c r="L5" s="14">
        <f t="shared" si="1"/>
        <v>26.4</v>
      </c>
      <c r="M5" s="14">
        <f t="shared" si="2"/>
        <v>63.28</v>
      </c>
      <c r="N5" s="60"/>
      <c r="O5" s="26"/>
    </row>
    <row r="6" spans="1:15" ht="12">
      <c r="A6" s="10" t="s">
        <v>3868</v>
      </c>
      <c r="B6" s="10" t="s">
        <v>3869</v>
      </c>
      <c r="C6" s="9" t="s">
        <v>3861</v>
      </c>
      <c r="D6" s="25" t="s">
        <v>3870</v>
      </c>
      <c r="E6" s="25" t="s">
        <v>3863</v>
      </c>
      <c r="F6" s="10">
        <v>95.6</v>
      </c>
      <c r="G6" s="10">
        <v>94.5</v>
      </c>
      <c r="H6" s="10">
        <v>5</v>
      </c>
      <c r="I6" s="10">
        <v>195.1</v>
      </c>
      <c r="J6" s="14">
        <f t="shared" si="0"/>
        <v>39.02</v>
      </c>
      <c r="K6" s="14">
        <v>74.4</v>
      </c>
      <c r="L6" s="14">
        <f t="shared" si="1"/>
        <v>29.76</v>
      </c>
      <c r="M6" s="14">
        <f t="shared" si="2"/>
        <v>68.78</v>
      </c>
      <c r="N6" s="60"/>
      <c r="O6" s="26"/>
    </row>
    <row r="7" spans="1:15" ht="12">
      <c r="A7" s="10" t="s">
        <v>3871</v>
      </c>
      <c r="B7" s="10" t="s">
        <v>3872</v>
      </c>
      <c r="C7" s="9" t="s">
        <v>3861</v>
      </c>
      <c r="D7" s="25" t="s">
        <v>3870</v>
      </c>
      <c r="E7" s="25" t="s">
        <v>3863</v>
      </c>
      <c r="F7" s="10">
        <v>98.2</v>
      </c>
      <c r="G7" s="10">
        <v>96.5</v>
      </c>
      <c r="H7" s="10">
        <v>0</v>
      </c>
      <c r="I7" s="10">
        <v>194.7</v>
      </c>
      <c r="J7" s="14">
        <f t="shared" si="0"/>
        <v>38.94</v>
      </c>
      <c r="K7" s="14">
        <v>73.6</v>
      </c>
      <c r="L7" s="14">
        <f t="shared" si="1"/>
        <v>29.44</v>
      </c>
      <c r="M7" s="14">
        <f t="shared" si="2"/>
        <v>68.38</v>
      </c>
      <c r="N7" s="60"/>
      <c r="O7" s="26"/>
    </row>
    <row r="8" spans="1:15" ht="12">
      <c r="A8" s="10" t="s">
        <v>3873</v>
      </c>
      <c r="B8" s="10" t="s">
        <v>3874</v>
      </c>
      <c r="C8" s="9" t="s">
        <v>3861</v>
      </c>
      <c r="D8" s="25" t="s">
        <v>3870</v>
      </c>
      <c r="E8" s="25" t="s">
        <v>3863</v>
      </c>
      <c r="F8" s="10">
        <v>92.6</v>
      </c>
      <c r="G8" s="10">
        <v>92.5</v>
      </c>
      <c r="H8" s="10">
        <v>5</v>
      </c>
      <c r="I8" s="10">
        <v>190.1</v>
      </c>
      <c r="J8" s="14">
        <f t="shared" si="0"/>
        <v>38.02</v>
      </c>
      <c r="K8" s="14">
        <v>77.6</v>
      </c>
      <c r="L8" s="14">
        <f t="shared" si="1"/>
        <v>31.04</v>
      </c>
      <c r="M8" s="14">
        <f t="shared" si="2"/>
        <v>69.06</v>
      </c>
      <c r="N8" s="60"/>
      <c r="O8" s="26"/>
    </row>
    <row r="9" spans="1:15" ht="12">
      <c r="A9" s="10" t="s">
        <v>3875</v>
      </c>
      <c r="B9" s="10" t="s">
        <v>3876</v>
      </c>
      <c r="C9" s="9" t="s">
        <v>3861</v>
      </c>
      <c r="D9" s="25" t="s">
        <v>3870</v>
      </c>
      <c r="E9" s="25" t="s">
        <v>3863</v>
      </c>
      <c r="F9" s="10">
        <v>87.7</v>
      </c>
      <c r="G9" s="10">
        <v>93.5</v>
      </c>
      <c r="H9" s="10">
        <v>5</v>
      </c>
      <c r="I9" s="10">
        <v>186.2</v>
      </c>
      <c r="J9" s="14">
        <f t="shared" si="0"/>
        <v>37.24</v>
      </c>
      <c r="K9" s="14">
        <v>78.2</v>
      </c>
      <c r="L9" s="14">
        <f t="shared" si="1"/>
        <v>31.28</v>
      </c>
      <c r="M9" s="14">
        <f t="shared" si="2"/>
        <v>68.52</v>
      </c>
      <c r="N9" s="60"/>
      <c r="O9" s="26"/>
    </row>
    <row r="10" spans="1:15" ht="12">
      <c r="A10" s="10" t="s">
        <v>3877</v>
      </c>
      <c r="B10" s="10" t="s">
        <v>3878</v>
      </c>
      <c r="C10" s="9" t="s">
        <v>3861</v>
      </c>
      <c r="D10" s="25" t="s">
        <v>3870</v>
      </c>
      <c r="E10" s="25" t="s">
        <v>3863</v>
      </c>
      <c r="F10" s="10">
        <v>98.6</v>
      </c>
      <c r="G10" s="10">
        <v>82.5</v>
      </c>
      <c r="H10" s="10">
        <v>5</v>
      </c>
      <c r="I10" s="10">
        <v>186.1</v>
      </c>
      <c r="J10" s="14">
        <f t="shared" si="0"/>
        <v>37.22</v>
      </c>
      <c r="K10" s="14">
        <v>79.2</v>
      </c>
      <c r="L10" s="14">
        <f t="shared" si="1"/>
        <v>31.68</v>
      </c>
      <c r="M10" s="14">
        <f t="shared" si="2"/>
        <v>68.9</v>
      </c>
      <c r="N10" s="60"/>
      <c r="O10" s="26"/>
    </row>
    <row r="11" spans="1:15" ht="12">
      <c r="A11" s="10" t="s">
        <v>3879</v>
      </c>
      <c r="B11" s="10" t="s">
        <v>3880</v>
      </c>
      <c r="C11" s="9" t="s">
        <v>3861</v>
      </c>
      <c r="D11" s="25" t="s">
        <v>3870</v>
      </c>
      <c r="E11" s="25" t="s">
        <v>3863</v>
      </c>
      <c r="F11" s="10">
        <v>74</v>
      </c>
      <c r="G11" s="10">
        <v>112</v>
      </c>
      <c r="H11" s="10">
        <v>0</v>
      </c>
      <c r="I11" s="10">
        <v>186</v>
      </c>
      <c r="J11" s="14">
        <f t="shared" si="0"/>
        <v>37.2</v>
      </c>
      <c r="K11" s="14">
        <v>69.8</v>
      </c>
      <c r="L11" s="14">
        <f t="shared" si="1"/>
        <v>27.92</v>
      </c>
      <c r="M11" s="14">
        <f t="shared" si="2"/>
        <v>65.12</v>
      </c>
      <c r="N11" s="60"/>
      <c r="O11" s="26"/>
    </row>
    <row r="12" spans="1:15" ht="12">
      <c r="A12" s="10" t="s">
        <v>3881</v>
      </c>
      <c r="B12" s="10" t="s">
        <v>3882</v>
      </c>
      <c r="C12" s="9" t="s">
        <v>3861</v>
      </c>
      <c r="D12" s="25" t="s">
        <v>3883</v>
      </c>
      <c r="E12" s="25" t="s">
        <v>3863</v>
      </c>
      <c r="F12" s="10">
        <v>93.1</v>
      </c>
      <c r="G12" s="10">
        <v>107</v>
      </c>
      <c r="H12" s="10">
        <v>0</v>
      </c>
      <c r="I12" s="10">
        <v>200.1</v>
      </c>
      <c r="J12" s="14">
        <f t="shared" si="0"/>
        <v>40.02</v>
      </c>
      <c r="K12" s="14">
        <v>71.6</v>
      </c>
      <c r="L12" s="14">
        <f t="shared" si="1"/>
        <v>28.64</v>
      </c>
      <c r="M12" s="14">
        <f t="shared" si="2"/>
        <v>68.66</v>
      </c>
      <c r="N12" s="60"/>
      <c r="O12" s="26"/>
    </row>
    <row r="13" spans="1:15" ht="12">
      <c r="A13" s="10" t="s">
        <v>3884</v>
      </c>
      <c r="B13" s="10" t="s">
        <v>3885</v>
      </c>
      <c r="C13" s="9" t="s">
        <v>3861</v>
      </c>
      <c r="D13" s="25" t="s">
        <v>3883</v>
      </c>
      <c r="E13" s="25" t="s">
        <v>3863</v>
      </c>
      <c r="F13" s="10">
        <v>93.2</v>
      </c>
      <c r="G13" s="10">
        <v>106</v>
      </c>
      <c r="H13" s="10">
        <v>0</v>
      </c>
      <c r="I13" s="10">
        <v>199.2</v>
      </c>
      <c r="J13" s="14">
        <f t="shared" si="0"/>
        <v>39.84</v>
      </c>
      <c r="K13" s="14">
        <v>71.2</v>
      </c>
      <c r="L13" s="14">
        <f t="shared" si="1"/>
        <v>28.48</v>
      </c>
      <c r="M13" s="14">
        <f t="shared" si="2"/>
        <v>68.32</v>
      </c>
      <c r="N13" s="60"/>
      <c r="O13" s="26"/>
    </row>
    <row r="14" spans="1:15" ht="12">
      <c r="A14" s="10" t="s">
        <v>3886</v>
      </c>
      <c r="B14" s="10" t="s">
        <v>3887</v>
      </c>
      <c r="C14" s="9" t="s">
        <v>3861</v>
      </c>
      <c r="D14" s="25" t="s">
        <v>3883</v>
      </c>
      <c r="E14" s="25" t="s">
        <v>3863</v>
      </c>
      <c r="F14" s="10">
        <v>97.4</v>
      </c>
      <c r="G14" s="10">
        <v>95.5</v>
      </c>
      <c r="H14" s="10">
        <v>5</v>
      </c>
      <c r="I14" s="10">
        <v>197.9</v>
      </c>
      <c r="J14" s="14">
        <f t="shared" si="0"/>
        <v>39.58</v>
      </c>
      <c r="K14" s="14">
        <v>78.6</v>
      </c>
      <c r="L14" s="14">
        <f t="shared" si="1"/>
        <v>31.44</v>
      </c>
      <c r="M14" s="14">
        <f t="shared" si="2"/>
        <v>71.02</v>
      </c>
      <c r="N14" s="60"/>
      <c r="O14" s="26"/>
    </row>
    <row r="15" spans="1:15" ht="12">
      <c r="A15" s="10" t="s">
        <v>3888</v>
      </c>
      <c r="B15" s="10" t="s">
        <v>3889</v>
      </c>
      <c r="C15" s="9" t="s">
        <v>3861</v>
      </c>
      <c r="D15" s="25" t="s">
        <v>3883</v>
      </c>
      <c r="E15" s="25" t="s">
        <v>3863</v>
      </c>
      <c r="F15" s="10">
        <v>86.1</v>
      </c>
      <c r="G15" s="10">
        <v>98</v>
      </c>
      <c r="H15" s="10">
        <v>5</v>
      </c>
      <c r="I15" s="10">
        <v>189.1</v>
      </c>
      <c r="J15" s="14">
        <f t="shared" si="0"/>
        <v>37.82</v>
      </c>
      <c r="K15" s="14">
        <v>65.2</v>
      </c>
      <c r="L15" s="14">
        <f t="shared" si="1"/>
        <v>26.08</v>
      </c>
      <c r="M15" s="14">
        <f t="shared" si="2"/>
        <v>63.9</v>
      </c>
      <c r="N15" s="60"/>
      <c r="O15" s="26"/>
    </row>
    <row r="16" spans="1:15" ht="12">
      <c r="A16" s="10" t="s">
        <v>3890</v>
      </c>
      <c r="B16" s="10" t="s">
        <v>3891</v>
      </c>
      <c r="C16" s="9" t="s">
        <v>3861</v>
      </c>
      <c r="D16" s="25" t="s">
        <v>3883</v>
      </c>
      <c r="E16" s="25" t="s">
        <v>3863</v>
      </c>
      <c r="F16" s="10">
        <v>85.8</v>
      </c>
      <c r="G16" s="10">
        <v>97</v>
      </c>
      <c r="H16" s="10">
        <v>5</v>
      </c>
      <c r="I16" s="10">
        <v>187.8</v>
      </c>
      <c r="J16" s="14">
        <f t="shared" si="0"/>
        <v>37.56</v>
      </c>
      <c r="K16" s="14">
        <v>73.4</v>
      </c>
      <c r="L16" s="14">
        <f t="shared" si="1"/>
        <v>29.36</v>
      </c>
      <c r="M16" s="14">
        <f t="shared" si="2"/>
        <v>66.92</v>
      </c>
      <c r="N16" s="60"/>
      <c r="O16" s="26"/>
    </row>
    <row r="17" spans="1:15" ht="12">
      <c r="A17" s="10" t="s">
        <v>3892</v>
      </c>
      <c r="B17" s="10" t="s">
        <v>3893</v>
      </c>
      <c r="C17" s="9" t="s">
        <v>3861</v>
      </c>
      <c r="D17" s="25" t="s">
        <v>3883</v>
      </c>
      <c r="E17" s="25" t="s">
        <v>3863</v>
      </c>
      <c r="F17" s="10">
        <v>92.2</v>
      </c>
      <c r="G17" s="10">
        <v>90</v>
      </c>
      <c r="H17" s="10">
        <v>5</v>
      </c>
      <c r="I17" s="10">
        <v>187.2</v>
      </c>
      <c r="J17" s="14">
        <f t="shared" si="0"/>
        <v>37.44</v>
      </c>
      <c r="K17" s="14">
        <v>73.8</v>
      </c>
      <c r="L17" s="14">
        <f t="shared" si="1"/>
        <v>29.52</v>
      </c>
      <c r="M17" s="14">
        <f t="shared" si="2"/>
        <v>66.96</v>
      </c>
      <c r="N17" s="60"/>
      <c r="O17" s="26"/>
    </row>
    <row r="18" spans="1:15" ht="12">
      <c r="A18" s="10" t="s">
        <v>3894</v>
      </c>
      <c r="B18" s="10" t="s">
        <v>3895</v>
      </c>
      <c r="C18" s="9" t="s">
        <v>3861</v>
      </c>
      <c r="D18" s="25" t="s">
        <v>3883</v>
      </c>
      <c r="E18" s="25" t="s">
        <v>3896</v>
      </c>
      <c r="F18" s="10">
        <v>105.4</v>
      </c>
      <c r="G18" s="10">
        <v>91.5</v>
      </c>
      <c r="H18" s="10">
        <v>5</v>
      </c>
      <c r="I18" s="10">
        <v>201.9</v>
      </c>
      <c r="J18" s="14">
        <f t="shared" si="0"/>
        <v>40.38</v>
      </c>
      <c r="K18" s="14">
        <v>77.8</v>
      </c>
      <c r="L18" s="14">
        <f t="shared" si="1"/>
        <v>31.12</v>
      </c>
      <c r="M18" s="14">
        <f t="shared" si="2"/>
        <v>71.5</v>
      </c>
      <c r="N18" s="60"/>
      <c r="O18" s="26"/>
    </row>
    <row r="19" spans="1:15" ht="12">
      <c r="A19" s="10" t="s">
        <v>3897</v>
      </c>
      <c r="B19" s="10" t="s">
        <v>3898</v>
      </c>
      <c r="C19" s="9" t="s">
        <v>3861</v>
      </c>
      <c r="D19" s="25" t="s">
        <v>3883</v>
      </c>
      <c r="E19" s="25" t="s">
        <v>3896</v>
      </c>
      <c r="F19" s="10">
        <v>83.1</v>
      </c>
      <c r="G19" s="10">
        <v>102</v>
      </c>
      <c r="H19" s="10">
        <v>5</v>
      </c>
      <c r="I19" s="10">
        <v>190.1</v>
      </c>
      <c r="J19" s="14">
        <f t="shared" si="0"/>
        <v>38.02</v>
      </c>
      <c r="K19" s="14">
        <v>73.8</v>
      </c>
      <c r="L19" s="14">
        <f t="shared" si="1"/>
        <v>29.52</v>
      </c>
      <c r="M19" s="14">
        <f t="shared" si="2"/>
        <v>67.54</v>
      </c>
      <c r="N19" s="60"/>
      <c r="O19" s="26"/>
    </row>
    <row r="20" spans="1:15" ht="12">
      <c r="A20" s="10" t="s">
        <v>3899</v>
      </c>
      <c r="B20" s="10" t="s">
        <v>3900</v>
      </c>
      <c r="C20" s="9" t="s">
        <v>3861</v>
      </c>
      <c r="D20" s="25" t="s">
        <v>3883</v>
      </c>
      <c r="E20" s="25" t="s">
        <v>3896</v>
      </c>
      <c r="F20" s="10">
        <v>79.5</v>
      </c>
      <c r="G20" s="10">
        <v>109</v>
      </c>
      <c r="H20" s="10">
        <v>0</v>
      </c>
      <c r="I20" s="10">
        <v>188.5</v>
      </c>
      <c r="J20" s="14">
        <f t="shared" si="0"/>
        <v>37.7</v>
      </c>
      <c r="K20" s="14">
        <v>58.6</v>
      </c>
      <c r="L20" s="14">
        <f t="shared" si="1"/>
        <v>23.44</v>
      </c>
      <c r="M20" s="14">
        <f t="shared" si="2"/>
        <v>61.14</v>
      </c>
      <c r="N20" s="60"/>
      <c r="O20" s="26"/>
    </row>
    <row r="21" spans="1:15" ht="12">
      <c r="A21" s="10" t="s">
        <v>3901</v>
      </c>
      <c r="B21" s="10" t="s">
        <v>3902</v>
      </c>
      <c r="C21" s="9" t="s">
        <v>3861</v>
      </c>
      <c r="D21" s="25" t="s">
        <v>3883</v>
      </c>
      <c r="E21" s="25" t="s">
        <v>3903</v>
      </c>
      <c r="F21" s="10">
        <v>86.9</v>
      </c>
      <c r="G21" s="10">
        <v>103.5</v>
      </c>
      <c r="H21" s="10">
        <v>5</v>
      </c>
      <c r="I21" s="10">
        <v>195.4</v>
      </c>
      <c r="J21" s="14">
        <f t="shared" si="0"/>
        <v>39.08</v>
      </c>
      <c r="K21" s="14">
        <v>67.6</v>
      </c>
      <c r="L21" s="14">
        <f t="shared" si="1"/>
        <v>27.04</v>
      </c>
      <c r="M21" s="14">
        <f t="shared" si="2"/>
        <v>66.12</v>
      </c>
      <c r="N21" s="60"/>
      <c r="O21" s="26"/>
    </row>
    <row r="22" spans="1:15" ht="12">
      <c r="A22" s="10" t="s">
        <v>3904</v>
      </c>
      <c r="B22" s="10" t="s">
        <v>3905</v>
      </c>
      <c r="C22" s="9" t="s">
        <v>3861</v>
      </c>
      <c r="D22" s="25" t="s">
        <v>3883</v>
      </c>
      <c r="E22" s="25" t="s">
        <v>3903</v>
      </c>
      <c r="F22" s="10">
        <v>101.3</v>
      </c>
      <c r="G22" s="10">
        <v>92</v>
      </c>
      <c r="H22" s="10">
        <v>0</v>
      </c>
      <c r="I22" s="10">
        <v>193.3</v>
      </c>
      <c r="J22" s="14">
        <f t="shared" si="0"/>
        <v>38.66</v>
      </c>
      <c r="K22" s="14">
        <v>73.5</v>
      </c>
      <c r="L22" s="14">
        <f t="shared" si="1"/>
        <v>29.4</v>
      </c>
      <c r="M22" s="14">
        <f t="shared" si="2"/>
        <v>68.06</v>
      </c>
      <c r="N22" s="60"/>
      <c r="O22" s="26"/>
    </row>
    <row r="23" spans="1:15" ht="12">
      <c r="A23" s="10" t="s">
        <v>3906</v>
      </c>
      <c r="B23" s="10" t="s">
        <v>3907</v>
      </c>
      <c r="C23" s="9" t="s">
        <v>3861</v>
      </c>
      <c r="D23" s="25" t="s">
        <v>3883</v>
      </c>
      <c r="E23" s="25" t="s">
        <v>3903</v>
      </c>
      <c r="F23" s="10">
        <v>103.9</v>
      </c>
      <c r="G23" s="10">
        <v>88</v>
      </c>
      <c r="H23" s="10">
        <v>0</v>
      </c>
      <c r="I23" s="10">
        <v>191.9</v>
      </c>
      <c r="J23" s="14">
        <f t="shared" si="0"/>
        <v>38.38</v>
      </c>
      <c r="K23" s="14">
        <v>66.4</v>
      </c>
      <c r="L23" s="14">
        <f t="shared" si="1"/>
        <v>26.56</v>
      </c>
      <c r="M23" s="14">
        <f t="shared" si="2"/>
        <v>64.94</v>
      </c>
      <c r="N23" s="60"/>
      <c r="O23" s="26"/>
    </row>
    <row r="24" spans="1:15" ht="12">
      <c r="A24" s="10" t="s">
        <v>3908</v>
      </c>
      <c r="B24" s="10" t="s">
        <v>3909</v>
      </c>
      <c r="C24" s="9" t="s">
        <v>3861</v>
      </c>
      <c r="D24" s="25" t="s">
        <v>3883</v>
      </c>
      <c r="E24" s="25" t="s">
        <v>3903</v>
      </c>
      <c r="F24" s="10">
        <v>95.5</v>
      </c>
      <c r="G24" s="10">
        <v>95</v>
      </c>
      <c r="H24" s="10">
        <v>0</v>
      </c>
      <c r="I24" s="10">
        <v>190.5</v>
      </c>
      <c r="J24" s="14">
        <f t="shared" si="0"/>
        <v>38.1</v>
      </c>
      <c r="K24" s="14">
        <v>71.4</v>
      </c>
      <c r="L24" s="14">
        <f t="shared" si="1"/>
        <v>28.56</v>
      </c>
      <c r="M24" s="14">
        <f t="shared" si="2"/>
        <v>66.66</v>
      </c>
      <c r="N24" s="60"/>
      <c r="O24" s="26"/>
    </row>
    <row r="25" spans="1:15" ht="12">
      <c r="A25" s="10" t="s">
        <v>3910</v>
      </c>
      <c r="B25" s="10" t="s">
        <v>3911</v>
      </c>
      <c r="C25" s="9" t="s">
        <v>3861</v>
      </c>
      <c r="D25" s="25" t="s">
        <v>3883</v>
      </c>
      <c r="E25" s="25" t="s">
        <v>3903</v>
      </c>
      <c r="F25" s="10">
        <v>91.3</v>
      </c>
      <c r="G25" s="10">
        <v>97.5</v>
      </c>
      <c r="H25" s="10">
        <v>0</v>
      </c>
      <c r="I25" s="10">
        <v>188.8</v>
      </c>
      <c r="J25" s="14">
        <f t="shared" si="0"/>
        <v>37.76</v>
      </c>
      <c r="K25" s="14">
        <v>67.4</v>
      </c>
      <c r="L25" s="14">
        <f t="shared" si="1"/>
        <v>26.96</v>
      </c>
      <c r="M25" s="14">
        <f t="shared" si="2"/>
        <v>64.72</v>
      </c>
      <c r="N25" s="60"/>
      <c r="O25" s="26"/>
    </row>
    <row r="26" spans="1:15" ht="12">
      <c r="A26" s="10" t="s">
        <v>3912</v>
      </c>
      <c r="B26" s="10" t="s">
        <v>3913</v>
      </c>
      <c r="C26" s="9" t="s">
        <v>3861</v>
      </c>
      <c r="D26" s="25" t="s">
        <v>3883</v>
      </c>
      <c r="E26" s="25" t="s">
        <v>3903</v>
      </c>
      <c r="F26" s="10">
        <v>96.4</v>
      </c>
      <c r="G26" s="10">
        <v>84.5</v>
      </c>
      <c r="H26" s="10">
        <v>5</v>
      </c>
      <c r="I26" s="10">
        <v>185.9</v>
      </c>
      <c r="J26" s="14">
        <f t="shared" si="0"/>
        <v>37.18</v>
      </c>
      <c r="K26" s="14">
        <v>72.8</v>
      </c>
      <c r="L26" s="14">
        <f t="shared" si="1"/>
        <v>29.12</v>
      </c>
      <c r="M26" s="14">
        <f t="shared" si="2"/>
        <v>66.3</v>
      </c>
      <c r="N26" s="60"/>
      <c r="O26" s="26"/>
    </row>
    <row r="27" spans="1:15" ht="12">
      <c r="A27" s="10" t="s">
        <v>3914</v>
      </c>
      <c r="B27" s="10" t="s">
        <v>3915</v>
      </c>
      <c r="C27" s="9" t="s">
        <v>3861</v>
      </c>
      <c r="D27" s="25" t="s">
        <v>3916</v>
      </c>
      <c r="E27" s="25" t="s">
        <v>3863</v>
      </c>
      <c r="F27" s="10">
        <v>95.7</v>
      </c>
      <c r="G27" s="10">
        <v>99.5</v>
      </c>
      <c r="H27" s="10">
        <v>0</v>
      </c>
      <c r="I27" s="10">
        <v>195.2</v>
      </c>
      <c r="J27" s="14">
        <f t="shared" si="0"/>
        <v>39.04</v>
      </c>
      <c r="K27" s="14">
        <v>70.8</v>
      </c>
      <c r="L27" s="14">
        <f t="shared" si="1"/>
        <v>28.32</v>
      </c>
      <c r="M27" s="14">
        <f t="shared" si="2"/>
        <v>67.36</v>
      </c>
      <c r="N27" s="60"/>
      <c r="O27" s="26"/>
    </row>
    <row r="28" spans="1:15" ht="12">
      <c r="A28" s="10" t="s">
        <v>3917</v>
      </c>
      <c r="B28" s="10" t="s">
        <v>3918</v>
      </c>
      <c r="C28" s="9" t="s">
        <v>3861</v>
      </c>
      <c r="D28" s="25" t="s">
        <v>3916</v>
      </c>
      <c r="E28" s="25" t="s">
        <v>3863</v>
      </c>
      <c r="F28" s="10">
        <v>95.6</v>
      </c>
      <c r="G28" s="10">
        <v>95.5</v>
      </c>
      <c r="H28" s="10">
        <v>0</v>
      </c>
      <c r="I28" s="10">
        <v>191.1</v>
      </c>
      <c r="J28" s="14">
        <f t="shared" si="0"/>
        <v>38.22</v>
      </c>
      <c r="K28" s="14">
        <v>69</v>
      </c>
      <c r="L28" s="14">
        <f t="shared" si="1"/>
        <v>27.6</v>
      </c>
      <c r="M28" s="14">
        <f t="shared" si="2"/>
        <v>65.82</v>
      </c>
      <c r="N28" s="60"/>
      <c r="O28" s="26"/>
    </row>
    <row r="29" spans="1:15" ht="12">
      <c r="A29" s="10" t="s">
        <v>3919</v>
      </c>
      <c r="B29" s="10" t="s">
        <v>3920</v>
      </c>
      <c r="C29" s="9" t="s">
        <v>3861</v>
      </c>
      <c r="D29" s="25" t="s">
        <v>3916</v>
      </c>
      <c r="E29" s="25" t="s">
        <v>3863</v>
      </c>
      <c r="F29" s="10">
        <v>91.7</v>
      </c>
      <c r="G29" s="10">
        <v>92.5</v>
      </c>
      <c r="H29" s="10">
        <v>5</v>
      </c>
      <c r="I29" s="10">
        <v>189.2</v>
      </c>
      <c r="J29" s="14">
        <f t="shared" si="0"/>
        <v>37.84</v>
      </c>
      <c r="K29" s="14">
        <v>65</v>
      </c>
      <c r="L29" s="14">
        <f t="shared" si="1"/>
        <v>26</v>
      </c>
      <c r="M29" s="14">
        <f t="shared" si="2"/>
        <v>63.84</v>
      </c>
      <c r="N29" s="60"/>
      <c r="O29" s="26"/>
    </row>
    <row r="30" spans="1:15" ht="12">
      <c r="A30" s="10" t="s">
        <v>3921</v>
      </c>
      <c r="B30" s="10" t="s">
        <v>3922</v>
      </c>
      <c r="C30" s="9" t="s">
        <v>3861</v>
      </c>
      <c r="D30" s="25" t="s">
        <v>3916</v>
      </c>
      <c r="E30" s="25" t="s">
        <v>3863</v>
      </c>
      <c r="F30" s="10">
        <v>83.9</v>
      </c>
      <c r="G30" s="10">
        <v>105</v>
      </c>
      <c r="H30" s="10">
        <v>0</v>
      </c>
      <c r="I30" s="10">
        <v>188.9</v>
      </c>
      <c r="J30" s="14">
        <f t="shared" si="0"/>
        <v>37.78</v>
      </c>
      <c r="K30" s="14">
        <v>73</v>
      </c>
      <c r="L30" s="14">
        <f t="shared" si="1"/>
        <v>29.2</v>
      </c>
      <c r="M30" s="14">
        <f t="shared" si="2"/>
        <v>66.98</v>
      </c>
      <c r="N30" s="60"/>
      <c r="O30" s="26"/>
    </row>
    <row r="31" spans="1:15" ht="12">
      <c r="A31" s="10" t="s">
        <v>3923</v>
      </c>
      <c r="B31" s="10" t="s">
        <v>3924</v>
      </c>
      <c r="C31" s="9" t="s">
        <v>3861</v>
      </c>
      <c r="D31" s="25" t="s">
        <v>3916</v>
      </c>
      <c r="E31" s="25" t="s">
        <v>3863</v>
      </c>
      <c r="F31" s="10">
        <v>90.3</v>
      </c>
      <c r="G31" s="10">
        <v>90</v>
      </c>
      <c r="H31" s="10">
        <v>5</v>
      </c>
      <c r="I31" s="10">
        <v>185.3</v>
      </c>
      <c r="J31" s="14">
        <f t="shared" si="0"/>
        <v>37.06</v>
      </c>
      <c r="K31" s="14">
        <v>74.8</v>
      </c>
      <c r="L31" s="14">
        <f t="shared" si="1"/>
        <v>29.92</v>
      </c>
      <c r="M31" s="14">
        <f t="shared" si="2"/>
        <v>66.98</v>
      </c>
      <c r="N31" s="60"/>
      <c r="O31" s="26"/>
    </row>
    <row r="32" spans="1:15" ht="12">
      <c r="A32" s="10" t="s">
        <v>3925</v>
      </c>
      <c r="B32" s="10" t="s">
        <v>3926</v>
      </c>
      <c r="C32" s="9" t="s">
        <v>3861</v>
      </c>
      <c r="D32" s="25" t="s">
        <v>3916</v>
      </c>
      <c r="E32" s="25" t="s">
        <v>3863</v>
      </c>
      <c r="F32" s="10">
        <v>88</v>
      </c>
      <c r="G32" s="10">
        <v>96.5</v>
      </c>
      <c r="H32" s="10">
        <v>0</v>
      </c>
      <c r="I32" s="10">
        <v>184.5</v>
      </c>
      <c r="J32" s="14">
        <f t="shared" si="0"/>
        <v>36.9</v>
      </c>
      <c r="K32" s="14">
        <v>79.6</v>
      </c>
      <c r="L32" s="14">
        <f t="shared" si="1"/>
        <v>31.84</v>
      </c>
      <c r="M32" s="14">
        <f t="shared" si="2"/>
        <v>68.74</v>
      </c>
      <c r="N32" s="60"/>
      <c r="O32" s="26"/>
    </row>
    <row r="33" spans="1:15" ht="12">
      <c r="A33" s="10" t="s">
        <v>3927</v>
      </c>
      <c r="B33" s="10" t="s">
        <v>3928</v>
      </c>
      <c r="C33" s="9" t="s">
        <v>3929</v>
      </c>
      <c r="D33" s="25" t="s">
        <v>3930</v>
      </c>
      <c r="E33" s="25" t="s">
        <v>3863</v>
      </c>
      <c r="F33" s="10">
        <v>96.2</v>
      </c>
      <c r="G33" s="10">
        <v>87.5</v>
      </c>
      <c r="H33" s="10">
        <v>5</v>
      </c>
      <c r="I33" s="10">
        <v>188.7</v>
      </c>
      <c r="J33" s="14">
        <f t="shared" si="0"/>
        <v>37.74</v>
      </c>
      <c r="K33" s="14">
        <v>77.4</v>
      </c>
      <c r="L33" s="14">
        <f t="shared" si="1"/>
        <v>30.96</v>
      </c>
      <c r="M33" s="14">
        <f t="shared" si="2"/>
        <v>68.7</v>
      </c>
      <c r="N33" s="60">
        <v>74.67</v>
      </c>
      <c r="O33" s="26"/>
    </row>
    <row r="34" spans="1:15" ht="12">
      <c r="A34" s="10" t="s">
        <v>3931</v>
      </c>
      <c r="B34" s="10" t="s">
        <v>3932</v>
      </c>
      <c r="C34" s="9" t="s">
        <v>3929</v>
      </c>
      <c r="D34" s="25" t="s">
        <v>3930</v>
      </c>
      <c r="E34" s="25" t="s">
        <v>3863</v>
      </c>
      <c r="F34" s="10">
        <v>89.5</v>
      </c>
      <c r="G34" s="10">
        <v>98</v>
      </c>
      <c r="H34" s="10">
        <v>0</v>
      </c>
      <c r="I34" s="10">
        <v>187.5</v>
      </c>
      <c r="J34" s="14">
        <f t="shared" si="0"/>
        <v>37.5</v>
      </c>
      <c r="K34" s="14">
        <v>76.6</v>
      </c>
      <c r="L34" s="14">
        <f t="shared" si="1"/>
        <v>30.64</v>
      </c>
      <c r="M34" s="14">
        <f t="shared" si="2"/>
        <v>68.14</v>
      </c>
      <c r="N34" s="60"/>
      <c r="O34" s="26"/>
    </row>
    <row r="35" spans="1:15" ht="12">
      <c r="A35" s="10" t="s">
        <v>3933</v>
      </c>
      <c r="B35" s="10" t="s">
        <v>3934</v>
      </c>
      <c r="C35" s="9" t="s">
        <v>3929</v>
      </c>
      <c r="D35" s="25" t="s">
        <v>3930</v>
      </c>
      <c r="E35" s="25" t="s">
        <v>3863</v>
      </c>
      <c r="F35" s="10">
        <v>81.5</v>
      </c>
      <c r="G35" s="10">
        <v>98</v>
      </c>
      <c r="H35" s="10">
        <v>5</v>
      </c>
      <c r="I35" s="10">
        <v>184.5</v>
      </c>
      <c r="J35" s="14">
        <f t="shared" si="0"/>
        <v>36.9</v>
      </c>
      <c r="K35" s="14">
        <v>75.2</v>
      </c>
      <c r="L35" s="14">
        <f t="shared" si="1"/>
        <v>30.08</v>
      </c>
      <c r="M35" s="14">
        <f t="shared" si="2"/>
        <v>66.98</v>
      </c>
      <c r="N35" s="60"/>
      <c r="O35" s="26"/>
    </row>
    <row r="36" spans="1:15" ht="12">
      <c r="A36" s="10" t="s">
        <v>3935</v>
      </c>
      <c r="B36" s="10" t="s">
        <v>3936</v>
      </c>
      <c r="C36" s="9" t="s">
        <v>3929</v>
      </c>
      <c r="D36" s="25" t="s">
        <v>3937</v>
      </c>
      <c r="E36" s="25" t="s">
        <v>3863</v>
      </c>
      <c r="F36" s="10">
        <v>103</v>
      </c>
      <c r="G36" s="10">
        <v>103</v>
      </c>
      <c r="H36" s="10">
        <v>0</v>
      </c>
      <c r="I36" s="10">
        <v>206</v>
      </c>
      <c r="J36" s="14">
        <f t="shared" si="0"/>
        <v>41.2</v>
      </c>
      <c r="K36" s="14">
        <v>80.8</v>
      </c>
      <c r="L36" s="14">
        <f t="shared" si="1"/>
        <v>32.32</v>
      </c>
      <c r="M36" s="14">
        <f t="shared" si="2"/>
        <v>73.52</v>
      </c>
      <c r="N36" s="60"/>
      <c r="O36" s="26"/>
    </row>
    <row r="37" spans="1:15" ht="12">
      <c r="A37" s="10" t="s">
        <v>3938</v>
      </c>
      <c r="B37" s="10" t="s">
        <v>3939</v>
      </c>
      <c r="C37" s="9" t="s">
        <v>3929</v>
      </c>
      <c r="D37" s="25" t="s">
        <v>3937</v>
      </c>
      <c r="E37" s="25" t="s">
        <v>3863</v>
      </c>
      <c r="F37" s="10">
        <v>93.5</v>
      </c>
      <c r="G37" s="10">
        <v>100</v>
      </c>
      <c r="H37" s="10">
        <v>5</v>
      </c>
      <c r="I37" s="10">
        <v>198.5</v>
      </c>
      <c r="J37" s="14">
        <f t="shared" si="0"/>
        <v>39.7</v>
      </c>
      <c r="K37" s="14">
        <v>77.7</v>
      </c>
      <c r="L37" s="14">
        <f t="shared" si="1"/>
        <v>31.08</v>
      </c>
      <c r="M37" s="14">
        <f t="shared" si="2"/>
        <v>70.78</v>
      </c>
      <c r="N37" s="60"/>
      <c r="O37" s="26"/>
    </row>
    <row r="38" spans="1:15" ht="12">
      <c r="A38" s="10" t="s">
        <v>3940</v>
      </c>
      <c r="B38" s="10" t="s">
        <v>3941</v>
      </c>
      <c r="C38" s="9" t="s">
        <v>3929</v>
      </c>
      <c r="D38" s="25" t="s">
        <v>3937</v>
      </c>
      <c r="E38" s="25" t="s">
        <v>3863</v>
      </c>
      <c r="F38" s="10">
        <v>82.4</v>
      </c>
      <c r="G38" s="10">
        <v>100.5</v>
      </c>
      <c r="H38" s="10">
        <v>0</v>
      </c>
      <c r="I38" s="10">
        <v>182.9</v>
      </c>
      <c r="J38" s="14">
        <f t="shared" si="0"/>
        <v>36.58</v>
      </c>
      <c r="K38" s="14">
        <v>73</v>
      </c>
      <c r="L38" s="14">
        <f t="shared" si="1"/>
        <v>29.2</v>
      </c>
      <c r="M38" s="14">
        <f t="shared" si="2"/>
        <v>65.78</v>
      </c>
      <c r="N38" s="60"/>
      <c r="O38" s="26"/>
    </row>
    <row r="39" spans="1:15" ht="12">
      <c r="A39" s="10" t="s">
        <v>3942</v>
      </c>
      <c r="B39" s="10" t="s">
        <v>3943</v>
      </c>
      <c r="C39" s="9" t="s">
        <v>3929</v>
      </c>
      <c r="D39" s="25" t="s">
        <v>3937</v>
      </c>
      <c r="E39" s="25" t="s">
        <v>3863</v>
      </c>
      <c r="F39" s="10">
        <v>89</v>
      </c>
      <c r="G39" s="10">
        <v>88</v>
      </c>
      <c r="H39" s="10">
        <v>5</v>
      </c>
      <c r="I39" s="10">
        <v>182</v>
      </c>
      <c r="J39" s="14">
        <f t="shared" si="0"/>
        <v>36.4</v>
      </c>
      <c r="K39" s="14">
        <v>75.1</v>
      </c>
      <c r="L39" s="14">
        <f t="shared" si="1"/>
        <v>30.04</v>
      </c>
      <c r="M39" s="14">
        <f t="shared" si="2"/>
        <v>66.44</v>
      </c>
      <c r="N39" s="60"/>
      <c r="O39" s="26"/>
    </row>
    <row r="40" spans="1:15" ht="12">
      <c r="A40" s="10" t="s">
        <v>3944</v>
      </c>
      <c r="B40" s="10" t="s">
        <v>3945</v>
      </c>
      <c r="C40" s="9" t="s">
        <v>3929</v>
      </c>
      <c r="D40" s="25" t="s">
        <v>3937</v>
      </c>
      <c r="E40" s="25" t="s">
        <v>3863</v>
      </c>
      <c r="F40" s="10">
        <v>94.7</v>
      </c>
      <c r="G40" s="10">
        <v>85</v>
      </c>
      <c r="H40" s="10">
        <v>0</v>
      </c>
      <c r="I40" s="10">
        <v>179.7</v>
      </c>
      <c r="J40" s="14">
        <f t="shared" si="0"/>
        <v>35.94</v>
      </c>
      <c r="K40" s="14">
        <v>77.8</v>
      </c>
      <c r="L40" s="14">
        <f t="shared" si="1"/>
        <v>31.12</v>
      </c>
      <c r="M40" s="14">
        <f t="shared" si="2"/>
        <v>67.06</v>
      </c>
      <c r="N40" s="60"/>
      <c r="O40" s="26"/>
    </row>
    <row r="41" spans="1:15" ht="12">
      <c r="A41" s="10" t="s">
        <v>3946</v>
      </c>
      <c r="B41" s="10" t="s">
        <v>3947</v>
      </c>
      <c r="C41" s="9" t="s">
        <v>3929</v>
      </c>
      <c r="D41" s="25" t="s">
        <v>3937</v>
      </c>
      <c r="E41" s="25" t="s">
        <v>3863</v>
      </c>
      <c r="F41" s="10">
        <v>82.5</v>
      </c>
      <c r="G41" s="10">
        <v>97</v>
      </c>
      <c r="H41" s="10">
        <v>0</v>
      </c>
      <c r="I41" s="10">
        <v>179.5</v>
      </c>
      <c r="J41" s="14">
        <f t="shared" si="0"/>
        <v>35.9</v>
      </c>
      <c r="K41" s="14">
        <v>74.9</v>
      </c>
      <c r="L41" s="14">
        <f t="shared" si="1"/>
        <v>29.96</v>
      </c>
      <c r="M41" s="14">
        <f t="shared" si="2"/>
        <v>65.86</v>
      </c>
      <c r="N41" s="60"/>
      <c r="O41" s="26"/>
    </row>
    <row r="42" spans="1:15" ht="12">
      <c r="A42" s="10" t="s">
        <v>3948</v>
      </c>
      <c r="B42" s="10" t="s">
        <v>3949</v>
      </c>
      <c r="C42" s="9" t="s">
        <v>3929</v>
      </c>
      <c r="D42" s="25" t="s">
        <v>3950</v>
      </c>
      <c r="E42" s="25" t="s">
        <v>3863</v>
      </c>
      <c r="F42" s="10">
        <v>81.5</v>
      </c>
      <c r="G42" s="10">
        <v>103</v>
      </c>
      <c r="H42" s="10">
        <v>5</v>
      </c>
      <c r="I42" s="10">
        <v>189.5</v>
      </c>
      <c r="J42" s="14">
        <f t="shared" si="0"/>
        <v>37.9</v>
      </c>
      <c r="K42" s="14">
        <v>72.3</v>
      </c>
      <c r="L42" s="14">
        <f t="shared" si="1"/>
        <v>28.92</v>
      </c>
      <c r="M42" s="14">
        <f t="shared" si="2"/>
        <v>66.82</v>
      </c>
      <c r="N42" s="60"/>
      <c r="O42" s="26"/>
    </row>
    <row r="43" spans="1:15" ht="12">
      <c r="A43" s="10" t="s">
        <v>3951</v>
      </c>
      <c r="B43" s="10" t="s">
        <v>3952</v>
      </c>
      <c r="C43" s="9" t="s">
        <v>3929</v>
      </c>
      <c r="D43" s="25" t="s">
        <v>3950</v>
      </c>
      <c r="E43" s="25" t="s">
        <v>3863</v>
      </c>
      <c r="F43" s="10">
        <v>96.2</v>
      </c>
      <c r="G43" s="10">
        <v>89.5</v>
      </c>
      <c r="H43" s="10">
        <v>0</v>
      </c>
      <c r="I43" s="10">
        <v>185.7</v>
      </c>
      <c r="J43" s="14">
        <f t="shared" si="0"/>
        <v>37.14</v>
      </c>
      <c r="K43" s="14">
        <v>79.8</v>
      </c>
      <c r="L43" s="14">
        <f t="shared" si="1"/>
        <v>31.92</v>
      </c>
      <c r="M43" s="14">
        <f t="shared" si="2"/>
        <v>69.06</v>
      </c>
      <c r="N43" s="60"/>
      <c r="O43" s="26"/>
    </row>
    <row r="44" spans="1:15" ht="12">
      <c r="A44" s="10" t="s">
        <v>3953</v>
      </c>
      <c r="B44" s="10" t="s">
        <v>3954</v>
      </c>
      <c r="C44" s="9" t="s">
        <v>3929</v>
      </c>
      <c r="D44" s="25" t="s">
        <v>3950</v>
      </c>
      <c r="E44" s="25" t="s">
        <v>3863</v>
      </c>
      <c r="F44" s="10">
        <v>84.4</v>
      </c>
      <c r="G44" s="10">
        <v>91.5</v>
      </c>
      <c r="H44" s="10">
        <v>5</v>
      </c>
      <c r="I44" s="10">
        <v>180.9</v>
      </c>
      <c r="J44" s="14">
        <f t="shared" si="0"/>
        <v>36.18</v>
      </c>
      <c r="K44" s="14">
        <v>67.8</v>
      </c>
      <c r="L44" s="14">
        <f t="shared" si="1"/>
        <v>27.12</v>
      </c>
      <c r="M44" s="14">
        <f t="shared" si="2"/>
        <v>63.3</v>
      </c>
      <c r="N44" s="60"/>
      <c r="O44" s="26"/>
    </row>
    <row r="45" spans="1:15" ht="12">
      <c r="A45" s="10" t="s">
        <v>3955</v>
      </c>
      <c r="B45" s="10" t="s">
        <v>3956</v>
      </c>
      <c r="C45" s="9" t="s">
        <v>3929</v>
      </c>
      <c r="D45" s="25" t="s">
        <v>3957</v>
      </c>
      <c r="E45" s="25" t="s">
        <v>3958</v>
      </c>
      <c r="F45" s="10">
        <v>92.2</v>
      </c>
      <c r="G45" s="10">
        <v>88.5</v>
      </c>
      <c r="H45" s="10">
        <v>0</v>
      </c>
      <c r="I45" s="10">
        <v>180.7</v>
      </c>
      <c r="J45" s="14">
        <f t="shared" si="0"/>
        <v>36.14</v>
      </c>
      <c r="K45" s="14">
        <v>77</v>
      </c>
      <c r="L45" s="14">
        <f t="shared" si="1"/>
        <v>30.8</v>
      </c>
      <c r="M45" s="14">
        <f t="shared" si="2"/>
        <v>66.94</v>
      </c>
      <c r="N45" s="60"/>
      <c r="O45" s="26"/>
    </row>
    <row r="46" spans="1:15" ht="12">
      <c r="A46" s="10" t="s">
        <v>3959</v>
      </c>
      <c r="B46" s="10" t="s">
        <v>3960</v>
      </c>
      <c r="C46" s="9" t="s">
        <v>3929</v>
      </c>
      <c r="D46" s="25" t="s">
        <v>3957</v>
      </c>
      <c r="E46" s="25" t="s">
        <v>3958</v>
      </c>
      <c r="F46" s="10">
        <v>79.3</v>
      </c>
      <c r="G46" s="10">
        <v>99.5</v>
      </c>
      <c r="H46" s="10">
        <v>0</v>
      </c>
      <c r="I46" s="10">
        <v>178.8</v>
      </c>
      <c r="J46" s="14">
        <f t="shared" si="0"/>
        <v>35.76</v>
      </c>
      <c r="K46" s="14">
        <v>69.2</v>
      </c>
      <c r="L46" s="14">
        <f t="shared" si="1"/>
        <v>27.68</v>
      </c>
      <c r="M46" s="14">
        <f t="shared" si="2"/>
        <v>63.44</v>
      </c>
      <c r="N46" s="60"/>
      <c r="O46" s="26"/>
    </row>
    <row r="47" spans="1:15" ht="12">
      <c r="A47" s="10" t="s">
        <v>3961</v>
      </c>
      <c r="B47" s="10" t="s">
        <v>3962</v>
      </c>
      <c r="C47" s="9" t="s">
        <v>3929</v>
      </c>
      <c r="D47" s="25" t="s">
        <v>3957</v>
      </c>
      <c r="E47" s="25" t="s">
        <v>3958</v>
      </c>
      <c r="F47" s="10">
        <v>83.2</v>
      </c>
      <c r="G47" s="10">
        <v>92.5</v>
      </c>
      <c r="H47" s="10">
        <v>0</v>
      </c>
      <c r="I47" s="10">
        <v>175.7</v>
      </c>
      <c r="J47" s="14">
        <f t="shared" si="0"/>
        <v>35.14</v>
      </c>
      <c r="K47" s="14">
        <v>68.8</v>
      </c>
      <c r="L47" s="14">
        <f t="shared" si="1"/>
        <v>27.52</v>
      </c>
      <c r="M47" s="14">
        <f t="shared" si="2"/>
        <v>62.66</v>
      </c>
      <c r="N47" s="60"/>
      <c r="O47" s="26"/>
    </row>
    <row r="48" spans="1:15" ht="12">
      <c r="A48" s="10" t="s">
        <v>3963</v>
      </c>
      <c r="B48" s="10" t="s">
        <v>3964</v>
      </c>
      <c r="C48" s="9" t="s">
        <v>3929</v>
      </c>
      <c r="D48" s="25" t="s">
        <v>3957</v>
      </c>
      <c r="E48" s="25" t="s">
        <v>3896</v>
      </c>
      <c r="F48" s="10">
        <v>88.8</v>
      </c>
      <c r="G48" s="10">
        <v>103.5</v>
      </c>
      <c r="H48" s="10">
        <v>0</v>
      </c>
      <c r="I48" s="10">
        <v>192.3</v>
      </c>
      <c r="J48" s="14">
        <f t="shared" si="0"/>
        <v>38.46</v>
      </c>
      <c r="K48" s="14">
        <v>78.4</v>
      </c>
      <c r="L48" s="14">
        <f t="shared" si="1"/>
        <v>31.36</v>
      </c>
      <c r="M48" s="14">
        <f t="shared" si="2"/>
        <v>69.82</v>
      </c>
      <c r="N48" s="60"/>
      <c r="O48" s="26"/>
    </row>
    <row r="49" spans="1:15" ht="12">
      <c r="A49" s="10" t="s">
        <v>3965</v>
      </c>
      <c r="B49" s="10" t="s">
        <v>3966</v>
      </c>
      <c r="C49" s="9" t="s">
        <v>3929</v>
      </c>
      <c r="D49" s="25" t="s">
        <v>3957</v>
      </c>
      <c r="E49" s="25" t="s">
        <v>3896</v>
      </c>
      <c r="F49" s="10">
        <v>82.1</v>
      </c>
      <c r="G49" s="10">
        <v>94.5</v>
      </c>
      <c r="H49" s="10">
        <v>5</v>
      </c>
      <c r="I49" s="10">
        <v>181.6</v>
      </c>
      <c r="J49" s="14">
        <f t="shared" si="0"/>
        <v>36.32</v>
      </c>
      <c r="K49" s="14">
        <v>84</v>
      </c>
      <c r="L49" s="14">
        <f t="shared" si="1"/>
        <v>33.6</v>
      </c>
      <c r="M49" s="14">
        <f t="shared" si="2"/>
        <v>69.92</v>
      </c>
      <c r="N49" s="60"/>
      <c r="O49" s="26"/>
    </row>
    <row r="50" spans="1:15" ht="12">
      <c r="A50" s="10" t="s">
        <v>3967</v>
      </c>
      <c r="B50" s="10" t="s">
        <v>3968</v>
      </c>
      <c r="C50" s="9" t="s">
        <v>3929</v>
      </c>
      <c r="D50" s="25" t="s">
        <v>3957</v>
      </c>
      <c r="E50" s="25" t="s">
        <v>3896</v>
      </c>
      <c r="F50" s="10">
        <v>86.4</v>
      </c>
      <c r="G50" s="10">
        <v>88.5</v>
      </c>
      <c r="H50" s="10">
        <v>5</v>
      </c>
      <c r="I50" s="10">
        <v>179.9</v>
      </c>
      <c r="J50" s="14">
        <f t="shared" si="0"/>
        <v>35.98</v>
      </c>
      <c r="K50" s="14">
        <v>60</v>
      </c>
      <c r="L50" s="14">
        <f t="shared" si="1"/>
        <v>24</v>
      </c>
      <c r="M50" s="14">
        <f t="shared" si="2"/>
        <v>59.98</v>
      </c>
      <c r="N50" s="60"/>
      <c r="O50" s="26"/>
    </row>
    <row r="51" spans="1:15" ht="12">
      <c r="A51" s="10" t="s">
        <v>3969</v>
      </c>
      <c r="B51" s="10" t="s">
        <v>3970</v>
      </c>
      <c r="C51" s="9" t="s">
        <v>3929</v>
      </c>
      <c r="D51" s="25" t="s">
        <v>3971</v>
      </c>
      <c r="E51" s="25" t="s">
        <v>3863</v>
      </c>
      <c r="F51" s="10">
        <v>87.6</v>
      </c>
      <c r="G51" s="10">
        <v>102</v>
      </c>
      <c r="H51" s="10">
        <v>5</v>
      </c>
      <c r="I51" s="10">
        <v>194.6</v>
      </c>
      <c r="J51" s="14">
        <f t="shared" si="0"/>
        <v>38.92</v>
      </c>
      <c r="K51" s="14">
        <v>74.2</v>
      </c>
      <c r="L51" s="14">
        <f t="shared" si="1"/>
        <v>29.68</v>
      </c>
      <c r="M51" s="14">
        <f t="shared" si="2"/>
        <v>68.6</v>
      </c>
      <c r="N51" s="60"/>
      <c r="O51" s="26"/>
    </row>
    <row r="52" spans="1:15" ht="12">
      <c r="A52" s="10" t="s">
        <v>3972</v>
      </c>
      <c r="B52" s="10" t="s">
        <v>3973</v>
      </c>
      <c r="C52" s="9" t="s">
        <v>3929</v>
      </c>
      <c r="D52" s="25" t="s">
        <v>3971</v>
      </c>
      <c r="E52" s="25" t="s">
        <v>3863</v>
      </c>
      <c r="F52" s="10">
        <v>95.3</v>
      </c>
      <c r="G52" s="10">
        <v>97</v>
      </c>
      <c r="H52" s="10">
        <v>0</v>
      </c>
      <c r="I52" s="10">
        <v>192.3</v>
      </c>
      <c r="J52" s="14">
        <f t="shared" si="0"/>
        <v>38.46</v>
      </c>
      <c r="K52" s="14">
        <v>82.6</v>
      </c>
      <c r="L52" s="14">
        <f t="shared" si="1"/>
        <v>33.04</v>
      </c>
      <c r="M52" s="14">
        <f t="shared" si="2"/>
        <v>71.5</v>
      </c>
      <c r="N52" s="60"/>
      <c r="O52" s="26"/>
    </row>
    <row r="53" spans="1:15" ht="12">
      <c r="A53" s="10" t="s">
        <v>3974</v>
      </c>
      <c r="B53" s="10" t="s">
        <v>3975</v>
      </c>
      <c r="C53" s="9" t="s">
        <v>3929</v>
      </c>
      <c r="D53" s="25" t="s">
        <v>3971</v>
      </c>
      <c r="E53" s="25" t="s">
        <v>3863</v>
      </c>
      <c r="F53" s="10">
        <v>79.9</v>
      </c>
      <c r="G53" s="10">
        <v>108</v>
      </c>
      <c r="H53" s="10">
        <v>0</v>
      </c>
      <c r="I53" s="10">
        <v>187.9</v>
      </c>
      <c r="J53" s="14">
        <f t="shared" si="0"/>
        <v>37.58</v>
      </c>
      <c r="K53" s="14">
        <v>72.8</v>
      </c>
      <c r="L53" s="14">
        <f t="shared" si="1"/>
        <v>29.12</v>
      </c>
      <c r="M53" s="14">
        <f t="shared" si="2"/>
        <v>66.7</v>
      </c>
      <c r="N53" s="60"/>
      <c r="O53" s="26"/>
    </row>
    <row r="54" spans="1:15" ht="12">
      <c r="A54" s="10" t="s">
        <v>3976</v>
      </c>
      <c r="B54" s="10" t="s">
        <v>3977</v>
      </c>
      <c r="C54" s="9" t="s">
        <v>3929</v>
      </c>
      <c r="D54" s="25" t="s">
        <v>3971</v>
      </c>
      <c r="E54" s="25" t="s">
        <v>3863</v>
      </c>
      <c r="F54" s="10">
        <v>95.3</v>
      </c>
      <c r="G54" s="10">
        <v>90.5</v>
      </c>
      <c r="H54" s="10">
        <v>0</v>
      </c>
      <c r="I54" s="10">
        <v>185.8</v>
      </c>
      <c r="J54" s="14">
        <f t="shared" si="0"/>
        <v>37.16</v>
      </c>
      <c r="K54" s="14">
        <v>72</v>
      </c>
      <c r="L54" s="14">
        <f t="shared" si="1"/>
        <v>28.8</v>
      </c>
      <c r="M54" s="14">
        <f t="shared" si="2"/>
        <v>65.96</v>
      </c>
      <c r="N54" s="60"/>
      <c r="O54" s="26"/>
    </row>
    <row r="55" spans="1:15" ht="12">
      <c r="A55" s="10" t="s">
        <v>3978</v>
      </c>
      <c r="B55" s="10" t="s">
        <v>3979</v>
      </c>
      <c r="C55" s="9" t="s">
        <v>3929</v>
      </c>
      <c r="D55" s="25" t="s">
        <v>3971</v>
      </c>
      <c r="E55" s="25" t="s">
        <v>3863</v>
      </c>
      <c r="F55" s="10">
        <v>86.8</v>
      </c>
      <c r="G55" s="10">
        <v>97.5</v>
      </c>
      <c r="H55" s="10">
        <v>0</v>
      </c>
      <c r="I55" s="10">
        <v>184.3</v>
      </c>
      <c r="J55" s="14">
        <f t="shared" si="0"/>
        <v>36.86</v>
      </c>
      <c r="K55" s="14">
        <v>80.4</v>
      </c>
      <c r="L55" s="14">
        <f t="shared" si="1"/>
        <v>32.16</v>
      </c>
      <c r="M55" s="14">
        <f t="shared" si="2"/>
        <v>69.02</v>
      </c>
      <c r="N55" s="60"/>
      <c r="O55" s="26"/>
    </row>
    <row r="56" spans="1:15" ht="12">
      <c r="A56" s="10" t="s">
        <v>3980</v>
      </c>
      <c r="B56" s="10" t="s">
        <v>3981</v>
      </c>
      <c r="C56" s="9" t="s">
        <v>3929</v>
      </c>
      <c r="D56" s="25" t="s">
        <v>3971</v>
      </c>
      <c r="E56" s="25" t="s">
        <v>3863</v>
      </c>
      <c r="F56" s="10">
        <v>79.2</v>
      </c>
      <c r="G56" s="10">
        <v>99</v>
      </c>
      <c r="H56" s="10">
        <v>5</v>
      </c>
      <c r="I56" s="10">
        <v>183.2</v>
      </c>
      <c r="J56" s="14">
        <f t="shared" si="0"/>
        <v>36.64</v>
      </c>
      <c r="K56" s="14">
        <v>69.7</v>
      </c>
      <c r="L56" s="14">
        <f t="shared" si="1"/>
        <v>27.88</v>
      </c>
      <c r="M56" s="14">
        <f t="shared" si="2"/>
        <v>64.52</v>
      </c>
      <c r="N56" s="60"/>
      <c r="O56" s="26"/>
    </row>
    <row r="57" spans="1:15" ht="12">
      <c r="A57" s="10" t="s">
        <v>3982</v>
      </c>
      <c r="B57" s="10" t="s">
        <v>3983</v>
      </c>
      <c r="C57" s="9" t="s">
        <v>3929</v>
      </c>
      <c r="D57" s="25" t="s">
        <v>3971</v>
      </c>
      <c r="E57" s="25" t="s">
        <v>3896</v>
      </c>
      <c r="F57" s="10">
        <v>85.7</v>
      </c>
      <c r="G57" s="10">
        <v>97.5</v>
      </c>
      <c r="H57" s="10">
        <v>0</v>
      </c>
      <c r="I57" s="10">
        <v>183.2</v>
      </c>
      <c r="J57" s="14">
        <f t="shared" si="0"/>
        <v>36.64</v>
      </c>
      <c r="K57" s="14">
        <v>72.3</v>
      </c>
      <c r="L57" s="14">
        <f t="shared" si="1"/>
        <v>28.92</v>
      </c>
      <c r="M57" s="14">
        <f t="shared" si="2"/>
        <v>65.56</v>
      </c>
      <c r="N57" s="60"/>
      <c r="O57" s="26"/>
    </row>
    <row r="58" spans="1:15" ht="12">
      <c r="A58" s="10" t="s">
        <v>3984</v>
      </c>
      <c r="B58" s="10" t="s">
        <v>3985</v>
      </c>
      <c r="C58" s="9" t="s">
        <v>3929</v>
      </c>
      <c r="D58" s="25" t="s">
        <v>3971</v>
      </c>
      <c r="E58" s="25" t="s">
        <v>3896</v>
      </c>
      <c r="F58" s="10">
        <v>84.8</v>
      </c>
      <c r="G58" s="10">
        <v>97</v>
      </c>
      <c r="H58" s="10">
        <v>0</v>
      </c>
      <c r="I58" s="10">
        <v>181.8</v>
      </c>
      <c r="J58" s="14">
        <f t="shared" si="0"/>
        <v>36.36</v>
      </c>
      <c r="K58" s="14">
        <v>75.2</v>
      </c>
      <c r="L58" s="14">
        <f t="shared" si="1"/>
        <v>30.08</v>
      </c>
      <c r="M58" s="14">
        <f t="shared" si="2"/>
        <v>66.44</v>
      </c>
      <c r="N58" s="60"/>
      <c r="O58" s="26"/>
    </row>
    <row r="59" spans="1:15" ht="12">
      <c r="A59" s="10" t="s">
        <v>3986</v>
      </c>
      <c r="B59" s="10" t="s">
        <v>3987</v>
      </c>
      <c r="C59" s="9" t="s">
        <v>3929</v>
      </c>
      <c r="D59" s="25" t="s">
        <v>3971</v>
      </c>
      <c r="E59" s="25" t="s">
        <v>3896</v>
      </c>
      <c r="F59" s="10">
        <v>76.1</v>
      </c>
      <c r="G59" s="10">
        <v>94</v>
      </c>
      <c r="H59" s="10">
        <v>5</v>
      </c>
      <c r="I59" s="10">
        <v>175.1</v>
      </c>
      <c r="J59" s="14">
        <f t="shared" si="0"/>
        <v>35.02</v>
      </c>
      <c r="K59" s="14">
        <v>66.4</v>
      </c>
      <c r="L59" s="14">
        <f t="shared" si="1"/>
        <v>26.56</v>
      </c>
      <c r="M59" s="14">
        <f t="shared" si="2"/>
        <v>61.58</v>
      </c>
      <c r="N59" s="60"/>
      <c r="O59" s="26"/>
    </row>
    <row r="60" spans="1:15" ht="12">
      <c r="A60" s="10" t="s">
        <v>3988</v>
      </c>
      <c r="B60" s="10" t="s">
        <v>3989</v>
      </c>
      <c r="C60" s="9" t="s">
        <v>3929</v>
      </c>
      <c r="D60" s="25" t="s">
        <v>3990</v>
      </c>
      <c r="E60" s="25" t="s">
        <v>3863</v>
      </c>
      <c r="F60" s="10">
        <v>100</v>
      </c>
      <c r="G60" s="10">
        <v>92.5</v>
      </c>
      <c r="H60" s="10">
        <v>0</v>
      </c>
      <c r="I60" s="10">
        <v>192.5</v>
      </c>
      <c r="J60" s="14">
        <f t="shared" si="0"/>
        <v>38.5</v>
      </c>
      <c r="K60" s="14">
        <v>77.8</v>
      </c>
      <c r="L60" s="14">
        <f t="shared" si="1"/>
        <v>31.12</v>
      </c>
      <c r="M60" s="14">
        <f t="shared" si="2"/>
        <v>69.62</v>
      </c>
      <c r="N60" s="60"/>
      <c r="O60" s="26"/>
    </row>
    <row r="61" spans="1:15" ht="12">
      <c r="A61" s="10" t="s">
        <v>3991</v>
      </c>
      <c r="B61" s="10" t="s">
        <v>3992</v>
      </c>
      <c r="C61" s="9" t="s">
        <v>3929</v>
      </c>
      <c r="D61" s="25" t="s">
        <v>3990</v>
      </c>
      <c r="E61" s="25" t="s">
        <v>3863</v>
      </c>
      <c r="F61" s="10">
        <v>87.7</v>
      </c>
      <c r="G61" s="10">
        <v>101</v>
      </c>
      <c r="H61" s="10">
        <v>0</v>
      </c>
      <c r="I61" s="10">
        <v>188.7</v>
      </c>
      <c r="J61" s="14">
        <f t="shared" si="0"/>
        <v>37.74</v>
      </c>
      <c r="K61" s="14">
        <v>74</v>
      </c>
      <c r="L61" s="14">
        <f t="shared" si="1"/>
        <v>29.6</v>
      </c>
      <c r="M61" s="14">
        <f t="shared" si="2"/>
        <v>67.34</v>
      </c>
      <c r="N61" s="60"/>
      <c r="O61" s="26"/>
    </row>
    <row r="62" spans="1:15" ht="12">
      <c r="A62" s="10" t="s">
        <v>3993</v>
      </c>
      <c r="B62" s="10" t="s">
        <v>3994</v>
      </c>
      <c r="C62" s="9" t="s">
        <v>3929</v>
      </c>
      <c r="D62" s="25" t="s">
        <v>3990</v>
      </c>
      <c r="E62" s="25" t="s">
        <v>3863</v>
      </c>
      <c r="F62" s="10">
        <v>87.9</v>
      </c>
      <c r="G62" s="10">
        <v>92.5</v>
      </c>
      <c r="H62" s="10">
        <v>5</v>
      </c>
      <c r="I62" s="10">
        <v>185.4</v>
      </c>
      <c r="J62" s="14">
        <f t="shared" si="0"/>
        <v>37.08</v>
      </c>
      <c r="K62" s="14">
        <v>77</v>
      </c>
      <c r="L62" s="14">
        <f t="shared" si="1"/>
        <v>30.8</v>
      </c>
      <c r="M62" s="14">
        <f t="shared" si="2"/>
        <v>67.88</v>
      </c>
      <c r="N62" s="60"/>
      <c r="O62" s="26"/>
    </row>
    <row r="63" spans="1:15" ht="12">
      <c r="A63" s="10" t="s">
        <v>3995</v>
      </c>
      <c r="B63" s="10" t="s">
        <v>3996</v>
      </c>
      <c r="C63" s="9" t="s">
        <v>3997</v>
      </c>
      <c r="D63" s="25" t="s">
        <v>3998</v>
      </c>
      <c r="E63" s="25" t="s">
        <v>3958</v>
      </c>
      <c r="F63" s="10">
        <v>90.6</v>
      </c>
      <c r="G63" s="10">
        <v>99</v>
      </c>
      <c r="H63" s="10">
        <v>5</v>
      </c>
      <c r="I63" s="10">
        <v>194.6</v>
      </c>
      <c r="J63" s="14">
        <f t="shared" si="0"/>
        <v>38.92</v>
      </c>
      <c r="K63" s="14">
        <v>76.9</v>
      </c>
      <c r="L63" s="14">
        <f t="shared" si="1"/>
        <v>30.76</v>
      </c>
      <c r="M63" s="14">
        <f t="shared" si="2"/>
        <v>69.68</v>
      </c>
      <c r="N63" s="60">
        <v>76.7</v>
      </c>
      <c r="O63" s="26"/>
    </row>
    <row r="64" spans="1:15" ht="12">
      <c r="A64" s="10" t="s">
        <v>3999</v>
      </c>
      <c r="B64" s="10" t="s">
        <v>4000</v>
      </c>
      <c r="C64" s="9" t="s">
        <v>3997</v>
      </c>
      <c r="D64" s="25" t="s">
        <v>3998</v>
      </c>
      <c r="E64" s="25" t="s">
        <v>3958</v>
      </c>
      <c r="F64" s="10">
        <v>91.3</v>
      </c>
      <c r="G64" s="10">
        <v>97.5</v>
      </c>
      <c r="H64" s="10">
        <v>0</v>
      </c>
      <c r="I64" s="10">
        <v>188.8</v>
      </c>
      <c r="J64" s="14">
        <f t="shared" si="0"/>
        <v>37.76</v>
      </c>
      <c r="K64" s="14">
        <v>81.7</v>
      </c>
      <c r="L64" s="14">
        <f t="shared" si="1"/>
        <v>32.68</v>
      </c>
      <c r="M64" s="14">
        <f t="shared" si="2"/>
        <v>70.44</v>
      </c>
      <c r="N64" s="60"/>
      <c r="O64" s="26"/>
    </row>
    <row r="65" spans="1:15" ht="12">
      <c r="A65" s="10" t="s">
        <v>4001</v>
      </c>
      <c r="B65" s="10" t="s">
        <v>4002</v>
      </c>
      <c r="C65" s="9" t="s">
        <v>3997</v>
      </c>
      <c r="D65" s="25" t="s">
        <v>3998</v>
      </c>
      <c r="E65" s="25" t="s">
        <v>3958</v>
      </c>
      <c r="F65" s="10">
        <v>85.5</v>
      </c>
      <c r="G65" s="10">
        <v>101.5</v>
      </c>
      <c r="H65" s="10">
        <v>0</v>
      </c>
      <c r="I65" s="10">
        <v>187</v>
      </c>
      <c r="J65" s="14">
        <f t="shared" si="0"/>
        <v>37.4</v>
      </c>
      <c r="K65" s="14">
        <v>85.2</v>
      </c>
      <c r="L65" s="14">
        <f t="shared" si="1"/>
        <v>34.08</v>
      </c>
      <c r="M65" s="14">
        <f t="shared" si="2"/>
        <v>71.48</v>
      </c>
      <c r="N65" s="60"/>
      <c r="O65" s="26"/>
    </row>
    <row r="66" spans="1:15" ht="12">
      <c r="A66" s="10" t="s">
        <v>4003</v>
      </c>
      <c r="B66" s="10" t="s">
        <v>4004</v>
      </c>
      <c r="C66" s="9" t="s">
        <v>3997</v>
      </c>
      <c r="D66" s="25" t="s">
        <v>3998</v>
      </c>
      <c r="E66" s="25" t="s">
        <v>4005</v>
      </c>
      <c r="F66" s="10">
        <v>91.7</v>
      </c>
      <c r="G66" s="10">
        <v>92</v>
      </c>
      <c r="H66" s="10">
        <v>0</v>
      </c>
      <c r="I66" s="10">
        <v>183.7</v>
      </c>
      <c r="J66" s="14">
        <f t="shared" si="0"/>
        <v>36.74</v>
      </c>
      <c r="K66" s="14">
        <v>83.9</v>
      </c>
      <c r="L66" s="14">
        <f t="shared" si="1"/>
        <v>33.56</v>
      </c>
      <c r="M66" s="14">
        <f t="shared" si="2"/>
        <v>70.3</v>
      </c>
      <c r="N66" s="60"/>
      <c r="O66" s="26"/>
    </row>
    <row r="67" spans="1:15" ht="12">
      <c r="A67" s="10" t="s">
        <v>4006</v>
      </c>
      <c r="B67" s="10" t="s">
        <v>4007</v>
      </c>
      <c r="C67" s="9" t="s">
        <v>3997</v>
      </c>
      <c r="D67" s="25" t="s">
        <v>3998</v>
      </c>
      <c r="E67" s="25" t="s">
        <v>4005</v>
      </c>
      <c r="F67" s="10">
        <v>83.3</v>
      </c>
      <c r="G67" s="10">
        <v>92</v>
      </c>
      <c r="H67" s="10">
        <v>0</v>
      </c>
      <c r="I67" s="10">
        <v>175.3</v>
      </c>
      <c r="J67" s="14">
        <f t="shared" si="0"/>
        <v>35.06</v>
      </c>
      <c r="K67" s="14">
        <v>72.6</v>
      </c>
      <c r="L67" s="14">
        <f t="shared" si="1"/>
        <v>29.04</v>
      </c>
      <c r="M67" s="14">
        <f t="shared" si="2"/>
        <v>64.1</v>
      </c>
      <c r="N67" s="60"/>
      <c r="O67" s="26"/>
    </row>
    <row r="68" spans="1:15" ht="12">
      <c r="A68" s="10" t="s">
        <v>4008</v>
      </c>
      <c r="B68" s="10" t="s">
        <v>4009</v>
      </c>
      <c r="C68" s="9" t="s">
        <v>3997</v>
      </c>
      <c r="D68" s="25" t="s">
        <v>3998</v>
      </c>
      <c r="E68" s="25" t="s">
        <v>4005</v>
      </c>
      <c r="F68" s="10">
        <v>63.9</v>
      </c>
      <c r="G68" s="10">
        <v>103.5</v>
      </c>
      <c r="H68" s="10">
        <v>0</v>
      </c>
      <c r="I68" s="10">
        <v>167.4</v>
      </c>
      <c r="J68" s="14">
        <f aca="true" t="shared" si="3" ref="J68:J131">I68/3*0.6</f>
        <v>33.48</v>
      </c>
      <c r="K68" s="14">
        <v>79.8</v>
      </c>
      <c r="L68" s="14">
        <f aca="true" t="shared" si="4" ref="L68:L131">K68*0.4</f>
        <v>31.92</v>
      </c>
      <c r="M68" s="14">
        <f aca="true" t="shared" si="5" ref="M68:M131">J68+L68</f>
        <v>65.4</v>
      </c>
      <c r="N68" s="60"/>
      <c r="O68" s="26"/>
    </row>
    <row r="69" spans="1:15" ht="12">
      <c r="A69" s="10" t="s">
        <v>4010</v>
      </c>
      <c r="B69" s="10" t="s">
        <v>4011</v>
      </c>
      <c r="C69" s="9" t="s">
        <v>3997</v>
      </c>
      <c r="D69" s="25" t="s">
        <v>4012</v>
      </c>
      <c r="E69" s="25" t="s">
        <v>3863</v>
      </c>
      <c r="F69" s="10">
        <v>85.7</v>
      </c>
      <c r="G69" s="10">
        <v>96.5</v>
      </c>
      <c r="H69" s="10">
        <v>5</v>
      </c>
      <c r="I69" s="10">
        <v>187.2</v>
      </c>
      <c r="J69" s="14">
        <f t="shared" si="3"/>
        <v>37.44</v>
      </c>
      <c r="K69" s="14">
        <v>79.9</v>
      </c>
      <c r="L69" s="14">
        <f t="shared" si="4"/>
        <v>31.96</v>
      </c>
      <c r="M69" s="14">
        <f t="shared" si="5"/>
        <v>69.4</v>
      </c>
      <c r="N69" s="60"/>
      <c r="O69" s="26"/>
    </row>
    <row r="70" spans="1:15" ht="12">
      <c r="A70" s="10" t="s">
        <v>4013</v>
      </c>
      <c r="B70" s="10" t="s">
        <v>4014</v>
      </c>
      <c r="C70" s="9" t="s">
        <v>3997</v>
      </c>
      <c r="D70" s="25" t="s">
        <v>4012</v>
      </c>
      <c r="E70" s="25" t="s">
        <v>3863</v>
      </c>
      <c r="F70" s="10">
        <v>91.3</v>
      </c>
      <c r="G70" s="10">
        <v>90</v>
      </c>
      <c r="H70" s="10">
        <v>5</v>
      </c>
      <c r="I70" s="10">
        <v>186.3</v>
      </c>
      <c r="J70" s="14">
        <f t="shared" si="3"/>
        <v>37.26</v>
      </c>
      <c r="K70" s="14">
        <v>80.3</v>
      </c>
      <c r="L70" s="14">
        <f t="shared" si="4"/>
        <v>32.12</v>
      </c>
      <c r="M70" s="14">
        <f t="shared" si="5"/>
        <v>69.38</v>
      </c>
      <c r="N70" s="60"/>
      <c r="O70" s="26"/>
    </row>
    <row r="71" spans="1:15" ht="12">
      <c r="A71" s="10" t="s">
        <v>4015</v>
      </c>
      <c r="B71" s="10" t="s">
        <v>4016</v>
      </c>
      <c r="C71" s="9" t="s">
        <v>3997</v>
      </c>
      <c r="D71" s="25" t="s">
        <v>4012</v>
      </c>
      <c r="E71" s="25" t="s">
        <v>3863</v>
      </c>
      <c r="F71" s="10">
        <v>99</v>
      </c>
      <c r="G71" s="10">
        <v>84.5</v>
      </c>
      <c r="H71" s="10">
        <v>0</v>
      </c>
      <c r="I71" s="10">
        <v>183.5</v>
      </c>
      <c r="J71" s="14">
        <f t="shared" si="3"/>
        <v>36.7</v>
      </c>
      <c r="K71" s="14">
        <v>83.8</v>
      </c>
      <c r="L71" s="14">
        <f t="shared" si="4"/>
        <v>33.52</v>
      </c>
      <c r="M71" s="14">
        <f t="shared" si="5"/>
        <v>70.22</v>
      </c>
      <c r="N71" s="60"/>
      <c r="O71" s="26"/>
    </row>
    <row r="72" spans="1:15" ht="12">
      <c r="A72" s="10" t="s">
        <v>4017</v>
      </c>
      <c r="B72" s="10" t="s">
        <v>4018</v>
      </c>
      <c r="C72" s="9" t="s">
        <v>3997</v>
      </c>
      <c r="D72" s="25" t="s">
        <v>4012</v>
      </c>
      <c r="E72" s="25" t="s">
        <v>3863</v>
      </c>
      <c r="F72" s="10">
        <v>81.8</v>
      </c>
      <c r="G72" s="10">
        <v>101.5</v>
      </c>
      <c r="H72" s="10">
        <v>0</v>
      </c>
      <c r="I72" s="10">
        <v>183.3</v>
      </c>
      <c r="J72" s="14">
        <f t="shared" si="3"/>
        <v>36.66</v>
      </c>
      <c r="K72" s="14">
        <v>76.3</v>
      </c>
      <c r="L72" s="14">
        <f t="shared" si="4"/>
        <v>30.52</v>
      </c>
      <c r="M72" s="14">
        <f t="shared" si="5"/>
        <v>67.18</v>
      </c>
      <c r="N72" s="60"/>
      <c r="O72" s="26"/>
    </row>
    <row r="73" spans="1:15" ht="12">
      <c r="A73" s="10" t="s">
        <v>4019</v>
      </c>
      <c r="B73" s="10" t="s">
        <v>4020</v>
      </c>
      <c r="C73" s="9" t="s">
        <v>3997</v>
      </c>
      <c r="D73" s="25" t="s">
        <v>4012</v>
      </c>
      <c r="E73" s="25" t="s">
        <v>3863</v>
      </c>
      <c r="F73" s="10">
        <v>87.8</v>
      </c>
      <c r="G73" s="10">
        <v>95.5</v>
      </c>
      <c r="H73" s="10">
        <v>0</v>
      </c>
      <c r="I73" s="10">
        <v>183.3</v>
      </c>
      <c r="J73" s="14">
        <f t="shared" si="3"/>
        <v>36.66</v>
      </c>
      <c r="K73" s="14">
        <v>69.1</v>
      </c>
      <c r="L73" s="14">
        <f t="shared" si="4"/>
        <v>27.64</v>
      </c>
      <c r="M73" s="14">
        <f t="shared" si="5"/>
        <v>64.3</v>
      </c>
      <c r="N73" s="60"/>
      <c r="O73" s="26"/>
    </row>
    <row r="74" spans="1:15" ht="12">
      <c r="A74" s="10" t="s">
        <v>4021</v>
      </c>
      <c r="B74" s="10" t="s">
        <v>4022</v>
      </c>
      <c r="C74" s="9" t="s">
        <v>3997</v>
      </c>
      <c r="D74" s="25" t="s">
        <v>4012</v>
      </c>
      <c r="E74" s="25" t="s">
        <v>3863</v>
      </c>
      <c r="F74" s="10">
        <v>86.1</v>
      </c>
      <c r="G74" s="10">
        <v>97</v>
      </c>
      <c r="H74" s="10">
        <v>0</v>
      </c>
      <c r="I74" s="10">
        <v>183.1</v>
      </c>
      <c r="J74" s="14">
        <f t="shared" si="3"/>
        <v>36.62</v>
      </c>
      <c r="K74" s="14">
        <v>63.4</v>
      </c>
      <c r="L74" s="14">
        <f t="shared" si="4"/>
        <v>25.36</v>
      </c>
      <c r="M74" s="14">
        <f t="shared" si="5"/>
        <v>61.98</v>
      </c>
      <c r="N74" s="60"/>
      <c r="O74" s="26"/>
    </row>
    <row r="75" spans="1:15" ht="12">
      <c r="A75" s="10" t="s">
        <v>4023</v>
      </c>
      <c r="B75" s="10" t="s">
        <v>4024</v>
      </c>
      <c r="C75" s="9" t="s">
        <v>3997</v>
      </c>
      <c r="D75" s="25" t="s">
        <v>4012</v>
      </c>
      <c r="E75" s="25" t="s">
        <v>3863</v>
      </c>
      <c r="F75" s="10">
        <v>90.5</v>
      </c>
      <c r="G75" s="10">
        <v>87</v>
      </c>
      <c r="H75" s="10">
        <v>5</v>
      </c>
      <c r="I75" s="10">
        <v>182.5</v>
      </c>
      <c r="J75" s="14">
        <f t="shared" si="3"/>
        <v>36.5</v>
      </c>
      <c r="K75" s="14">
        <v>78.2</v>
      </c>
      <c r="L75" s="14">
        <f t="shared" si="4"/>
        <v>31.28</v>
      </c>
      <c r="M75" s="14">
        <f t="shared" si="5"/>
        <v>67.78</v>
      </c>
      <c r="N75" s="60"/>
      <c r="O75" s="26"/>
    </row>
    <row r="76" spans="1:15" ht="12">
      <c r="A76" s="10" t="s">
        <v>4025</v>
      </c>
      <c r="B76" s="10" t="s">
        <v>4026</v>
      </c>
      <c r="C76" s="9" t="s">
        <v>3997</v>
      </c>
      <c r="D76" s="25" t="s">
        <v>4012</v>
      </c>
      <c r="E76" s="25" t="s">
        <v>3863</v>
      </c>
      <c r="F76" s="10">
        <v>82.9</v>
      </c>
      <c r="G76" s="10">
        <v>98</v>
      </c>
      <c r="H76" s="10">
        <v>0</v>
      </c>
      <c r="I76" s="10">
        <v>180.9</v>
      </c>
      <c r="J76" s="14">
        <f t="shared" si="3"/>
        <v>36.18</v>
      </c>
      <c r="K76" s="14">
        <v>74.3</v>
      </c>
      <c r="L76" s="14">
        <f t="shared" si="4"/>
        <v>29.72</v>
      </c>
      <c r="M76" s="14">
        <f t="shared" si="5"/>
        <v>65.9</v>
      </c>
      <c r="N76" s="60"/>
      <c r="O76" s="26"/>
    </row>
    <row r="77" spans="1:15" ht="12">
      <c r="A77" s="10" t="s">
        <v>4027</v>
      </c>
      <c r="B77" s="10" t="s">
        <v>4028</v>
      </c>
      <c r="C77" s="9" t="s">
        <v>3997</v>
      </c>
      <c r="D77" s="25" t="s">
        <v>4012</v>
      </c>
      <c r="E77" s="25" t="s">
        <v>3863</v>
      </c>
      <c r="F77" s="10">
        <v>84.3</v>
      </c>
      <c r="G77" s="10">
        <v>91.5</v>
      </c>
      <c r="H77" s="10">
        <v>5</v>
      </c>
      <c r="I77" s="10">
        <v>180.8</v>
      </c>
      <c r="J77" s="14">
        <f t="shared" si="3"/>
        <v>36.16</v>
      </c>
      <c r="K77" s="14">
        <v>72.5</v>
      </c>
      <c r="L77" s="14">
        <f t="shared" si="4"/>
        <v>29</v>
      </c>
      <c r="M77" s="14">
        <f t="shared" si="5"/>
        <v>65.16</v>
      </c>
      <c r="N77" s="60"/>
      <c r="O77" s="26"/>
    </row>
    <row r="78" spans="1:15" ht="12">
      <c r="A78" s="10" t="s">
        <v>4029</v>
      </c>
      <c r="B78" s="10" t="s">
        <v>4030</v>
      </c>
      <c r="C78" s="9" t="s">
        <v>3997</v>
      </c>
      <c r="D78" s="25" t="s">
        <v>1928</v>
      </c>
      <c r="E78" s="25" t="s">
        <v>3863</v>
      </c>
      <c r="F78" s="10">
        <v>96.7</v>
      </c>
      <c r="G78" s="10">
        <v>94</v>
      </c>
      <c r="H78" s="10">
        <v>0</v>
      </c>
      <c r="I78" s="10">
        <v>190.7</v>
      </c>
      <c r="J78" s="14">
        <f t="shared" si="3"/>
        <v>38.14</v>
      </c>
      <c r="K78" s="14">
        <v>73.3</v>
      </c>
      <c r="L78" s="14">
        <f t="shared" si="4"/>
        <v>29.32</v>
      </c>
      <c r="M78" s="14">
        <f t="shared" si="5"/>
        <v>67.46</v>
      </c>
      <c r="N78" s="60"/>
      <c r="O78" s="26"/>
    </row>
    <row r="79" spans="1:15" ht="12">
      <c r="A79" s="10" t="s">
        <v>1929</v>
      </c>
      <c r="B79" s="10" t="s">
        <v>1930</v>
      </c>
      <c r="C79" s="9" t="s">
        <v>3997</v>
      </c>
      <c r="D79" s="25" t="s">
        <v>1928</v>
      </c>
      <c r="E79" s="25" t="s">
        <v>3863</v>
      </c>
      <c r="F79" s="10">
        <v>93.5</v>
      </c>
      <c r="G79" s="10">
        <v>86</v>
      </c>
      <c r="H79" s="10">
        <v>5</v>
      </c>
      <c r="I79" s="10">
        <v>184.5</v>
      </c>
      <c r="J79" s="14">
        <f t="shared" si="3"/>
        <v>36.9</v>
      </c>
      <c r="K79" s="14">
        <v>76.7</v>
      </c>
      <c r="L79" s="14">
        <f t="shared" si="4"/>
        <v>30.68</v>
      </c>
      <c r="M79" s="14">
        <f t="shared" si="5"/>
        <v>67.58</v>
      </c>
      <c r="N79" s="60"/>
      <c r="O79" s="26"/>
    </row>
    <row r="80" spans="1:15" ht="12">
      <c r="A80" s="10" t="s">
        <v>1931</v>
      </c>
      <c r="B80" s="10" t="s">
        <v>1932</v>
      </c>
      <c r="C80" s="9" t="s">
        <v>3997</v>
      </c>
      <c r="D80" s="25" t="s">
        <v>1928</v>
      </c>
      <c r="E80" s="25" t="s">
        <v>3863</v>
      </c>
      <c r="F80" s="10">
        <v>91.5</v>
      </c>
      <c r="G80" s="10">
        <v>89.5</v>
      </c>
      <c r="H80" s="10">
        <v>0</v>
      </c>
      <c r="I80" s="10">
        <v>181</v>
      </c>
      <c r="J80" s="14">
        <f t="shared" si="3"/>
        <v>36.2</v>
      </c>
      <c r="K80" s="14">
        <v>73.5</v>
      </c>
      <c r="L80" s="14">
        <f t="shared" si="4"/>
        <v>29.4</v>
      </c>
      <c r="M80" s="14">
        <f t="shared" si="5"/>
        <v>65.6</v>
      </c>
      <c r="N80" s="60"/>
      <c r="O80" s="26"/>
    </row>
    <row r="81" spans="1:15" ht="12">
      <c r="A81" s="10" t="s">
        <v>1933</v>
      </c>
      <c r="B81" s="10" t="s">
        <v>1934</v>
      </c>
      <c r="C81" s="9" t="s">
        <v>3997</v>
      </c>
      <c r="D81" s="25" t="s">
        <v>1928</v>
      </c>
      <c r="E81" s="25" t="s">
        <v>3896</v>
      </c>
      <c r="F81" s="10">
        <v>85.2</v>
      </c>
      <c r="G81" s="10">
        <v>91.5</v>
      </c>
      <c r="H81" s="10">
        <v>0</v>
      </c>
      <c r="I81" s="10">
        <v>176.7</v>
      </c>
      <c r="J81" s="14">
        <f t="shared" si="3"/>
        <v>35.34</v>
      </c>
      <c r="K81" s="14">
        <v>72.8</v>
      </c>
      <c r="L81" s="14">
        <f t="shared" si="4"/>
        <v>29.12</v>
      </c>
      <c r="M81" s="14">
        <f t="shared" si="5"/>
        <v>64.46</v>
      </c>
      <c r="N81" s="60"/>
      <c r="O81" s="26"/>
    </row>
    <row r="82" spans="1:15" ht="12">
      <c r="A82" s="10" t="s">
        <v>1935</v>
      </c>
      <c r="B82" s="10" t="s">
        <v>1936</v>
      </c>
      <c r="C82" s="9" t="s">
        <v>3997</v>
      </c>
      <c r="D82" s="25" t="s">
        <v>1928</v>
      </c>
      <c r="E82" s="25" t="s">
        <v>3896</v>
      </c>
      <c r="F82" s="10">
        <v>78</v>
      </c>
      <c r="G82" s="10">
        <v>84</v>
      </c>
      <c r="H82" s="10">
        <v>0</v>
      </c>
      <c r="I82" s="10">
        <v>162</v>
      </c>
      <c r="J82" s="14">
        <f t="shared" si="3"/>
        <v>32.4</v>
      </c>
      <c r="K82" s="14">
        <v>74.8</v>
      </c>
      <c r="L82" s="14">
        <f t="shared" si="4"/>
        <v>29.92</v>
      </c>
      <c r="M82" s="14">
        <f t="shared" si="5"/>
        <v>62.32</v>
      </c>
      <c r="N82" s="60"/>
      <c r="O82" s="26"/>
    </row>
    <row r="83" spans="1:15" ht="12">
      <c r="A83" s="10" t="s">
        <v>1937</v>
      </c>
      <c r="B83" s="10" t="s">
        <v>1938</v>
      </c>
      <c r="C83" s="9" t="s">
        <v>3997</v>
      </c>
      <c r="D83" s="25" t="s">
        <v>1928</v>
      </c>
      <c r="E83" s="25" t="s">
        <v>3896</v>
      </c>
      <c r="F83" s="10">
        <v>68.9</v>
      </c>
      <c r="G83" s="10">
        <v>93</v>
      </c>
      <c r="H83" s="10">
        <v>0</v>
      </c>
      <c r="I83" s="10">
        <v>161.9</v>
      </c>
      <c r="J83" s="14">
        <f t="shared" si="3"/>
        <v>32.38</v>
      </c>
      <c r="K83" s="14">
        <v>82.9</v>
      </c>
      <c r="L83" s="14">
        <f t="shared" si="4"/>
        <v>33.16</v>
      </c>
      <c r="M83" s="14">
        <f t="shared" si="5"/>
        <v>65.54</v>
      </c>
      <c r="N83" s="60"/>
      <c r="O83" s="26"/>
    </row>
    <row r="84" spans="1:15" ht="12">
      <c r="A84" s="10" t="s">
        <v>1939</v>
      </c>
      <c r="B84" s="10" t="s">
        <v>1940</v>
      </c>
      <c r="C84" s="9" t="s">
        <v>3997</v>
      </c>
      <c r="D84" s="25" t="s">
        <v>1941</v>
      </c>
      <c r="E84" s="25" t="s">
        <v>3863</v>
      </c>
      <c r="F84" s="10">
        <v>100</v>
      </c>
      <c r="G84" s="10">
        <v>91</v>
      </c>
      <c r="H84" s="10">
        <v>0</v>
      </c>
      <c r="I84" s="10">
        <v>191</v>
      </c>
      <c r="J84" s="14">
        <f t="shared" si="3"/>
        <v>38.2</v>
      </c>
      <c r="K84" s="14">
        <v>80.3</v>
      </c>
      <c r="L84" s="14">
        <f t="shared" si="4"/>
        <v>32.12</v>
      </c>
      <c r="M84" s="14">
        <f t="shared" si="5"/>
        <v>70.32</v>
      </c>
      <c r="N84" s="60"/>
      <c r="O84" s="26"/>
    </row>
    <row r="85" spans="1:15" ht="12">
      <c r="A85" s="10" t="s">
        <v>1942</v>
      </c>
      <c r="B85" s="10" t="s">
        <v>1943</v>
      </c>
      <c r="C85" s="9" t="s">
        <v>3997</v>
      </c>
      <c r="D85" s="25" t="s">
        <v>1941</v>
      </c>
      <c r="E85" s="25" t="s">
        <v>3863</v>
      </c>
      <c r="F85" s="10">
        <v>83.5</v>
      </c>
      <c r="G85" s="10">
        <v>97</v>
      </c>
      <c r="H85" s="10">
        <v>5</v>
      </c>
      <c r="I85" s="10">
        <v>185.5</v>
      </c>
      <c r="J85" s="14">
        <f t="shared" si="3"/>
        <v>37.1</v>
      </c>
      <c r="K85" s="14">
        <v>80.6</v>
      </c>
      <c r="L85" s="14">
        <f t="shared" si="4"/>
        <v>32.24</v>
      </c>
      <c r="M85" s="14">
        <f t="shared" si="5"/>
        <v>69.34</v>
      </c>
      <c r="N85" s="60"/>
      <c r="O85" s="26"/>
    </row>
    <row r="86" spans="1:15" ht="12">
      <c r="A86" s="10" t="s">
        <v>1944</v>
      </c>
      <c r="B86" s="10" t="s">
        <v>1945</v>
      </c>
      <c r="C86" s="9" t="s">
        <v>3997</v>
      </c>
      <c r="D86" s="25" t="s">
        <v>1941</v>
      </c>
      <c r="E86" s="25" t="s">
        <v>3863</v>
      </c>
      <c r="F86" s="10">
        <v>84.3</v>
      </c>
      <c r="G86" s="10">
        <v>96.5</v>
      </c>
      <c r="H86" s="10">
        <v>0</v>
      </c>
      <c r="I86" s="10">
        <v>180.8</v>
      </c>
      <c r="J86" s="14">
        <f t="shared" si="3"/>
        <v>36.16</v>
      </c>
      <c r="K86" s="14">
        <v>71.2</v>
      </c>
      <c r="L86" s="14">
        <f t="shared" si="4"/>
        <v>28.48</v>
      </c>
      <c r="M86" s="14">
        <f t="shared" si="5"/>
        <v>64.64</v>
      </c>
      <c r="N86" s="60"/>
      <c r="O86" s="26"/>
    </row>
    <row r="87" spans="1:15" ht="12">
      <c r="A87" s="10" t="s">
        <v>1946</v>
      </c>
      <c r="B87" s="10" t="s">
        <v>1947</v>
      </c>
      <c r="C87" s="9" t="s">
        <v>3997</v>
      </c>
      <c r="D87" s="25" t="s">
        <v>1948</v>
      </c>
      <c r="E87" s="25" t="s">
        <v>3863</v>
      </c>
      <c r="F87" s="10">
        <v>94.7</v>
      </c>
      <c r="G87" s="10">
        <v>107</v>
      </c>
      <c r="H87" s="10">
        <v>5</v>
      </c>
      <c r="I87" s="10">
        <v>206.7</v>
      </c>
      <c r="J87" s="14">
        <f t="shared" si="3"/>
        <v>41.34</v>
      </c>
      <c r="K87" s="14">
        <v>75.1</v>
      </c>
      <c r="L87" s="14">
        <f t="shared" si="4"/>
        <v>30.04</v>
      </c>
      <c r="M87" s="14">
        <f t="shared" si="5"/>
        <v>71.38</v>
      </c>
      <c r="N87" s="60"/>
      <c r="O87" s="26"/>
    </row>
    <row r="88" spans="1:15" ht="12">
      <c r="A88" s="10" t="s">
        <v>1949</v>
      </c>
      <c r="B88" s="10" t="s">
        <v>1950</v>
      </c>
      <c r="C88" s="9" t="s">
        <v>3997</v>
      </c>
      <c r="D88" s="25" t="s">
        <v>1948</v>
      </c>
      <c r="E88" s="25" t="s">
        <v>3863</v>
      </c>
      <c r="F88" s="10">
        <v>104.6</v>
      </c>
      <c r="G88" s="10">
        <v>97.5</v>
      </c>
      <c r="H88" s="10">
        <v>0</v>
      </c>
      <c r="I88" s="10">
        <v>202.1</v>
      </c>
      <c r="J88" s="14">
        <f t="shared" si="3"/>
        <v>40.42</v>
      </c>
      <c r="K88" s="14">
        <v>79.3</v>
      </c>
      <c r="L88" s="14">
        <f t="shared" si="4"/>
        <v>31.72</v>
      </c>
      <c r="M88" s="14">
        <f t="shared" si="5"/>
        <v>72.14</v>
      </c>
      <c r="N88" s="60"/>
      <c r="O88" s="26"/>
    </row>
    <row r="89" spans="1:15" ht="12">
      <c r="A89" s="10" t="s">
        <v>1951</v>
      </c>
      <c r="B89" s="10" t="s">
        <v>1952</v>
      </c>
      <c r="C89" s="9" t="s">
        <v>3997</v>
      </c>
      <c r="D89" s="25" t="s">
        <v>1948</v>
      </c>
      <c r="E89" s="25" t="s">
        <v>3863</v>
      </c>
      <c r="F89" s="10">
        <v>97.5</v>
      </c>
      <c r="G89" s="10">
        <v>96</v>
      </c>
      <c r="H89" s="10">
        <v>0</v>
      </c>
      <c r="I89" s="10">
        <v>193.5</v>
      </c>
      <c r="J89" s="14">
        <f t="shared" si="3"/>
        <v>38.7</v>
      </c>
      <c r="K89" s="14">
        <v>75.5</v>
      </c>
      <c r="L89" s="14">
        <f t="shared" si="4"/>
        <v>30.2</v>
      </c>
      <c r="M89" s="14">
        <f t="shared" si="5"/>
        <v>68.9</v>
      </c>
      <c r="N89" s="60"/>
      <c r="O89" s="26"/>
    </row>
    <row r="90" spans="1:15" ht="12">
      <c r="A90" s="10" t="s">
        <v>1953</v>
      </c>
      <c r="B90" s="10" t="s">
        <v>1954</v>
      </c>
      <c r="C90" s="9" t="s">
        <v>3997</v>
      </c>
      <c r="D90" s="25" t="s">
        <v>1955</v>
      </c>
      <c r="E90" s="25" t="s">
        <v>3863</v>
      </c>
      <c r="F90" s="10">
        <v>88.3</v>
      </c>
      <c r="G90" s="10">
        <v>100</v>
      </c>
      <c r="H90" s="10">
        <v>5</v>
      </c>
      <c r="I90" s="10">
        <v>193.3</v>
      </c>
      <c r="J90" s="14">
        <f t="shared" si="3"/>
        <v>38.66</v>
      </c>
      <c r="K90" s="14">
        <v>77.9</v>
      </c>
      <c r="L90" s="14">
        <f t="shared" si="4"/>
        <v>31.16</v>
      </c>
      <c r="M90" s="14">
        <f t="shared" si="5"/>
        <v>69.82</v>
      </c>
      <c r="N90" s="60"/>
      <c r="O90" s="26"/>
    </row>
    <row r="91" spans="1:15" ht="12">
      <c r="A91" s="10" t="s">
        <v>1956</v>
      </c>
      <c r="B91" s="10" t="s">
        <v>1957</v>
      </c>
      <c r="C91" s="9" t="s">
        <v>3997</v>
      </c>
      <c r="D91" s="25" t="s">
        <v>1955</v>
      </c>
      <c r="E91" s="25" t="s">
        <v>3863</v>
      </c>
      <c r="F91" s="10">
        <v>82.2</v>
      </c>
      <c r="G91" s="10">
        <v>102.5</v>
      </c>
      <c r="H91" s="10">
        <v>0</v>
      </c>
      <c r="I91" s="10">
        <v>184.7</v>
      </c>
      <c r="J91" s="14">
        <f t="shared" si="3"/>
        <v>36.94</v>
      </c>
      <c r="K91" s="14">
        <v>76.6</v>
      </c>
      <c r="L91" s="14">
        <f t="shared" si="4"/>
        <v>30.64</v>
      </c>
      <c r="M91" s="14">
        <f t="shared" si="5"/>
        <v>67.58</v>
      </c>
      <c r="N91" s="60"/>
      <c r="O91" s="26"/>
    </row>
    <row r="92" spans="1:15" ht="12">
      <c r="A92" s="10" t="s">
        <v>1958</v>
      </c>
      <c r="B92" s="10" t="s">
        <v>1959</v>
      </c>
      <c r="C92" s="9" t="s">
        <v>3997</v>
      </c>
      <c r="D92" s="25" t="s">
        <v>1955</v>
      </c>
      <c r="E92" s="25" t="s">
        <v>3863</v>
      </c>
      <c r="F92" s="10">
        <v>83.9</v>
      </c>
      <c r="G92" s="10">
        <v>95.5</v>
      </c>
      <c r="H92" s="10">
        <v>5</v>
      </c>
      <c r="I92" s="10">
        <v>184.4</v>
      </c>
      <c r="J92" s="14">
        <f t="shared" si="3"/>
        <v>36.88</v>
      </c>
      <c r="K92" s="14">
        <v>72.5</v>
      </c>
      <c r="L92" s="14">
        <f t="shared" si="4"/>
        <v>29</v>
      </c>
      <c r="M92" s="14">
        <f t="shared" si="5"/>
        <v>65.88</v>
      </c>
      <c r="N92" s="60"/>
      <c r="O92" s="26"/>
    </row>
    <row r="93" spans="1:15" ht="12">
      <c r="A93" s="10" t="s">
        <v>1960</v>
      </c>
      <c r="B93" s="10" t="s">
        <v>1961</v>
      </c>
      <c r="C93" s="9" t="s">
        <v>1962</v>
      </c>
      <c r="D93" s="25" t="s">
        <v>1963</v>
      </c>
      <c r="E93" s="25" t="s">
        <v>1964</v>
      </c>
      <c r="F93" s="10">
        <v>105.3</v>
      </c>
      <c r="G93" s="10">
        <v>90.5</v>
      </c>
      <c r="H93" s="10">
        <v>5</v>
      </c>
      <c r="I93" s="10">
        <v>200.8</v>
      </c>
      <c r="J93" s="14">
        <f t="shared" si="3"/>
        <v>40.16</v>
      </c>
      <c r="K93" s="14">
        <v>81.24</v>
      </c>
      <c r="L93" s="14">
        <f t="shared" si="4"/>
        <v>32.5</v>
      </c>
      <c r="M93" s="14">
        <f t="shared" si="5"/>
        <v>72.66</v>
      </c>
      <c r="N93" s="60">
        <v>72.45</v>
      </c>
      <c r="O93" s="26"/>
    </row>
    <row r="94" spans="1:15" ht="12">
      <c r="A94" s="10" t="s">
        <v>1965</v>
      </c>
      <c r="B94" s="10" t="s">
        <v>1966</v>
      </c>
      <c r="C94" s="9" t="s">
        <v>1962</v>
      </c>
      <c r="D94" s="25" t="s">
        <v>1963</v>
      </c>
      <c r="E94" s="25" t="s">
        <v>1964</v>
      </c>
      <c r="F94" s="10">
        <v>85.4</v>
      </c>
      <c r="G94" s="10">
        <v>102</v>
      </c>
      <c r="H94" s="10">
        <v>5</v>
      </c>
      <c r="I94" s="10">
        <v>192.4</v>
      </c>
      <c r="J94" s="14">
        <f t="shared" si="3"/>
        <v>38.48</v>
      </c>
      <c r="K94" s="14">
        <v>69.6</v>
      </c>
      <c r="L94" s="14">
        <f t="shared" si="4"/>
        <v>27.84</v>
      </c>
      <c r="M94" s="14">
        <f t="shared" si="5"/>
        <v>66.32</v>
      </c>
      <c r="N94" s="60"/>
      <c r="O94" s="26"/>
    </row>
    <row r="95" spans="1:15" ht="12">
      <c r="A95" s="10" t="s">
        <v>1967</v>
      </c>
      <c r="B95" s="10" t="s">
        <v>1968</v>
      </c>
      <c r="C95" s="9" t="s">
        <v>1962</v>
      </c>
      <c r="D95" s="25" t="s">
        <v>1963</v>
      </c>
      <c r="E95" s="25" t="s">
        <v>1964</v>
      </c>
      <c r="F95" s="10">
        <v>79.4</v>
      </c>
      <c r="G95" s="10">
        <v>91.5</v>
      </c>
      <c r="H95" s="10">
        <v>5</v>
      </c>
      <c r="I95" s="10">
        <v>175.9</v>
      </c>
      <c r="J95" s="14">
        <f t="shared" si="3"/>
        <v>35.18</v>
      </c>
      <c r="K95" s="14">
        <v>79.2</v>
      </c>
      <c r="L95" s="14">
        <f t="shared" si="4"/>
        <v>31.68</v>
      </c>
      <c r="M95" s="14">
        <f t="shared" si="5"/>
        <v>66.86</v>
      </c>
      <c r="N95" s="60"/>
      <c r="O95" s="26"/>
    </row>
    <row r="96" spans="1:15" ht="12">
      <c r="A96" s="10" t="s">
        <v>1969</v>
      </c>
      <c r="B96" s="10" t="s">
        <v>1970</v>
      </c>
      <c r="C96" s="9" t="s">
        <v>1962</v>
      </c>
      <c r="D96" s="25" t="s">
        <v>1971</v>
      </c>
      <c r="E96" s="25" t="s">
        <v>1964</v>
      </c>
      <c r="F96" s="10">
        <v>88.3</v>
      </c>
      <c r="G96" s="10">
        <v>100</v>
      </c>
      <c r="H96" s="10">
        <v>0</v>
      </c>
      <c r="I96" s="10">
        <v>188.3</v>
      </c>
      <c r="J96" s="14">
        <f t="shared" si="3"/>
        <v>37.66</v>
      </c>
      <c r="K96" s="14">
        <v>70.2</v>
      </c>
      <c r="L96" s="14">
        <f t="shared" si="4"/>
        <v>28.08</v>
      </c>
      <c r="M96" s="14">
        <f t="shared" si="5"/>
        <v>65.74</v>
      </c>
      <c r="N96" s="60"/>
      <c r="O96" s="26"/>
    </row>
    <row r="97" spans="1:15" ht="12">
      <c r="A97" s="10" t="s">
        <v>1972</v>
      </c>
      <c r="B97" s="10" t="s">
        <v>1973</v>
      </c>
      <c r="C97" s="9" t="s">
        <v>1962</v>
      </c>
      <c r="D97" s="25" t="s">
        <v>1971</v>
      </c>
      <c r="E97" s="25" t="s">
        <v>1964</v>
      </c>
      <c r="F97" s="10">
        <v>81.6</v>
      </c>
      <c r="G97" s="10">
        <v>96.5</v>
      </c>
      <c r="H97" s="10">
        <v>5</v>
      </c>
      <c r="I97" s="10">
        <v>183.1</v>
      </c>
      <c r="J97" s="14">
        <f t="shared" si="3"/>
        <v>36.62</v>
      </c>
      <c r="K97" s="14">
        <v>68.4</v>
      </c>
      <c r="L97" s="14">
        <f t="shared" si="4"/>
        <v>27.36</v>
      </c>
      <c r="M97" s="14">
        <f t="shared" si="5"/>
        <v>63.98</v>
      </c>
      <c r="N97" s="60"/>
      <c r="O97" s="26"/>
    </row>
    <row r="98" spans="1:15" ht="12">
      <c r="A98" s="10" t="s">
        <v>1974</v>
      </c>
      <c r="B98" s="10" t="s">
        <v>1975</v>
      </c>
      <c r="C98" s="9" t="s">
        <v>1962</v>
      </c>
      <c r="D98" s="25" t="s">
        <v>1971</v>
      </c>
      <c r="E98" s="25" t="s">
        <v>1964</v>
      </c>
      <c r="F98" s="10">
        <v>74.9</v>
      </c>
      <c r="G98" s="10">
        <v>98.5</v>
      </c>
      <c r="H98" s="10">
        <v>5</v>
      </c>
      <c r="I98" s="10">
        <v>178.4</v>
      </c>
      <c r="J98" s="14">
        <f t="shared" si="3"/>
        <v>35.68</v>
      </c>
      <c r="K98" s="14">
        <v>67.2</v>
      </c>
      <c r="L98" s="14">
        <f t="shared" si="4"/>
        <v>26.88</v>
      </c>
      <c r="M98" s="14">
        <f t="shared" si="5"/>
        <v>62.56</v>
      </c>
      <c r="N98" s="60"/>
      <c r="O98" s="26"/>
    </row>
    <row r="99" spans="1:15" ht="12">
      <c r="A99" s="10" t="s">
        <v>1976</v>
      </c>
      <c r="B99" s="10" t="s">
        <v>1977</v>
      </c>
      <c r="C99" s="9" t="s">
        <v>1962</v>
      </c>
      <c r="D99" s="25" t="s">
        <v>1978</v>
      </c>
      <c r="E99" s="25" t="s">
        <v>1964</v>
      </c>
      <c r="F99" s="10">
        <v>88.3</v>
      </c>
      <c r="G99" s="10">
        <v>98</v>
      </c>
      <c r="H99" s="10">
        <v>0</v>
      </c>
      <c r="I99" s="10">
        <v>186.3</v>
      </c>
      <c r="J99" s="14">
        <f t="shared" si="3"/>
        <v>37.26</v>
      </c>
      <c r="K99" s="14">
        <v>75.2</v>
      </c>
      <c r="L99" s="14">
        <f t="shared" si="4"/>
        <v>30.08</v>
      </c>
      <c r="M99" s="14">
        <f t="shared" si="5"/>
        <v>67.34</v>
      </c>
      <c r="N99" s="60"/>
      <c r="O99" s="26"/>
    </row>
    <row r="100" spans="1:15" ht="12">
      <c r="A100" s="10" t="s">
        <v>1979</v>
      </c>
      <c r="B100" s="10" t="s">
        <v>1980</v>
      </c>
      <c r="C100" s="9" t="s">
        <v>1962</v>
      </c>
      <c r="D100" s="25" t="s">
        <v>1978</v>
      </c>
      <c r="E100" s="25" t="s">
        <v>1964</v>
      </c>
      <c r="F100" s="10">
        <v>82.7</v>
      </c>
      <c r="G100" s="10">
        <v>95.5</v>
      </c>
      <c r="H100" s="10">
        <v>0</v>
      </c>
      <c r="I100" s="10">
        <v>178.2</v>
      </c>
      <c r="J100" s="14">
        <f t="shared" si="3"/>
        <v>35.64</v>
      </c>
      <c r="K100" s="14">
        <v>70.8</v>
      </c>
      <c r="L100" s="14">
        <f t="shared" si="4"/>
        <v>28.32</v>
      </c>
      <c r="M100" s="14">
        <f t="shared" si="5"/>
        <v>63.96</v>
      </c>
      <c r="N100" s="60"/>
      <c r="O100" s="26"/>
    </row>
    <row r="101" spans="1:15" ht="12">
      <c r="A101" s="10" t="s">
        <v>1981</v>
      </c>
      <c r="B101" s="10" t="s">
        <v>1982</v>
      </c>
      <c r="C101" s="9" t="s">
        <v>1962</v>
      </c>
      <c r="D101" s="25" t="s">
        <v>1978</v>
      </c>
      <c r="E101" s="25" t="s">
        <v>1964</v>
      </c>
      <c r="F101" s="10">
        <v>87.6</v>
      </c>
      <c r="G101" s="10">
        <v>89</v>
      </c>
      <c r="H101" s="10">
        <v>0</v>
      </c>
      <c r="I101" s="10">
        <v>176.6</v>
      </c>
      <c r="J101" s="14">
        <f t="shared" si="3"/>
        <v>35.32</v>
      </c>
      <c r="K101" s="14">
        <v>72.4</v>
      </c>
      <c r="L101" s="14">
        <f t="shared" si="4"/>
        <v>28.96</v>
      </c>
      <c r="M101" s="14">
        <f t="shared" si="5"/>
        <v>64.28</v>
      </c>
      <c r="N101" s="60"/>
      <c r="O101" s="26"/>
    </row>
    <row r="102" spans="1:15" ht="12">
      <c r="A102" s="10" t="s">
        <v>1983</v>
      </c>
      <c r="B102" s="10" t="s">
        <v>1984</v>
      </c>
      <c r="C102" s="9" t="s">
        <v>1962</v>
      </c>
      <c r="D102" s="25" t="s">
        <v>1978</v>
      </c>
      <c r="E102" s="25" t="s">
        <v>1964</v>
      </c>
      <c r="F102" s="10">
        <v>76.6</v>
      </c>
      <c r="G102" s="10">
        <v>93.5</v>
      </c>
      <c r="H102" s="10">
        <v>5</v>
      </c>
      <c r="I102" s="10">
        <v>175.1</v>
      </c>
      <c r="J102" s="14">
        <f t="shared" si="3"/>
        <v>35.02</v>
      </c>
      <c r="K102" s="14">
        <v>70.4</v>
      </c>
      <c r="L102" s="14">
        <f t="shared" si="4"/>
        <v>28.16</v>
      </c>
      <c r="M102" s="14">
        <f t="shared" si="5"/>
        <v>63.18</v>
      </c>
      <c r="N102" s="60"/>
      <c r="O102" s="26"/>
    </row>
    <row r="103" spans="1:15" ht="12">
      <c r="A103" s="10" t="s">
        <v>1985</v>
      </c>
      <c r="B103" s="10" t="s">
        <v>1986</v>
      </c>
      <c r="C103" s="9" t="s">
        <v>1962</v>
      </c>
      <c r="D103" s="25" t="s">
        <v>1978</v>
      </c>
      <c r="E103" s="25" t="s">
        <v>1964</v>
      </c>
      <c r="F103" s="10">
        <v>77.5</v>
      </c>
      <c r="G103" s="10">
        <v>96.5</v>
      </c>
      <c r="H103" s="10">
        <v>0</v>
      </c>
      <c r="I103" s="10">
        <v>174</v>
      </c>
      <c r="J103" s="14">
        <f t="shared" si="3"/>
        <v>34.8</v>
      </c>
      <c r="K103" s="14">
        <v>74.6</v>
      </c>
      <c r="L103" s="14">
        <f t="shared" si="4"/>
        <v>29.84</v>
      </c>
      <c r="M103" s="14">
        <f t="shared" si="5"/>
        <v>64.64</v>
      </c>
      <c r="N103" s="60"/>
      <c r="O103" s="26"/>
    </row>
    <row r="104" spans="1:15" ht="12">
      <c r="A104" s="10" t="s">
        <v>1987</v>
      </c>
      <c r="B104" s="10" t="s">
        <v>1988</v>
      </c>
      <c r="C104" s="9" t="s">
        <v>1962</v>
      </c>
      <c r="D104" s="25" t="s">
        <v>1978</v>
      </c>
      <c r="E104" s="25" t="s">
        <v>1964</v>
      </c>
      <c r="F104" s="10">
        <v>75.8</v>
      </c>
      <c r="G104" s="10">
        <v>98</v>
      </c>
      <c r="H104" s="10">
        <v>0</v>
      </c>
      <c r="I104" s="10">
        <v>173.8</v>
      </c>
      <c r="J104" s="14">
        <f t="shared" si="3"/>
        <v>34.76</v>
      </c>
      <c r="K104" s="14">
        <v>68.4</v>
      </c>
      <c r="L104" s="14">
        <f t="shared" si="4"/>
        <v>27.36</v>
      </c>
      <c r="M104" s="14">
        <f t="shared" si="5"/>
        <v>62.12</v>
      </c>
      <c r="N104" s="60"/>
      <c r="O104" s="26"/>
    </row>
    <row r="105" spans="1:15" ht="12">
      <c r="A105" s="10" t="s">
        <v>1989</v>
      </c>
      <c r="B105" s="10" t="s">
        <v>1990</v>
      </c>
      <c r="C105" s="9" t="s">
        <v>1962</v>
      </c>
      <c r="D105" s="25" t="s">
        <v>1978</v>
      </c>
      <c r="E105" s="25" t="s">
        <v>1991</v>
      </c>
      <c r="F105" s="10">
        <v>78.2</v>
      </c>
      <c r="G105" s="10">
        <v>89</v>
      </c>
      <c r="H105" s="10">
        <v>0</v>
      </c>
      <c r="I105" s="10">
        <v>167.2</v>
      </c>
      <c r="J105" s="14">
        <f t="shared" si="3"/>
        <v>33.44</v>
      </c>
      <c r="K105" s="14">
        <v>78</v>
      </c>
      <c r="L105" s="14">
        <f t="shared" si="4"/>
        <v>31.2</v>
      </c>
      <c r="M105" s="14">
        <f t="shared" si="5"/>
        <v>64.64</v>
      </c>
      <c r="N105" s="60"/>
      <c r="O105" s="26"/>
    </row>
    <row r="106" spans="1:15" ht="12">
      <c r="A106" s="10" t="s">
        <v>1992</v>
      </c>
      <c r="B106" s="10" t="s">
        <v>1993</v>
      </c>
      <c r="C106" s="9" t="s">
        <v>1962</v>
      </c>
      <c r="D106" s="25" t="s">
        <v>1978</v>
      </c>
      <c r="E106" s="25" t="s">
        <v>1991</v>
      </c>
      <c r="F106" s="10">
        <v>59.9</v>
      </c>
      <c r="G106" s="10">
        <v>92.5</v>
      </c>
      <c r="H106" s="10">
        <v>0</v>
      </c>
      <c r="I106" s="10">
        <v>152.4</v>
      </c>
      <c r="J106" s="14">
        <f t="shared" si="3"/>
        <v>30.48</v>
      </c>
      <c r="K106" s="14">
        <v>64.2</v>
      </c>
      <c r="L106" s="14">
        <f t="shared" si="4"/>
        <v>25.68</v>
      </c>
      <c r="M106" s="14">
        <f t="shared" si="5"/>
        <v>56.16</v>
      </c>
      <c r="N106" s="60"/>
      <c r="O106" s="26"/>
    </row>
    <row r="107" spans="1:15" ht="12">
      <c r="A107" s="10" t="s">
        <v>1994</v>
      </c>
      <c r="B107" s="10" t="s">
        <v>1995</v>
      </c>
      <c r="C107" s="9" t="s">
        <v>1962</v>
      </c>
      <c r="D107" s="25" t="s">
        <v>1978</v>
      </c>
      <c r="E107" s="25" t="s">
        <v>1991</v>
      </c>
      <c r="F107" s="10">
        <v>69.6</v>
      </c>
      <c r="G107" s="10">
        <v>82.5</v>
      </c>
      <c r="H107" s="10">
        <v>0</v>
      </c>
      <c r="I107" s="10">
        <v>152.1</v>
      </c>
      <c r="J107" s="14">
        <f t="shared" si="3"/>
        <v>30.42</v>
      </c>
      <c r="K107" s="14">
        <v>72.8</v>
      </c>
      <c r="L107" s="14">
        <f t="shared" si="4"/>
        <v>29.12</v>
      </c>
      <c r="M107" s="14">
        <f t="shared" si="5"/>
        <v>59.54</v>
      </c>
      <c r="N107" s="60"/>
      <c r="O107" s="26"/>
    </row>
    <row r="108" spans="1:15" ht="12">
      <c r="A108" s="10" t="s">
        <v>1996</v>
      </c>
      <c r="B108" s="10" t="s">
        <v>1997</v>
      </c>
      <c r="C108" s="9" t="s">
        <v>1962</v>
      </c>
      <c r="D108" s="25" t="s">
        <v>1998</v>
      </c>
      <c r="E108" s="25" t="s">
        <v>1964</v>
      </c>
      <c r="F108" s="10">
        <v>87.8</v>
      </c>
      <c r="G108" s="10">
        <v>96.5</v>
      </c>
      <c r="H108" s="10">
        <v>5</v>
      </c>
      <c r="I108" s="10">
        <v>189.3</v>
      </c>
      <c r="J108" s="14">
        <f t="shared" si="3"/>
        <v>37.86</v>
      </c>
      <c r="K108" s="14">
        <v>72.8</v>
      </c>
      <c r="L108" s="14">
        <f t="shared" si="4"/>
        <v>29.12</v>
      </c>
      <c r="M108" s="14">
        <f t="shared" si="5"/>
        <v>66.98</v>
      </c>
      <c r="N108" s="60"/>
      <c r="O108" s="26"/>
    </row>
    <row r="109" spans="1:15" ht="12">
      <c r="A109" s="10" t="s">
        <v>1999</v>
      </c>
      <c r="B109" s="10" t="s">
        <v>2000</v>
      </c>
      <c r="C109" s="9" t="s">
        <v>1962</v>
      </c>
      <c r="D109" s="25" t="s">
        <v>1998</v>
      </c>
      <c r="E109" s="25" t="s">
        <v>1964</v>
      </c>
      <c r="F109" s="10">
        <v>81.6</v>
      </c>
      <c r="G109" s="10">
        <v>107.5</v>
      </c>
      <c r="H109" s="10">
        <v>0</v>
      </c>
      <c r="I109" s="10">
        <v>189.1</v>
      </c>
      <c r="J109" s="14">
        <f t="shared" si="3"/>
        <v>37.82</v>
      </c>
      <c r="K109" s="14">
        <v>66.9</v>
      </c>
      <c r="L109" s="14">
        <f t="shared" si="4"/>
        <v>26.76</v>
      </c>
      <c r="M109" s="14">
        <f t="shared" si="5"/>
        <v>64.58</v>
      </c>
      <c r="N109" s="60"/>
      <c r="O109" s="26"/>
    </row>
    <row r="110" spans="1:15" ht="12">
      <c r="A110" s="10" t="s">
        <v>2001</v>
      </c>
      <c r="B110" s="10" t="s">
        <v>2002</v>
      </c>
      <c r="C110" s="9" t="s">
        <v>1962</v>
      </c>
      <c r="D110" s="25" t="s">
        <v>1998</v>
      </c>
      <c r="E110" s="25" t="s">
        <v>1964</v>
      </c>
      <c r="F110" s="10">
        <v>92.6</v>
      </c>
      <c r="G110" s="10">
        <v>91.5</v>
      </c>
      <c r="H110" s="10">
        <v>0</v>
      </c>
      <c r="I110" s="10">
        <v>184.1</v>
      </c>
      <c r="J110" s="14">
        <f t="shared" si="3"/>
        <v>36.82</v>
      </c>
      <c r="K110" s="14">
        <v>74</v>
      </c>
      <c r="L110" s="14">
        <f t="shared" si="4"/>
        <v>29.6</v>
      </c>
      <c r="M110" s="14">
        <f t="shared" si="5"/>
        <v>66.42</v>
      </c>
      <c r="N110" s="60"/>
      <c r="O110" s="26"/>
    </row>
    <row r="111" spans="1:15" ht="12">
      <c r="A111" s="10" t="s">
        <v>2003</v>
      </c>
      <c r="B111" s="10" t="s">
        <v>2004</v>
      </c>
      <c r="C111" s="9" t="s">
        <v>1962</v>
      </c>
      <c r="D111" s="25" t="s">
        <v>1998</v>
      </c>
      <c r="E111" s="25" t="s">
        <v>1964</v>
      </c>
      <c r="F111" s="10">
        <v>87.7</v>
      </c>
      <c r="G111" s="10">
        <v>95</v>
      </c>
      <c r="H111" s="10">
        <v>0</v>
      </c>
      <c r="I111" s="10">
        <v>182.7</v>
      </c>
      <c r="J111" s="14">
        <f t="shared" si="3"/>
        <v>36.54</v>
      </c>
      <c r="K111" s="14">
        <v>72.3</v>
      </c>
      <c r="L111" s="14">
        <f t="shared" si="4"/>
        <v>28.92</v>
      </c>
      <c r="M111" s="14">
        <f t="shared" si="5"/>
        <v>65.46</v>
      </c>
      <c r="N111" s="60"/>
      <c r="O111" s="26"/>
    </row>
    <row r="112" spans="1:15" ht="12">
      <c r="A112" s="10" t="s">
        <v>2005</v>
      </c>
      <c r="B112" s="10" t="s">
        <v>2006</v>
      </c>
      <c r="C112" s="9" t="s">
        <v>1962</v>
      </c>
      <c r="D112" s="25" t="s">
        <v>1998</v>
      </c>
      <c r="E112" s="25" t="s">
        <v>1964</v>
      </c>
      <c r="F112" s="10">
        <v>88.9</v>
      </c>
      <c r="G112" s="10">
        <v>88</v>
      </c>
      <c r="H112" s="10">
        <v>0</v>
      </c>
      <c r="I112" s="10">
        <v>176.9</v>
      </c>
      <c r="J112" s="14">
        <f t="shared" si="3"/>
        <v>35.38</v>
      </c>
      <c r="K112" s="14">
        <v>82.5</v>
      </c>
      <c r="L112" s="14">
        <f t="shared" si="4"/>
        <v>33</v>
      </c>
      <c r="M112" s="14">
        <f t="shared" si="5"/>
        <v>68.38</v>
      </c>
      <c r="N112" s="60"/>
      <c r="O112" s="26"/>
    </row>
    <row r="113" spans="1:15" ht="12">
      <c r="A113" s="10" t="s">
        <v>2007</v>
      </c>
      <c r="B113" s="10" t="s">
        <v>2008</v>
      </c>
      <c r="C113" s="9" t="s">
        <v>1962</v>
      </c>
      <c r="D113" s="25" t="s">
        <v>1998</v>
      </c>
      <c r="E113" s="25" t="s">
        <v>1964</v>
      </c>
      <c r="F113" s="10">
        <v>83.7</v>
      </c>
      <c r="G113" s="10">
        <v>92</v>
      </c>
      <c r="H113" s="10">
        <v>0</v>
      </c>
      <c r="I113" s="10">
        <v>175.7</v>
      </c>
      <c r="J113" s="14">
        <f t="shared" si="3"/>
        <v>35.14</v>
      </c>
      <c r="K113" s="14">
        <v>69.6</v>
      </c>
      <c r="L113" s="14">
        <f t="shared" si="4"/>
        <v>27.84</v>
      </c>
      <c r="M113" s="14">
        <f t="shared" si="5"/>
        <v>62.98</v>
      </c>
      <c r="N113" s="60"/>
      <c r="O113" s="26"/>
    </row>
    <row r="114" spans="1:15" ht="12">
      <c r="A114" s="10" t="s">
        <v>2009</v>
      </c>
      <c r="B114" s="10" t="s">
        <v>2010</v>
      </c>
      <c r="C114" s="9" t="s">
        <v>1962</v>
      </c>
      <c r="D114" s="25" t="s">
        <v>1998</v>
      </c>
      <c r="E114" s="25" t="s">
        <v>1991</v>
      </c>
      <c r="F114" s="10">
        <v>86.8</v>
      </c>
      <c r="G114" s="10">
        <v>106</v>
      </c>
      <c r="H114" s="10">
        <v>5</v>
      </c>
      <c r="I114" s="10">
        <v>197.8</v>
      </c>
      <c r="J114" s="14">
        <f t="shared" si="3"/>
        <v>39.56</v>
      </c>
      <c r="K114" s="14">
        <v>78.2</v>
      </c>
      <c r="L114" s="14">
        <f t="shared" si="4"/>
        <v>31.28</v>
      </c>
      <c r="M114" s="14">
        <f t="shared" si="5"/>
        <v>70.84</v>
      </c>
      <c r="N114" s="60"/>
      <c r="O114" s="26"/>
    </row>
    <row r="115" spans="1:15" ht="12">
      <c r="A115" s="10" t="s">
        <v>2011</v>
      </c>
      <c r="B115" s="10" t="s">
        <v>2012</v>
      </c>
      <c r="C115" s="9" t="s">
        <v>1962</v>
      </c>
      <c r="D115" s="25" t="s">
        <v>1998</v>
      </c>
      <c r="E115" s="25" t="s">
        <v>1991</v>
      </c>
      <c r="F115" s="10">
        <v>98.7</v>
      </c>
      <c r="G115" s="10">
        <v>82.5</v>
      </c>
      <c r="H115" s="10">
        <v>5</v>
      </c>
      <c r="I115" s="10">
        <v>186.2</v>
      </c>
      <c r="J115" s="14">
        <f t="shared" si="3"/>
        <v>37.24</v>
      </c>
      <c r="K115" s="14">
        <v>68</v>
      </c>
      <c r="L115" s="14">
        <f t="shared" si="4"/>
        <v>27.2</v>
      </c>
      <c r="M115" s="14">
        <f t="shared" si="5"/>
        <v>64.44</v>
      </c>
      <c r="N115" s="60"/>
      <c r="O115" s="26"/>
    </row>
    <row r="116" spans="1:15" ht="12">
      <c r="A116" s="10" t="s">
        <v>2013</v>
      </c>
      <c r="B116" s="10" t="s">
        <v>2014</v>
      </c>
      <c r="C116" s="9" t="s">
        <v>1962</v>
      </c>
      <c r="D116" s="25" t="s">
        <v>1998</v>
      </c>
      <c r="E116" s="25" t="s">
        <v>1991</v>
      </c>
      <c r="F116" s="10">
        <v>83.9</v>
      </c>
      <c r="G116" s="10">
        <v>95</v>
      </c>
      <c r="H116" s="10">
        <v>5</v>
      </c>
      <c r="I116" s="10">
        <v>183.9</v>
      </c>
      <c r="J116" s="14">
        <f t="shared" si="3"/>
        <v>36.78</v>
      </c>
      <c r="K116" s="14">
        <v>65.8</v>
      </c>
      <c r="L116" s="14">
        <f t="shared" si="4"/>
        <v>26.32</v>
      </c>
      <c r="M116" s="14">
        <f t="shared" si="5"/>
        <v>63.1</v>
      </c>
      <c r="N116" s="60"/>
      <c r="O116" s="26"/>
    </row>
    <row r="117" spans="1:15" ht="12">
      <c r="A117" s="10" t="s">
        <v>2015</v>
      </c>
      <c r="B117" s="10" t="s">
        <v>2016</v>
      </c>
      <c r="C117" s="9" t="s">
        <v>1962</v>
      </c>
      <c r="D117" s="25" t="s">
        <v>1998</v>
      </c>
      <c r="E117" s="25" t="s">
        <v>1991</v>
      </c>
      <c r="F117" s="10">
        <v>86.8</v>
      </c>
      <c r="G117" s="10">
        <v>96.5</v>
      </c>
      <c r="H117" s="10">
        <v>0</v>
      </c>
      <c r="I117" s="10">
        <v>183.3</v>
      </c>
      <c r="J117" s="14">
        <f t="shared" si="3"/>
        <v>36.66</v>
      </c>
      <c r="K117" s="14">
        <v>80.1</v>
      </c>
      <c r="L117" s="14">
        <f t="shared" si="4"/>
        <v>32.04</v>
      </c>
      <c r="M117" s="14">
        <f t="shared" si="5"/>
        <v>68.7</v>
      </c>
      <c r="N117" s="60"/>
      <c r="O117" s="26"/>
    </row>
    <row r="118" spans="1:15" ht="12">
      <c r="A118" s="10" t="s">
        <v>2017</v>
      </c>
      <c r="B118" s="10" t="s">
        <v>2018</v>
      </c>
      <c r="C118" s="9" t="s">
        <v>1962</v>
      </c>
      <c r="D118" s="25" t="s">
        <v>1998</v>
      </c>
      <c r="E118" s="25" t="s">
        <v>1991</v>
      </c>
      <c r="F118" s="10">
        <v>79.1</v>
      </c>
      <c r="G118" s="10">
        <v>95</v>
      </c>
      <c r="H118" s="10">
        <v>5</v>
      </c>
      <c r="I118" s="10">
        <v>179.1</v>
      </c>
      <c r="J118" s="14">
        <f t="shared" si="3"/>
        <v>35.82</v>
      </c>
      <c r="K118" s="14">
        <v>77.4</v>
      </c>
      <c r="L118" s="14">
        <f t="shared" si="4"/>
        <v>30.96</v>
      </c>
      <c r="M118" s="14">
        <f t="shared" si="5"/>
        <v>66.78</v>
      </c>
      <c r="N118" s="60"/>
      <c r="O118" s="26"/>
    </row>
    <row r="119" spans="1:15" ht="12">
      <c r="A119" s="10" t="s">
        <v>2019</v>
      </c>
      <c r="B119" s="10" t="s">
        <v>2020</v>
      </c>
      <c r="C119" s="9" t="s">
        <v>1962</v>
      </c>
      <c r="D119" s="25" t="s">
        <v>1998</v>
      </c>
      <c r="E119" s="25" t="s">
        <v>1991</v>
      </c>
      <c r="F119" s="10">
        <v>76.4</v>
      </c>
      <c r="G119" s="10">
        <v>97.5</v>
      </c>
      <c r="H119" s="10">
        <v>5</v>
      </c>
      <c r="I119" s="10">
        <v>178.9</v>
      </c>
      <c r="J119" s="14">
        <f t="shared" si="3"/>
        <v>35.78</v>
      </c>
      <c r="K119" s="14">
        <v>59.4</v>
      </c>
      <c r="L119" s="14">
        <f t="shared" si="4"/>
        <v>23.76</v>
      </c>
      <c r="M119" s="14">
        <f t="shared" si="5"/>
        <v>59.54</v>
      </c>
      <c r="N119" s="60"/>
      <c r="O119" s="26"/>
    </row>
    <row r="120" spans="1:15" ht="12">
      <c r="A120" s="10" t="s">
        <v>2021</v>
      </c>
      <c r="B120" s="10" t="s">
        <v>2022</v>
      </c>
      <c r="C120" s="9" t="s">
        <v>1962</v>
      </c>
      <c r="D120" s="25" t="s">
        <v>1998</v>
      </c>
      <c r="E120" s="25" t="s">
        <v>2023</v>
      </c>
      <c r="F120" s="10">
        <v>80.8</v>
      </c>
      <c r="G120" s="10">
        <v>103</v>
      </c>
      <c r="H120" s="10">
        <v>0</v>
      </c>
      <c r="I120" s="10">
        <v>183.8</v>
      </c>
      <c r="J120" s="14">
        <f t="shared" si="3"/>
        <v>36.76</v>
      </c>
      <c r="K120" s="14">
        <v>80.68</v>
      </c>
      <c r="L120" s="14">
        <f t="shared" si="4"/>
        <v>32.27</v>
      </c>
      <c r="M120" s="14">
        <f t="shared" si="5"/>
        <v>69.03</v>
      </c>
      <c r="N120" s="60"/>
      <c r="O120" s="26"/>
    </row>
    <row r="121" spans="1:15" ht="12">
      <c r="A121" s="10" t="s">
        <v>2024</v>
      </c>
      <c r="B121" s="10" t="s">
        <v>2025</v>
      </c>
      <c r="C121" s="9" t="s">
        <v>1962</v>
      </c>
      <c r="D121" s="25" t="s">
        <v>1998</v>
      </c>
      <c r="E121" s="25" t="s">
        <v>2023</v>
      </c>
      <c r="F121" s="10">
        <v>88.8</v>
      </c>
      <c r="G121" s="10">
        <v>83.5</v>
      </c>
      <c r="H121" s="10">
        <v>5</v>
      </c>
      <c r="I121" s="10">
        <v>177.3</v>
      </c>
      <c r="J121" s="14">
        <f t="shared" si="3"/>
        <v>35.46</v>
      </c>
      <c r="K121" s="14">
        <v>78.2</v>
      </c>
      <c r="L121" s="14">
        <f t="shared" si="4"/>
        <v>31.28</v>
      </c>
      <c r="M121" s="14">
        <f t="shared" si="5"/>
        <v>66.74</v>
      </c>
      <c r="N121" s="60"/>
      <c r="O121" s="26"/>
    </row>
    <row r="122" spans="1:15" ht="12">
      <c r="A122" s="10" t="s">
        <v>2026</v>
      </c>
      <c r="B122" s="10" t="s">
        <v>2027</v>
      </c>
      <c r="C122" s="9" t="s">
        <v>1962</v>
      </c>
      <c r="D122" s="25" t="s">
        <v>1998</v>
      </c>
      <c r="E122" s="25" t="s">
        <v>2023</v>
      </c>
      <c r="F122" s="10">
        <v>89.9</v>
      </c>
      <c r="G122" s="10">
        <v>87</v>
      </c>
      <c r="H122" s="10">
        <v>0</v>
      </c>
      <c r="I122" s="10">
        <v>176.9</v>
      </c>
      <c r="J122" s="14">
        <f t="shared" si="3"/>
        <v>35.38</v>
      </c>
      <c r="K122" s="14">
        <v>65</v>
      </c>
      <c r="L122" s="14">
        <f t="shared" si="4"/>
        <v>26</v>
      </c>
      <c r="M122" s="14">
        <f t="shared" si="5"/>
        <v>61.38</v>
      </c>
      <c r="N122" s="60"/>
      <c r="O122" s="26"/>
    </row>
    <row r="123" spans="1:15" ht="12">
      <c r="A123" s="10" t="s">
        <v>2028</v>
      </c>
      <c r="B123" s="10" t="s">
        <v>2029</v>
      </c>
      <c r="C123" s="9" t="s">
        <v>2030</v>
      </c>
      <c r="D123" s="25" t="s">
        <v>1998</v>
      </c>
      <c r="E123" s="25" t="s">
        <v>2031</v>
      </c>
      <c r="F123" s="10">
        <v>82.2</v>
      </c>
      <c r="G123" s="10">
        <v>97</v>
      </c>
      <c r="H123" s="10">
        <v>0</v>
      </c>
      <c r="I123" s="10">
        <v>179.2</v>
      </c>
      <c r="J123" s="14">
        <f t="shared" si="3"/>
        <v>35.84</v>
      </c>
      <c r="K123" s="14" t="s">
        <v>2677</v>
      </c>
      <c r="L123" s="14" t="s">
        <v>2677</v>
      </c>
      <c r="M123" s="14" t="s">
        <v>2677</v>
      </c>
      <c r="N123" s="60">
        <v>70.73</v>
      </c>
      <c r="O123" s="26"/>
    </row>
    <row r="124" spans="1:15" ht="12">
      <c r="A124" s="10" t="s">
        <v>2032</v>
      </c>
      <c r="B124" s="10" t="s">
        <v>2033</v>
      </c>
      <c r="C124" s="9" t="s">
        <v>2030</v>
      </c>
      <c r="D124" s="25" t="s">
        <v>1998</v>
      </c>
      <c r="E124" s="25" t="s">
        <v>2031</v>
      </c>
      <c r="F124" s="10">
        <v>77.9</v>
      </c>
      <c r="G124" s="10">
        <v>92.5</v>
      </c>
      <c r="H124" s="10">
        <v>5</v>
      </c>
      <c r="I124" s="10">
        <v>175.4</v>
      </c>
      <c r="J124" s="14">
        <f t="shared" si="3"/>
        <v>35.08</v>
      </c>
      <c r="K124" s="14">
        <v>59.8</v>
      </c>
      <c r="L124" s="14">
        <f t="shared" si="4"/>
        <v>23.92</v>
      </c>
      <c r="M124" s="14">
        <f t="shared" si="5"/>
        <v>59</v>
      </c>
      <c r="N124" s="60"/>
      <c r="O124" s="26"/>
    </row>
    <row r="125" spans="1:15" ht="12">
      <c r="A125" s="10" t="s">
        <v>2034</v>
      </c>
      <c r="B125" s="10" t="s">
        <v>2035</v>
      </c>
      <c r="C125" s="9" t="s">
        <v>2030</v>
      </c>
      <c r="D125" s="25" t="s">
        <v>1998</v>
      </c>
      <c r="E125" s="25" t="s">
        <v>2031</v>
      </c>
      <c r="F125" s="10">
        <v>70.7</v>
      </c>
      <c r="G125" s="10">
        <v>98.5</v>
      </c>
      <c r="H125" s="10">
        <v>0</v>
      </c>
      <c r="I125" s="10">
        <v>169.2</v>
      </c>
      <c r="J125" s="14">
        <f t="shared" si="3"/>
        <v>33.84</v>
      </c>
      <c r="K125" s="14">
        <v>53.2</v>
      </c>
      <c r="L125" s="14">
        <f t="shared" si="4"/>
        <v>21.28</v>
      </c>
      <c r="M125" s="14">
        <f t="shared" si="5"/>
        <v>55.12</v>
      </c>
      <c r="N125" s="60"/>
      <c r="O125" s="26"/>
    </row>
    <row r="126" spans="1:15" ht="12">
      <c r="A126" s="10" t="s">
        <v>2036</v>
      </c>
      <c r="B126" s="10" t="s">
        <v>2037</v>
      </c>
      <c r="C126" s="9" t="s">
        <v>2030</v>
      </c>
      <c r="D126" s="25" t="s">
        <v>2038</v>
      </c>
      <c r="E126" s="25" t="s">
        <v>1964</v>
      </c>
      <c r="F126" s="10">
        <v>83.1</v>
      </c>
      <c r="G126" s="10">
        <v>94</v>
      </c>
      <c r="H126" s="10">
        <v>0</v>
      </c>
      <c r="I126" s="10">
        <v>177.1</v>
      </c>
      <c r="J126" s="14">
        <f t="shared" si="3"/>
        <v>35.42</v>
      </c>
      <c r="K126" s="14">
        <v>71.3</v>
      </c>
      <c r="L126" s="14">
        <f t="shared" si="4"/>
        <v>28.52</v>
      </c>
      <c r="M126" s="14">
        <f t="shared" si="5"/>
        <v>63.94</v>
      </c>
      <c r="N126" s="60"/>
      <c r="O126" s="26"/>
    </row>
    <row r="127" spans="1:15" ht="12">
      <c r="A127" s="10" t="s">
        <v>2039</v>
      </c>
      <c r="B127" s="10" t="s">
        <v>2040</v>
      </c>
      <c r="C127" s="9" t="s">
        <v>2030</v>
      </c>
      <c r="D127" s="25" t="s">
        <v>2038</v>
      </c>
      <c r="E127" s="25" t="s">
        <v>1964</v>
      </c>
      <c r="F127" s="10">
        <v>84.3</v>
      </c>
      <c r="G127" s="10">
        <v>75.5</v>
      </c>
      <c r="H127" s="10">
        <v>5</v>
      </c>
      <c r="I127" s="10">
        <v>164.8</v>
      </c>
      <c r="J127" s="14">
        <f t="shared" si="3"/>
        <v>32.96</v>
      </c>
      <c r="K127" s="14">
        <v>68.6</v>
      </c>
      <c r="L127" s="14">
        <f t="shared" si="4"/>
        <v>27.44</v>
      </c>
      <c r="M127" s="14">
        <f t="shared" si="5"/>
        <v>60.4</v>
      </c>
      <c r="N127" s="60"/>
      <c r="O127" s="26"/>
    </row>
    <row r="128" spans="1:15" ht="12">
      <c r="A128" s="10" t="s">
        <v>2041</v>
      </c>
      <c r="B128" s="10" t="s">
        <v>2042</v>
      </c>
      <c r="C128" s="9" t="s">
        <v>2030</v>
      </c>
      <c r="D128" s="25" t="s">
        <v>2038</v>
      </c>
      <c r="E128" s="25" t="s">
        <v>1964</v>
      </c>
      <c r="F128" s="10">
        <v>73.2</v>
      </c>
      <c r="G128" s="10">
        <v>89.5</v>
      </c>
      <c r="H128" s="10">
        <v>0</v>
      </c>
      <c r="I128" s="10">
        <v>162.7</v>
      </c>
      <c r="J128" s="14">
        <f t="shared" si="3"/>
        <v>32.54</v>
      </c>
      <c r="K128" s="14">
        <v>76.8</v>
      </c>
      <c r="L128" s="14">
        <f t="shared" si="4"/>
        <v>30.72</v>
      </c>
      <c r="M128" s="14">
        <f t="shared" si="5"/>
        <v>63.26</v>
      </c>
      <c r="N128" s="60"/>
      <c r="O128" s="26"/>
    </row>
    <row r="129" spans="1:15" ht="12">
      <c r="A129" s="10" t="s">
        <v>2043</v>
      </c>
      <c r="B129" s="10" t="s">
        <v>2044</v>
      </c>
      <c r="C129" s="9" t="s">
        <v>2030</v>
      </c>
      <c r="D129" s="25" t="s">
        <v>2038</v>
      </c>
      <c r="E129" s="25" t="s">
        <v>2045</v>
      </c>
      <c r="F129" s="10">
        <v>86.7</v>
      </c>
      <c r="G129" s="10">
        <v>90</v>
      </c>
      <c r="H129" s="10">
        <v>0</v>
      </c>
      <c r="I129" s="10">
        <v>176.7</v>
      </c>
      <c r="J129" s="14">
        <f t="shared" si="3"/>
        <v>35.34</v>
      </c>
      <c r="K129" s="14">
        <v>73.1</v>
      </c>
      <c r="L129" s="14">
        <f t="shared" si="4"/>
        <v>29.24</v>
      </c>
      <c r="M129" s="14">
        <f t="shared" si="5"/>
        <v>64.58</v>
      </c>
      <c r="N129" s="60"/>
      <c r="O129" s="26"/>
    </row>
    <row r="130" spans="1:15" ht="12">
      <c r="A130" s="10" t="s">
        <v>2046</v>
      </c>
      <c r="B130" s="10" t="s">
        <v>2047</v>
      </c>
      <c r="C130" s="9" t="s">
        <v>2030</v>
      </c>
      <c r="D130" s="25" t="s">
        <v>2038</v>
      </c>
      <c r="E130" s="25" t="s">
        <v>2045</v>
      </c>
      <c r="F130" s="10">
        <v>68.6</v>
      </c>
      <c r="G130" s="10">
        <v>100.5</v>
      </c>
      <c r="H130" s="10">
        <v>5</v>
      </c>
      <c r="I130" s="10">
        <v>174.1</v>
      </c>
      <c r="J130" s="14">
        <f t="shared" si="3"/>
        <v>34.82</v>
      </c>
      <c r="K130" s="14">
        <v>69.4</v>
      </c>
      <c r="L130" s="14">
        <f t="shared" si="4"/>
        <v>27.76</v>
      </c>
      <c r="M130" s="14">
        <f t="shared" si="5"/>
        <v>62.58</v>
      </c>
      <c r="N130" s="60"/>
      <c r="O130" s="26"/>
    </row>
    <row r="131" spans="1:15" ht="12">
      <c r="A131" s="10" t="s">
        <v>2048</v>
      </c>
      <c r="B131" s="10" t="s">
        <v>2049</v>
      </c>
      <c r="C131" s="9" t="s">
        <v>2030</v>
      </c>
      <c r="D131" s="25" t="s">
        <v>2038</v>
      </c>
      <c r="E131" s="25" t="s">
        <v>2045</v>
      </c>
      <c r="F131" s="10">
        <v>79</v>
      </c>
      <c r="G131" s="10">
        <v>86.5</v>
      </c>
      <c r="H131" s="10">
        <v>5</v>
      </c>
      <c r="I131" s="10">
        <v>170.5</v>
      </c>
      <c r="J131" s="14">
        <f t="shared" si="3"/>
        <v>34.1</v>
      </c>
      <c r="K131" s="14">
        <v>73.4</v>
      </c>
      <c r="L131" s="14">
        <f t="shared" si="4"/>
        <v>29.36</v>
      </c>
      <c r="M131" s="14">
        <f t="shared" si="5"/>
        <v>63.46</v>
      </c>
      <c r="N131" s="60"/>
      <c r="O131" s="26"/>
    </row>
    <row r="132" spans="1:15" ht="12">
      <c r="A132" s="10" t="s">
        <v>2050</v>
      </c>
      <c r="B132" s="10" t="s">
        <v>2051</v>
      </c>
      <c r="C132" s="9" t="s">
        <v>2030</v>
      </c>
      <c r="D132" s="25" t="s">
        <v>2038</v>
      </c>
      <c r="E132" s="25" t="s">
        <v>2052</v>
      </c>
      <c r="F132" s="10">
        <v>75.8</v>
      </c>
      <c r="G132" s="10">
        <v>82</v>
      </c>
      <c r="H132" s="10">
        <v>5</v>
      </c>
      <c r="I132" s="10">
        <v>162.8</v>
      </c>
      <c r="J132" s="14">
        <f aca="true" t="shared" si="6" ref="J132:J195">I132/3*0.6</f>
        <v>32.56</v>
      </c>
      <c r="K132" s="14">
        <v>72.9</v>
      </c>
      <c r="L132" s="14">
        <f aca="true" t="shared" si="7" ref="L132:L195">K132*0.4</f>
        <v>29.16</v>
      </c>
      <c r="M132" s="14">
        <f aca="true" t="shared" si="8" ref="M132:M195">J132+L132</f>
        <v>61.72</v>
      </c>
      <c r="N132" s="60"/>
      <c r="O132" s="26"/>
    </row>
    <row r="133" spans="1:15" ht="12">
      <c r="A133" s="10" t="s">
        <v>2053</v>
      </c>
      <c r="B133" s="10" t="s">
        <v>2054</v>
      </c>
      <c r="C133" s="9" t="s">
        <v>2030</v>
      </c>
      <c r="D133" s="25" t="s">
        <v>2038</v>
      </c>
      <c r="E133" s="25" t="s">
        <v>2052</v>
      </c>
      <c r="F133" s="10">
        <v>71.1</v>
      </c>
      <c r="G133" s="10">
        <v>81.5</v>
      </c>
      <c r="H133" s="10">
        <v>0</v>
      </c>
      <c r="I133" s="10">
        <v>152.6</v>
      </c>
      <c r="J133" s="14">
        <f t="shared" si="6"/>
        <v>30.52</v>
      </c>
      <c r="K133" s="14">
        <v>56</v>
      </c>
      <c r="L133" s="14">
        <f t="shared" si="7"/>
        <v>22.4</v>
      </c>
      <c r="M133" s="14">
        <f t="shared" si="8"/>
        <v>52.92</v>
      </c>
      <c r="N133" s="60"/>
      <c r="O133" s="26"/>
    </row>
    <row r="134" spans="1:15" ht="12">
      <c r="A134" s="10" t="s">
        <v>2055</v>
      </c>
      <c r="B134" s="10" t="s">
        <v>2056</v>
      </c>
      <c r="C134" s="9" t="s">
        <v>2030</v>
      </c>
      <c r="D134" s="25" t="s">
        <v>2038</v>
      </c>
      <c r="E134" s="25" t="s">
        <v>2052</v>
      </c>
      <c r="F134" s="10">
        <v>61.8</v>
      </c>
      <c r="G134" s="10">
        <v>83</v>
      </c>
      <c r="H134" s="10">
        <v>0</v>
      </c>
      <c r="I134" s="10">
        <v>144.8</v>
      </c>
      <c r="J134" s="14">
        <f t="shared" si="6"/>
        <v>28.96</v>
      </c>
      <c r="K134" s="14">
        <v>74.8</v>
      </c>
      <c r="L134" s="14">
        <f t="shared" si="7"/>
        <v>29.92</v>
      </c>
      <c r="M134" s="14">
        <f t="shared" si="8"/>
        <v>58.88</v>
      </c>
      <c r="N134" s="60"/>
      <c r="O134" s="26"/>
    </row>
    <row r="135" spans="1:15" ht="12">
      <c r="A135" s="10" t="s">
        <v>2057</v>
      </c>
      <c r="B135" s="10" t="s">
        <v>2058</v>
      </c>
      <c r="C135" s="9" t="s">
        <v>2030</v>
      </c>
      <c r="D135" s="25" t="s">
        <v>2038</v>
      </c>
      <c r="E135" s="25" t="s">
        <v>2059</v>
      </c>
      <c r="F135" s="10">
        <v>78.4</v>
      </c>
      <c r="G135" s="10">
        <v>85</v>
      </c>
      <c r="H135" s="10">
        <v>0</v>
      </c>
      <c r="I135" s="10">
        <v>163.4</v>
      </c>
      <c r="J135" s="14">
        <f t="shared" si="6"/>
        <v>32.68</v>
      </c>
      <c r="K135" s="14">
        <v>57.7</v>
      </c>
      <c r="L135" s="14">
        <f t="shared" si="7"/>
        <v>23.08</v>
      </c>
      <c r="M135" s="14">
        <f t="shared" si="8"/>
        <v>55.76</v>
      </c>
      <c r="N135" s="60"/>
      <c r="O135" s="26"/>
    </row>
    <row r="136" spans="1:15" ht="12">
      <c r="A136" s="10" t="s">
        <v>2060</v>
      </c>
      <c r="B136" s="10" t="s">
        <v>2061</v>
      </c>
      <c r="C136" s="9" t="s">
        <v>2030</v>
      </c>
      <c r="D136" s="25" t="s">
        <v>2038</v>
      </c>
      <c r="E136" s="25" t="s">
        <v>2059</v>
      </c>
      <c r="F136" s="10">
        <v>79.1</v>
      </c>
      <c r="G136" s="10">
        <v>77.5</v>
      </c>
      <c r="H136" s="10">
        <v>5</v>
      </c>
      <c r="I136" s="10">
        <v>161.6</v>
      </c>
      <c r="J136" s="14">
        <f t="shared" si="6"/>
        <v>32.32</v>
      </c>
      <c r="K136" s="14">
        <v>69.8</v>
      </c>
      <c r="L136" s="14">
        <f t="shared" si="7"/>
        <v>27.92</v>
      </c>
      <c r="M136" s="14">
        <f t="shared" si="8"/>
        <v>60.24</v>
      </c>
      <c r="N136" s="60"/>
      <c r="O136" s="26"/>
    </row>
    <row r="137" spans="1:15" ht="12">
      <c r="A137" s="10" t="s">
        <v>2062</v>
      </c>
      <c r="B137" s="10" t="s">
        <v>2063</v>
      </c>
      <c r="C137" s="9" t="s">
        <v>2030</v>
      </c>
      <c r="D137" s="25" t="s">
        <v>2038</v>
      </c>
      <c r="E137" s="25" t="s">
        <v>2059</v>
      </c>
      <c r="F137" s="10">
        <v>63.8</v>
      </c>
      <c r="G137" s="10">
        <v>97.5</v>
      </c>
      <c r="H137" s="10">
        <v>0</v>
      </c>
      <c r="I137" s="10">
        <v>161.3</v>
      </c>
      <c r="J137" s="14">
        <f t="shared" si="6"/>
        <v>32.26</v>
      </c>
      <c r="K137" s="14">
        <v>78.2</v>
      </c>
      <c r="L137" s="14">
        <f t="shared" si="7"/>
        <v>31.28</v>
      </c>
      <c r="M137" s="14">
        <f t="shared" si="8"/>
        <v>63.54</v>
      </c>
      <c r="N137" s="60"/>
      <c r="O137" s="26"/>
    </row>
    <row r="138" spans="1:15" ht="12">
      <c r="A138" s="10" t="s">
        <v>2064</v>
      </c>
      <c r="B138" s="10" t="s">
        <v>2065</v>
      </c>
      <c r="C138" s="9" t="s">
        <v>2030</v>
      </c>
      <c r="D138" s="25" t="s">
        <v>2066</v>
      </c>
      <c r="E138" s="25" t="s">
        <v>1964</v>
      </c>
      <c r="F138" s="10">
        <v>69.3</v>
      </c>
      <c r="G138" s="10">
        <v>104.5</v>
      </c>
      <c r="H138" s="10">
        <v>5</v>
      </c>
      <c r="I138" s="10">
        <v>178.8</v>
      </c>
      <c r="J138" s="14">
        <f t="shared" si="6"/>
        <v>35.76</v>
      </c>
      <c r="K138" s="14">
        <v>70.7</v>
      </c>
      <c r="L138" s="14">
        <f t="shared" si="7"/>
        <v>28.28</v>
      </c>
      <c r="M138" s="14">
        <f t="shared" si="8"/>
        <v>64.04</v>
      </c>
      <c r="N138" s="60"/>
      <c r="O138" s="26"/>
    </row>
    <row r="139" spans="1:15" ht="12">
      <c r="A139" s="10" t="s">
        <v>2067</v>
      </c>
      <c r="B139" s="10" t="s">
        <v>2068</v>
      </c>
      <c r="C139" s="9" t="s">
        <v>2030</v>
      </c>
      <c r="D139" s="25" t="s">
        <v>2066</v>
      </c>
      <c r="E139" s="25" t="s">
        <v>1964</v>
      </c>
      <c r="F139" s="10">
        <v>85.2</v>
      </c>
      <c r="G139" s="10">
        <v>92</v>
      </c>
      <c r="H139" s="10">
        <v>0</v>
      </c>
      <c r="I139" s="10">
        <v>177.2</v>
      </c>
      <c r="J139" s="14">
        <f t="shared" si="6"/>
        <v>35.44</v>
      </c>
      <c r="K139" s="14">
        <v>75.2</v>
      </c>
      <c r="L139" s="14">
        <f t="shared" si="7"/>
        <v>30.08</v>
      </c>
      <c r="M139" s="14">
        <f t="shared" si="8"/>
        <v>65.52</v>
      </c>
      <c r="N139" s="60"/>
      <c r="O139" s="26"/>
    </row>
    <row r="140" spans="1:15" ht="12">
      <c r="A140" s="10" t="s">
        <v>2069</v>
      </c>
      <c r="B140" s="10" t="s">
        <v>2070</v>
      </c>
      <c r="C140" s="9" t="s">
        <v>2030</v>
      </c>
      <c r="D140" s="25" t="s">
        <v>2066</v>
      </c>
      <c r="E140" s="25" t="s">
        <v>1964</v>
      </c>
      <c r="F140" s="10">
        <v>78.6</v>
      </c>
      <c r="G140" s="10">
        <v>95.5</v>
      </c>
      <c r="H140" s="10">
        <v>0</v>
      </c>
      <c r="I140" s="10">
        <v>174.1</v>
      </c>
      <c r="J140" s="14">
        <f t="shared" si="6"/>
        <v>34.82</v>
      </c>
      <c r="K140" s="14">
        <v>77.6</v>
      </c>
      <c r="L140" s="14">
        <f t="shared" si="7"/>
        <v>31.04</v>
      </c>
      <c r="M140" s="14">
        <f t="shared" si="8"/>
        <v>65.86</v>
      </c>
      <c r="N140" s="60"/>
      <c r="O140" s="26"/>
    </row>
    <row r="141" spans="1:15" ht="12">
      <c r="A141" s="10" t="s">
        <v>2071</v>
      </c>
      <c r="B141" s="10" t="s">
        <v>2072</v>
      </c>
      <c r="C141" s="9" t="s">
        <v>2030</v>
      </c>
      <c r="D141" s="25" t="s">
        <v>2066</v>
      </c>
      <c r="E141" s="25" t="s">
        <v>1991</v>
      </c>
      <c r="F141" s="10">
        <v>67.8</v>
      </c>
      <c r="G141" s="10">
        <v>97.5</v>
      </c>
      <c r="H141" s="10">
        <v>5</v>
      </c>
      <c r="I141" s="10">
        <v>170.3</v>
      </c>
      <c r="J141" s="14">
        <f t="shared" si="6"/>
        <v>34.06</v>
      </c>
      <c r="K141" s="14">
        <v>68.7</v>
      </c>
      <c r="L141" s="14">
        <f t="shared" si="7"/>
        <v>27.48</v>
      </c>
      <c r="M141" s="14">
        <f t="shared" si="8"/>
        <v>61.54</v>
      </c>
      <c r="N141" s="60"/>
      <c r="O141" s="26"/>
    </row>
    <row r="142" spans="1:15" ht="12">
      <c r="A142" s="10" t="s">
        <v>2073</v>
      </c>
      <c r="B142" s="10" t="s">
        <v>2074</v>
      </c>
      <c r="C142" s="9" t="s">
        <v>2030</v>
      </c>
      <c r="D142" s="25" t="s">
        <v>2066</v>
      </c>
      <c r="E142" s="25" t="s">
        <v>1991</v>
      </c>
      <c r="F142" s="10">
        <v>76.4</v>
      </c>
      <c r="G142" s="10">
        <v>85</v>
      </c>
      <c r="H142" s="10">
        <v>0</v>
      </c>
      <c r="I142" s="10">
        <v>161.4</v>
      </c>
      <c r="J142" s="14">
        <f t="shared" si="6"/>
        <v>32.28</v>
      </c>
      <c r="K142" s="14">
        <v>70.2</v>
      </c>
      <c r="L142" s="14">
        <f t="shared" si="7"/>
        <v>28.08</v>
      </c>
      <c r="M142" s="14">
        <f t="shared" si="8"/>
        <v>60.36</v>
      </c>
      <c r="N142" s="60"/>
      <c r="O142" s="26"/>
    </row>
    <row r="143" spans="1:15" ht="12">
      <c r="A143" s="10" t="s">
        <v>2075</v>
      </c>
      <c r="B143" s="10" t="s">
        <v>2076</v>
      </c>
      <c r="C143" s="9" t="s">
        <v>2030</v>
      </c>
      <c r="D143" s="25" t="s">
        <v>2066</v>
      </c>
      <c r="E143" s="25" t="s">
        <v>1991</v>
      </c>
      <c r="F143" s="10">
        <v>67.4</v>
      </c>
      <c r="G143" s="10">
        <v>86</v>
      </c>
      <c r="H143" s="10">
        <v>0</v>
      </c>
      <c r="I143" s="10">
        <v>153.4</v>
      </c>
      <c r="J143" s="14">
        <f t="shared" si="6"/>
        <v>30.68</v>
      </c>
      <c r="K143" s="14">
        <v>75.1</v>
      </c>
      <c r="L143" s="14">
        <f t="shared" si="7"/>
        <v>30.04</v>
      </c>
      <c r="M143" s="14">
        <f t="shared" si="8"/>
        <v>60.72</v>
      </c>
      <c r="N143" s="60"/>
      <c r="O143" s="26"/>
    </row>
    <row r="144" spans="1:15" ht="12">
      <c r="A144" s="10" t="s">
        <v>2077</v>
      </c>
      <c r="B144" s="10" t="s">
        <v>2078</v>
      </c>
      <c r="C144" s="9" t="s">
        <v>2030</v>
      </c>
      <c r="D144" s="25" t="s">
        <v>2079</v>
      </c>
      <c r="E144" s="25" t="s">
        <v>2080</v>
      </c>
      <c r="F144" s="10">
        <v>88.8</v>
      </c>
      <c r="G144" s="10">
        <v>98</v>
      </c>
      <c r="H144" s="10">
        <v>0</v>
      </c>
      <c r="I144" s="10">
        <v>186.8</v>
      </c>
      <c r="J144" s="14">
        <f t="shared" si="6"/>
        <v>37.36</v>
      </c>
      <c r="K144" s="14">
        <v>82.3</v>
      </c>
      <c r="L144" s="14">
        <f t="shared" si="7"/>
        <v>32.92</v>
      </c>
      <c r="M144" s="14">
        <f t="shared" si="8"/>
        <v>70.28</v>
      </c>
      <c r="N144" s="60"/>
      <c r="O144" s="26"/>
    </row>
    <row r="145" spans="1:15" ht="12">
      <c r="A145" s="10" t="s">
        <v>2081</v>
      </c>
      <c r="B145" s="10" t="s">
        <v>2082</v>
      </c>
      <c r="C145" s="9" t="s">
        <v>2030</v>
      </c>
      <c r="D145" s="25" t="s">
        <v>2079</v>
      </c>
      <c r="E145" s="25" t="s">
        <v>2080</v>
      </c>
      <c r="F145" s="10">
        <v>89.3</v>
      </c>
      <c r="G145" s="10">
        <v>92</v>
      </c>
      <c r="H145" s="10">
        <v>0</v>
      </c>
      <c r="I145" s="10">
        <v>181.3</v>
      </c>
      <c r="J145" s="14">
        <f t="shared" si="6"/>
        <v>36.26</v>
      </c>
      <c r="K145" s="14">
        <v>76.4</v>
      </c>
      <c r="L145" s="14">
        <f t="shared" si="7"/>
        <v>30.56</v>
      </c>
      <c r="M145" s="14">
        <f t="shared" si="8"/>
        <v>66.82</v>
      </c>
      <c r="N145" s="60"/>
      <c r="O145" s="26"/>
    </row>
    <row r="146" spans="1:15" ht="12">
      <c r="A146" s="10" t="s">
        <v>2083</v>
      </c>
      <c r="B146" s="10" t="s">
        <v>2084</v>
      </c>
      <c r="C146" s="9" t="s">
        <v>2030</v>
      </c>
      <c r="D146" s="25" t="s">
        <v>2079</v>
      </c>
      <c r="E146" s="25" t="s">
        <v>2080</v>
      </c>
      <c r="F146" s="10">
        <v>83.5</v>
      </c>
      <c r="G146" s="10">
        <v>92.5</v>
      </c>
      <c r="H146" s="10">
        <v>0</v>
      </c>
      <c r="I146" s="10">
        <v>176</v>
      </c>
      <c r="J146" s="14">
        <f t="shared" si="6"/>
        <v>35.2</v>
      </c>
      <c r="K146" s="14">
        <v>74.6</v>
      </c>
      <c r="L146" s="14">
        <f t="shared" si="7"/>
        <v>29.84</v>
      </c>
      <c r="M146" s="14">
        <f t="shared" si="8"/>
        <v>65.04</v>
      </c>
      <c r="N146" s="60"/>
      <c r="O146" s="26"/>
    </row>
    <row r="147" spans="1:15" ht="12">
      <c r="A147" s="10" t="s">
        <v>2085</v>
      </c>
      <c r="B147" s="10" t="s">
        <v>2086</v>
      </c>
      <c r="C147" s="9" t="s">
        <v>2030</v>
      </c>
      <c r="D147" s="25" t="s">
        <v>2087</v>
      </c>
      <c r="E147" s="25" t="s">
        <v>1964</v>
      </c>
      <c r="F147" s="10">
        <v>93.3</v>
      </c>
      <c r="G147" s="10">
        <v>95</v>
      </c>
      <c r="H147" s="10">
        <v>0</v>
      </c>
      <c r="I147" s="10">
        <v>188.3</v>
      </c>
      <c r="J147" s="14">
        <f t="shared" si="6"/>
        <v>37.66</v>
      </c>
      <c r="K147" s="14">
        <v>75.3</v>
      </c>
      <c r="L147" s="14">
        <f t="shared" si="7"/>
        <v>30.12</v>
      </c>
      <c r="M147" s="14">
        <f t="shared" si="8"/>
        <v>67.78</v>
      </c>
      <c r="N147" s="60"/>
      <c r="O147" s="26"/>
    </row>
    <row r="148" spans="1:15" ht="12">
      <c r="A148" s="10" t="s">
        <v>2088</v>
      </c>
      <c r="B148" s="10" t="s">
        <v>2089</v>
      </c>
      <c r="C148" s="9" t="s">
        <v>2030</v>
      </c>
      <c r="D148" s="25" t="s">
        <v>2087</v>
      </c>
      <c r="E148" s="25" t="s">
        <v>1964</v>
      </c>
      <c r="F148" s="10">
        <v>87.2</v>
      </c>
      <c r="G148" s="10">
        <v>97</v>
      </c>
      <c r="H148" s="10">
        <v>0</v>
      </c>
      <c r="I148" s="10">
        <v>184.2</v>
      </c>
      <c r="J148" s="14">
        <f t="shared" si="6"/>
        <v>36.84</v>
      </c>
      <c r="K148" s="14">
        <v>70</v>
      </c>
      <c r="L148" s="14">
        <f t="shared" si="7"/>
        <v>28</v>
      </c>
      <c r="M148" s="14">
        <f t="shared" si="8"/>
        <v>64.84</v>
      </c>
      <c r="N148" s="60"/>
      <c r="O148" s="26"/>
    </row>
    <row r="149" spans="1:15" ht="12">
      <c r="A149" s="10" t="s">
        <v>2090</v>
      </c>
      <c r="B149" s="10" t="s">
        <v>2091</v>
      </c>
      <c r="C149" s="9" t="s">
        <v>2030</v>
      </c>
      <c r="D149" s="25" t="s">
        <v>2087</v>
      </c>
      <c r="E149" s="25" t="s">
        <v>1964</v>
      </c>
      <c r="F149" s="10">
        <v>89</v>
      </c>
      <c r="G149" s="10">
        <v>91</v>
      </c>
      <c r="H149" s="10">
        <v>0</v>
      </c>
      <c r="I149" s="10">
        <v>180</v>
      </c>
      <c r="J149" s="14">
        <f t="shared" si="6"/>
        <v>36</v>
      </c>
      <c r="K149" s="14">
        <v>65.4</v>
      </c>
      <c r="L149" s="14">
        <f t="shared" si="7"/>
        <v>26.16</v>
      </c>
      <c r="M149" s="14">
        <f t="shared" si="8"/>
        <v>62.16</v>
      </c>
      <c r="N149" s="60"/>
      <c r="O149" s="26"/>
    </row>
    <row r="150" spans="1:15" ht="12">
      <c r="A150" s="10" t="s">
        <v>2092</v>
      </c>
      <c r="B150" s="10" t="s">
        <v>2093</v>
      </c>
      <c r="C150" s="9" t="s">
        <v>2030</v>
      </c>
      <c r="D150" s="25" t="s">
        <v>2087</v>
      </c>
      <c r="E150" s="25" t="s">
        <v>1991</v>
      </c>
      <c r="F150" s="10">
        <v>79.8</v>
      </c>
      <c r="G150" s="10">
        <v>96.5</v>
      </c>
      <c r="H150" s="10">
        <v>5</v>
      </c>
      <c r="I150" s="10">
        <v>181.3</v>
      </c>
      <c r="J150" s="14">
        <f t="shared" si="6"/>
        <v>36.26</v>
      </c>
      <c r="K150" s="14">
        <v>77.8</v>
      </c>
      <c r="L150" s="14">
        <f t="shared" si="7"/>
        <v>31.12</v>
      </c>
      <c r="M150" s="14">
        <f t="shared" si="8"/>
        <v>67.38</v>
      </c>
      <c r="N150" s="60"/>
      <c r="O150" s="26"/>
    </row>
    <row r="151" spans="1:15" ht="12">
      <c r="A151" s="10" t="s">
        <v>2094</v>
      </c>
      <c r="B151" s="10" t="s">
        <v>2095</v>
      </c>
      <c r="C151" s="9" t="s">
        <v>2030</v>
      </c>
      <c r="D151" s="25" t="s">
        <v>2087</v>
      </c>
      <c r="E151" s="25" t="s">
        <v>1991</v>
      </c>
      <c r="F151" s="10">
        <v>91.2</v>
      </c>
      <c r="G151" s="10">
        <v>86</v>
      </c>
      <c r="H151" s="10">
        <v>0</v>
      </c>
      <c r="I151" s="10">
        <v>177.2</v>
      </c>
      <c r="J151" s="14">
        <f t="shared" si="6"/>
        <v>35.44</v>
      </c>
      <c r="K151" s="14">
        <v>70.6</v>
      </c>
      <c r="L151" s="14">
        <f t="shared" si="7"/>
        <v>28.24</v>
      </c>
      <c r="M151" s="14">
        <f t="shared" si="8"/>
        <v>63.68</v>
      </c>
      <c r="N151" s="60"/>
      <c r="O151" s="26"/>
    </row>
    <row r="152" spans="1:15" ht="12">
      <c r="A152" s="10" t="s">
        <v>2096</v>
      </c>
      <c r="B152" s="10" t="s">
        <v>2097</v>
      </c>
      <c r="C152" s="9" t="s">
        <v>2030</v>
      </c>
      <c r="D152" s="25" t="s">
        <v>2087</v>
      </c>
      <c r="E152" s="25" t="s">
        <v>1991</v>
      </c>
      <c r="F152" s="10">
        <v>78.3</v>
      </c>
      <c r="G152" s="10">
        <v>98.5</v>
      </c>
      <c r="H152" s="10">
        <v>0</v>
      </c>
      <c r="I152" s="10">
        <v>176.8</v>
      </c>
      <c r="J152" s="14">
        <f t="shared" si="6"/>
        <v>35.36</v>
      </c>
      <c r="K152" s="14">
        <v>66.4</v>
      </c>
      <c r="L152" s="14">
        <f t="shared" si="7"/>
        <v>26.56</v>
      </c>
      <c r="M152" s="14">
        <f t="shared" si="8"/>
        <v>61.92</v>
      </c>
      <c r="N152" s="60"/>
      <c r="O152" s="26"/>
    </row>
    <row r="153" spans="1:15" ht="12">
      <c r="A153" s="10" t="s">
        <v>2098</v>
      </c>
      <c r="B153" s="10" t="s">
        <v>2099</v>
      </c>
      <c r="C153" s="9" t="s">
        <v>2100</v>
      </c>
      <c r="D153" s="25" t="s">
        <v>2101</v>
      </c>
      <c r="E153" s="25" t="s">
        <v>1964</v>
      </c>
      <c r="F153" s="10">
        <v>83.9</v>
      </c>
      <c r="G153" s="10">
        <v>93</v>
      </c>
      <c r="H153" s="10">
        <v>0</v>
      </c>
      <c r="I153" s="10">
        <v>176.9</v>
      </c>
      <c r="J153" s="14">
        <f t="shared" si="6"/>
        <v>35.38</v>
      </c>
      <c r="K153" s="14">
        <v>72.6</v>
      </c>
      <c r="L153" s="14">
        <f t="shared" si="7"/>
        <v>29.04</v>
      </c>
      <c r="M153" s="14">
        <f t="shared" si="8"/>
        <v>64.42</v>
      </c>
      <c r="N153" s="60">
        <v>73.72</v>
      </c>
      <c r="O153" s="26"/>
    </row>
    <row r="154" spans="1:15" ht="12">
      <c r="A154" s="10" t="s">
        <v>2102</v>
      </c>
      <c r="B154" s="10" t="s">
        <v>2103</v>
      </c>
      <c r="C154" s="9" t="s">
        <v>2100</v>
      </c>
      <c r="D154" s="25" t="s">
        <v>2101</v>
      </c>
      <c r="E154" s="25" t="s">
        <v>1964</v>
      </c>
      <c r="F154" s="10">
        <v>74.2</v>
      </c>
      <c r="G154" s="10">
        <v>97.5</v>
      </c>
      <c r="H154" s="10">
        <v>0</v>
      </c>
      <c r="I154" s="10">
        <v>171.7</v>
      </c>
      <c r="J154" s="14">
        <f t="shared" si="6"/>
        <v>34.34</v>
      </c>
      <c r="K154" s="14">
        <v>77</v>
      </c>
      <c r="L154" s="14">
        <f t="shared" si="7"/>
        <v>30.8</v>
      </c>
      <c r="M154" s="14">
        <f t="shared" si="8"/>
        <v>65.14</v>
      </c>
      <c r="N154" s="60"/>
      <c r="O154" s="26"/>
    </row>
    <row r="155" spans="1:15" ht="12">
      <c r="A155" s="10" t="s">
        <v>2104</v>
      </c>
      <c r="B155" s="10" t="s">
        <v>2105</v>
      </c>
      <c r="C155" s="9" t="s">
        <v>2100</v>
      </c>
      <c r="D155" s="25" t="s">
        <v>2101</v>
      </c>
      <c r="E155" s="25" t="s">
        <v>1964</v>
      </c>
      <c r="F155" s="10">
        <v>91.8</v>
      </c>
      <c r="G155" s="10">
        <v>78.5</v>
      </c>
      <c r="H155" s="10">
        <v>0</v>
      </c>
      <c r="I155" s="10">
        <v>170.3</v>
      </c>
      <c r="J155" s="14">
        <f t="shared" si="6"/>
        <v>34.06</v>
      </c>
      <c r="K155" s="14">
        <v>75.2</v>
      </c>
      <c r="L155" s="14">
        <f t="shared" si="7"/>
        <v>30.08</v>
      </c>
      <c r="M155" s="14">
        <f t="shared" si="8"/>
        <v>64.14</v>
      </c>
      <c r="N155" s="60"/>
      <c r="O155" s="26"/>
    </row>
    <row r="156" spans="1:15" ht="12">
      <c r="A156" s="10" t="s">
        <v>2106</v>
      </c>
      <c r="B156" s="10" t="s">
        <v>2107</v>
      </c>
      <c r="C156" s="9" t="s">
        <v>2100</v>
      </c>
      <c r="D156" s="25" t="s">
        <v>2101</v>
      </c>
      <c r="E156" s="25" t="s">
        <v>2108</v>
      </c>
      <c r="F156" s="10">
        <v>67.3</v>
      </c>
      <c r="G156" s="10">
        <v>83</v>
      </c>
      <c r="H156" s="10">
        <v>5</v>
      </c>
      <c r="I156" s="10">
        <v>155.3</v>
      </c>
      <c r="J156" s="14">
        <f t="shared" si="6"/>
        <v>31.06</v>
      </c>
      <c r="K156" s="14">
        <v>72.9</v>
      </c>
      <c r="L156" s="14">
        <f t="shared" si="7"/>
        <v>29.16</v>
      </c>
      <c r="M156" s="14">
        <f t="shared" si="8"/>
        <v>60.22</v>
      </c>
      <c r="N156" s="60"/>
      <c r="O156" s="26"/>
    </row>
    <row r="157" spans="1:15" ht="12">
      <c r="A157" s="10" t="s">
        <v>2109</v>
      </c>
      <c r="B157" s="10" t="s">
        <v>2110</v>
      </c>
      <c r="C157" s="9" t="s">
        <v>2100</v>
      </c>
      <c r="D157" s="25" t="s">
        <v>2101</v>
      </c>
      <c r="E157" s="25" t="s">
        <v>2108</v>
      </c>
      <c r="F157" s="10">
        <v>61</v>
      </c>
      <c r="G157" s="10">
        <v>79</v>
      </c>
      <c r="H157" s="10">
        <v>0</v>
      </c>
      <c r="I157" s="10">
        <v>140</v>
      </c>
      <c r="J157" s="14">
        <f t="shared" si="6"/>
        <v>28</v>
      </c>
      <c r="K157" s="14">
        <v>72.9</v>
      </c>
      <c r="L157" s="14">
        <f t="shared" si="7"/>
        <v>29.16</v>
      </c>
      <c r="M157" s="14">
        <f t="shared" si="8"/>
        <v>57.16</v>
      </c>
      <c r="N157" s="60"/>
      <c r="O157" s="26"/>
    </row>
    <row r="158" spans="1:15" ht="12">
      <c r="A158" s="10" t="s">
        <v>2111</v>
      </c>
      <c r="B158" s="10" t="s">
        <v>2112</v>
      </c>
      <c r="C158" s="9" t="s">
        <v>2100</v>
      </c>
      <c r="D158" s="25" t="s">
        <v>2101</v>
      </c>
      <c r="E158" s="25" t="s">
        <v>2108</v>
      </c>
      <c r="F158" s="10">
        <v>63.4</v>
      </c>
      <c r="G158" s="10">
        <v>76</v>
      </c>
      <c r="H158" s="10">
        <v>0</v>
      </c>
      <c r="I158" s="10">
        <v>139.4</v>
      </c>
      <c r="J158" s="14">
        <f t="shared" si="6"/>
        <v>27.88</v>
      </c>
      <c r="K158" s="14">
        <v>72.6</v>
      </c>
      <c r="L158" s="14">
        <f t="shared" si="7"/>
        <v>29.04</v>
      </c>
      <c r="M158" s="14">
        <f t="shared" si="8"/>
        <v>56.92</v>
      </c>
      <c r="N158" s="60"/>
      <c r="O158" s="26"/>
    </row>
    <row r="159" spans="1:15" ht="12">
      <c r="A159" s="10" t="s">
        <v>2113</v>
      </c>
      <c r="B159" s="10" t="s">
        <v>2114</v>
      </c>
      <c r="C159" s="9" t="s">
        <v>2100</v>
      </c>
      <c r="D159" s="25" t="s">
        <v>2115</v>
      </c>
      <c r="E159" s="25" t="s">
        <v>2116</v>
      </c>
      <c r="F159" s="10">
        <v>88.9</v>
      </c>
      <c r="G159" s="10">
        <v>87.5</v>
      </c>
      <c r="H159" s="10">
        <v>0</v>
      </c>
      <c r="I159" s="10">
        <v>176.4</v>
      </c>
      <c r="J159" s="14">
        <f t="shared" si="6"/>
        <v>35.28</v>
      </c>
      <c r="K159" s="14">
        <v>82.6</v>
      </c>
      <c r="L159" s="14">
        <f t="shared" si="7"/>
        <v>33.04</v>
      </c>
      <c r="M159" s="14">
        <f t="shared" si="8"/>
        <v>68.32</v>
      </c>
      <c r="N159" s="60"/>
      <c r="O159" s="26"/>
    </row>
    <row r="160" spans="1:15" ht="12">
      <c r="A160" s="10" t="s">
        <v>2117</v>
      </c>
      <c r="B160" s="10" t="s">
        <v>2118</v>
      </c>
      <c r="C160" s="9" t="s">
        <v>2100</v>
      </c>
      <c r="D160" s="25" t="s">
        <v>2115</v>
      </c>
      <c r="E160" s="25" t="s">
        <v>2116</v>
      </c>
      <c r="F160" s="10">
        <v>91.8</v>
      </c>
      <c r="G160" s="10">
        <v>83</v>
      </c>
      <c r="H160" s="10">
        <v>0</v>
      </c>
      <c r="I160" s="10">
        <v>174.8</v>
      </c>
      <c r="J160" s="14">
        <f t="shared" si="6"/>
        <v>34.96</v>
      </c>
      <c r="K160" s="14">
        <v>73.6</v>
      </c>
      <c r="L160" s="14">
        <f t="shared" si="7"/>
        <v>29.44</v>
      </c>
      <c r="M160" s="14">
        <f t="shared" si="8"/>
        <v>64.4</v>
      </c>
      <c r="N160" s="60"/>
      <c r="O160" s="26"/>
    </row>
    <row r="161" spans="1:15" ht="12">
      <c r="A161" s="10" t="s">
        <v>2119</v>
      </c>
      <c r="B161" s="10" t="s">
        <v>2120</v>
      </c>
      <c r="C161" s="9" t="s">
        <v>2100</v>
      </c>
      <c r="D161" s="25" t="s">
        <v>2115</v>
      </c>
      <c r="E161" s="25" t="s">
        <v>2116</v>
      </c>
      <c r="F161" s="10">
        <v>78.1</v>
      </c>
      <c r="G161" s="10">
        <v>94.5</v>
      </c>
      <c r="H161" s="10">
        <v>0</v>
      </c>
      <c r="I161" s="10">
        <v>172.6</v>
      </c>
      <c r="J161" s="14">
        <f t="shared" si="6"/>
        <v>34.52</v>
      </c>
      <c r="K161" s="14">
        <v>81.4</v>
      </c>
      <c r="L161" s="14">
        <f t="shared" si="7"/>
        <v>32.56</v>
      </c>
      <c r="M161" s="14">
        <f t="shared" si="8"/>
        <v>67.08</v>
      </c>
      <c r="N161" s="60"/>
      <c r="O161" s="26"/>
    </row>
    <row r="162" spans="1:15" ht="12">
      <c r="A162" s="10" t="s">
        <v>2121</v>
      </c>
      <c r="B162" s="10" t="s">
        <v>2122</v>
      </c>
      <c r="C162" s="9" t="s">
        <v>2100</v>
      </c>
      <c r="D162" s="25" t="s">
        <v>2123</v>
      </c>
      <c r="E162" s="25" t="s">
        <v>2116</v>
      </c>
      <c r="F162" s="10">
        <v>81.8</v>
      </c>
      <c r="G162" s="10">
        <v>92.5</v>
      </c>
      <c r="H162" s="10">
        <v>0</v>
      </c>
      <c r="I162" s="10">
        <v>174.3</v>
      </c>
      <c r="J162" s="14">
        <f t="shared" si="6"/>
        <v>34.86</v>
      </c>
      <c r="K162" s="14">
        <v>74.9</v>
      </c>
      <c r="L162" s="14">
        <f t="shared" si="7"/>
        <v>29.96</v>
      </c>
      <c r="M162" s="14">
        <f t="shared" si="8"/>
        <v>64.82</v>
      </c>
      <c r="N162" s="60"/>
      <c r="O162" s="26"/>
    </row>
    <row r="163" spans="1:15" ht="12">
      <c r="A163" s="10" t="s">
        <v>2715</v>
      </c>
      <c r="B163" s="10" t="s">
        <v>2716</v>
      </c>
      <c r="C163" s="9" t="s">
        <v>2100</v>
      </c>
      <c r="D163" s="25" t="s">
        <v>2123</v>
      </c>
      <c r="E163" s="25" t="s">
        <v>2116</v>
      </c>
      <c r="F163" s="10">
        <v>79.4</v>
      </c>
      <c r="G163" s="10">
        <v>89.5</v>
      </c>
      <c r="H163" s="10">
        <v>0</v>
      </c>
      <c r="I163" s="10">
        <v>168.9</v>
      </c>
      <c r="J163" s="14">
        <f t="shared" si="6"/>
        <v>33.78</v>
      </c>
      <c r="K163" s="14">
        <v>42.8</v>
      </c>
      <c r="L163" s="14">
        <f t="shared" si="7"/>
        <v>17.12</v>
      </c>
      <c r="M163" s="14">
        <f t="shared" si="8"/>
        <v>50.9</v>
      </c>
      <c r="N163" s="60"/>
      <c r="O163" s="26"/>
    </row>
    <row r="164" spans="1:15" ht="12">
      <c r="A164" s="10" t="s">
        <v>2717</v>
      </c>
      <c r="B164" s="10" t="s">
        <v>2718</v>
      </c>
      <c r="C164" s="9" t="s">
        <v>2100</v>
      </c>
      <c r="D164" s="25" t="s">
        <v>2123</v>
      </c>
      <c r="E164" s="25" t="s">
        <v>2116</v>
      </c>
      <c r="F164" s="10">
        <v>84.9</v>
      </c>
      <c r="G164" s="10">
        <v>81.5</v>
      </c>
      <c r="H164" s="10">
        <v>0</v>
      </c>
      <c r="I164" s="10">
        <v>166.4</v>
      </c>
      <c r="J164" s="14">
        <f t="shared" si="6"/>
        <v>33.28</v>
      </c>
      <c r="K164" s="14">
        <v>74</v>
      </c>
      <c r="L164" s="14">
        <f t="shared" si="7"/>
        <v>29.6</v>
      </c>
      <c r="M164" s="14">
        <f t="shared" si="8"/>
        <v>62.88</v>
      </c>
      <c r="N164" s="60"/>
      <c r="O164" s="26"/>
    </row>
    <row r="165" spans="1:15" ht="12">
      <c r="A165" s="10" t="s">
        <v>2719</v>
      </c>
      <c r="B165" s="10" t="s">
        <v>2720</v>
      </c>
      <c r="C165" s="9" t="s">
        <v>2100</v>
      </c>
      <c r="D165" s="25" t="s">
        <v>2123</v>
      </c>
      <c r="E165" s="25" t="s">
        <v>2721</v>
      </c>
      <c r="F165" s="10">
        <v>85.4</v>
      </c>
      <c r="G165" s="10">
        <v>99.5</v>
      </c>
      <c r="H165" s="10">
        <v>0</v>
      </c>
      <c r="I165" s="10">
        <v>184.9</v>
      </c>
      <c r="J165" s="14">
        <f t="shared" si="6"/>
        <v>36.98</v>
      </c>
      <c r="K165" s="14">
        <v>81</v>
      </c>
      <c r="L165" s="14">
        <f t="shared" si="7"/>
        <v>32.4</v>
      </c>
      <c r="M165" s="14">
        <f t="shared" si="8"/>
        <v>69.38</v>
      </c>
      <c r="N165" s="60"/>
      <c r="O165" s="26"/>
    </row>
    <row r="166" spans="1:15" ht="12">
      <c r="A166" s="10" t="s">
        <v>2722</v>
      </c>
      <c r="B166" s="10" t="s">
        <v>2723</v>
      </c>
      <c r="C166" s="9" t="s">
        <v>2100</v>
      </c>
      <c r="D166" s="25" t="s">
        <v>2123</v>
      </c>
      <c r="E166" s="25" t="s">
        <v>2721</v>
      </c>
      <c r="F166" s="10">
        <v>74.6</v>
      </c>
      <c r="G166" s="10">
        <v>101.5</v>
      </c>
      <c r="H166" s="10">
        <v>0</v>
      </c>
      <c r="I166" s="10">
        <v>176.1</v>
      </c>
      <c r="J166" s="14">
        <f t="shared" si="6"/>
        <v>35.22</v>
      </c>
      <c r="K166" s="14">
        <v>68.8</v>
      </c>
      <c r="L166" s="14">
        <f t="shared" si="7"/>
        <v>27.52</v>
      </c>
      <c r="M166" s="14">
        <f t="shared" si="8"/>
        <v>62.74</v>
      </c>
      <c r="N166" s="60"/>
      <c r="O166" s="26"/>
    </row>
    <row r="167" spans="1:15" ht="12">
      <c r="A167" s="10" t="s">
        <v>2724</v>
      </c>
      <c r="B167" s="10" t="s">
        <v>2725</v>
      </c>
      <c r="C167" s="9" t="s">
        <v>2100</v>
      </c>
      <c r="D167" s="25" t="s">
        <v>2123</v>
      </c>
      <c r="E167" s="25" t="s">
        <v>2721</v>
      </c>
      <c r="F167" s="10">
        <v>69.9</v>
      </c>
      <c r="G167" s="10">
        <v>95.5</v>
      </c>
      <c r="H167" s="10">
        <v>5</v>
      </c>
      <c r="I167" s="10">
        <v>170.4</v>
      </c>
      <c r="J167" s="14">
        <f t="shared" si="6"/>
        <v>34.08</v>
      </c>
      <c r="K167" s="14">
        <v>76.4</v>
      </c>
      <c r="L167" s="14">
        <f t="shared" si="7"/>
        <v>30.56</v>
      </c>
      <c r="M167" s="14">
        <f t="shared" si="8"/>
        <v>64.64</v>
      </c>
      <c r="N167" s="60"/>
      <c r="O167" s="26"/>
    </row>
    <row r="168" spans="1:15" ht="12">
      <c r="A168" s="10" t="s">
        <v>2726</v>
      </c>
      <c r="B168" s="10" t="s">
        <v>2727</v>
      </c>
      <c r="C168" s="9" t="s">
        <v>2100</v>
      </c>
      <c r="D168" s="25" t="s">
        <v>2728</v>
      </c>
      <c r="E168" s="25" t="s">
        <v>2116</v>
      </c>
      <c r="F168" s="10">
        <v>91.1</v>
      </c>
      <c r="G168" s="10">
        <v>86.5</v>
      </c>
      <c r="H168" s="10">
        <v>0</v>
      </c>
      <c r="I168" s="10">
        <v>177.6</v>
      </c>
      <c r="J168" s="14">
        <f t="shared" si="6"/>
        <v>35.52</v>
      </c>
      <c r="K168" s="14">
        <v>73.4</v>
      </c>
      <c r="L168" s="14">
        <f t="shared" si="7"/>
        <v>29.36</v>
      </c>
      <c r="M168" s="14">
        <f t="shared" si="8"/>
        <v>64.88</v>
      </c>
      <c r="N168" s="60"/>
      <c r="O168" s="26"/>
    </row>
    <row r="169" spans="1:15" ht="12">
      <c r="A169" s="10" t="s">
        <v>2729</v>
      </c>
      <c r="B169" s="10" t="s">
        <v>2730</v>
      </c>
      <c r="C169" s="9" t="s">
        <v>2100</v>
      </c>
      <c r="D169" s="25" t="s">
        <v>2728</v>
      </c>
      <c r="E169" s="25" t="s">
        <v>2116</v>
      </c>
      <c r="F169" s="10">
        <v>77.2</v>
      </c>
      <c r="G169" s="10">
        <v>93.5</v>
      </c>
      <c r="H169" s="10">
        <v>5</v>
      </c>
      <c r="I169" s="10">
        <v>175.7</v>
      </c>
      <c r="J169" s="14">
        <f t="shared" si="6"/>
        <v>35.14</v>
      </c>
      <c r="K169" s="14">
        <v>80.2</v>
      </c>
      <c r="L169" s="14">
        <f t="shared" si="7"/>
        <v>32.08</v>
      </c>
      <c r="M169" s="14">
        <f t="shared" si="8"/>
        <v>67.22</v>
      </c>
      <c r="N169" s="60"/>
      <c r="O169" s="26"/>
    </row>
    <row r="170" spans="1:15" ht="12">
      <c r="A170" s="10" t="s">
        <v>2731</v>
      </c>
      <c r="B170" s="10" t="s">
        <v>2732</v>
      </c>
      <c r="C170" s="9" t="s">
        <v>2100</v>
      </c>
      <c r="D170" s="25" t="s">
        <v>2728</v>
      </c>
      <c r="E170" s="25" t="s">
        <v>2116</v>
      </c>
      <c r="F170" s="10">
        <v>79.5</v>
      </c>
      <c r="G170" s="10">
        <v>87.5</v>
      </c>
      <c r="H170" s="10">
        <v>5</v>
      </c>
      <c r="I170" s="10">
        <v>172</v>
      </c>
      <c r="J170" s="14">
        <f t="shared" si="6"/>
        <v>34.4</v>
      </c>
      <c r="K170" s="14">
        <v>71.6</v>
      </c>
      <c r="L170" s="14">
        <f t="shared" si="7"/>
        <v>28.64</v>
      </c>
      <c r="M170" s="14">
        <f t="shared" si="8"/>
        <v>63.04</v>
      </c>
      <c r="N170" s="60"/>
      <c r="O170" s="26"/>
    </row>
    <row r="171" spans="1:15" ht="12">
      <c r="A171" s="10" t="s">
        <v>2733</v>
      </c>
      <c r="B171" s="10" t="s">
        <v>2734</v>
      </c>
      <c r="C171" s="9" t="s">
        <v>2100</v>
      </c>
      <c r="D171" s="25" t="s">
        <v>2735</v>
      </c>
      <c r="E171" s="25" t="s">
        <v>2116</v>
      </c>
      <c r="F171" s="10">
        <v>85.3</v>
      </c>
      <c r="G171" s="10">
        <v>94.5</v>
      </c>
      <c r="H171" s="10">
        <v>0</v>
      </c>
      <c r="I171" s="10">
        <v>179.8</v>
      </c>
      <c r="J171" s="14">
        <f t="shared" si="6"/>
        <v>35.96</v>
      </c>
      <c r="K171" s="14">
        <v>74.2</v>
      </c>
      <c r="L171" s="14">
        <f t="shared" si="7"/>
        <v>29.68</v>
      </c>
      <c r="M171" s="14">
        <f t="shared" si="8"/>
        <v>65.64</v>
      </c>
      <c r="N171" s="60"/>
      <c r="O171" s="26"/>
    </row>
    <row r="172" spans="1:15" ht="12">
      <c r="A172" s="10" t="s">
        <v>2736</v>
      </c>
      <c r="B172" s="10" t="s">
        <v>2737</v>
      </c>
      <c r="C172" s="9" t="s">
        <v>2100</v>
      </c>
      <c r="D172" s="25" t="s">
        <v>2735</v>
      </c>
      <c r="E172" s="25" t="s">
        <v>2116</v>
      </c>
      <c r="F172" s="10">
        <v>86.6</v>
      </c>
      <c r="G172" s="10">
        <v>92</v>
      </c>
      <c r="H172" s="10">
        <v>0</v>
      </c>
      <c r="I172" s="10">
        <v>178.6</v>
      </c>
      <c r="J172" s="14">
        <f t="shared" si="6"/>
        <v>35.72</v>
      </c>
      <c r="K172" s="14">
        <v>70.6</v>
      </c>
      <c r="L172" s="14">
        <f t="shared" si="7"/>
        <v>28.24</v>
      </c>
      <c r="M172" s="14">
        <f t="shared" si="8"/>
        <v>63.96</v>
      </c>
      <c r="N172" s="60"/>
      <c r="O172" s="26"/>
    </row>
    <row r="173" spans="1:15" ht="12">
      <c r="A173" s="10" t="s">
        <v>2738</v>
      </c>
      <c r="B173" s="10" t="s">
        <v>2739</v>
      </c>
      <c r="C173" s="9" t="s">
        <v>2100</v>
      </c>
      <c r="D173" s="25" t="s">
        <v>2735</v>
      </c>
      <c r="E173" s="25" t="s">
        <v>2116</v>
      </c>
      <c r="F173" s="10">
        <v>86.2</v>
      </c>
      <c r="G173" s="10">
        <v>91</v>
      </c>
      <c r="H173" s="10">
        <v>0</v>
      </c>
      <c r="I173" s="10">
        <v>177.2</v>
      </c>
      <c r="J173" s="14">
        <f t="shared" si="6"/>
        <v>35.44</v>
      </c>
      <c r="K173" s="14">
        <v>75</v>
      </c>
      <c r="L173" s="14">
        <f t="shared" si="7"/>
        <v>30</v>
      </c>
      <c r="M173" s="14">
        <f t="shared" si="8"/>
        <v>65.44</v>
      </c>
      <c r="N173" s="60"/>
      <c r="O173" s="26"/>
    </row>
    <row r="174" spans="1:15" ht="12">
      <c r="A174" s="10" t="s">
        <v>2740</v>
      </c>
      <c r="B174" s="10" t="s">
        <v>2741</v>
      </c>
      <c r="C174" s="9" t="s">
        <v>2100</v>
      </c>
      <c r="D174" s="25" t="s">
        <v>2735</v>
      </c>
      <c r="E174" s="25" t="s">
        <v>2116</v>
      </c>
      <c r="F174" s="10">
        <v>83</v>
      </c>
      <c r="G174" s="10">
        <v>88</v>
      </c>
      <c r="H174" s="10">
        <v>5</v>
      </c>
      <c r="I174" s="10">
        <v>176</v>
      </c>
      <c r="J174" s="14">
        <f t="shared" si="6"/>
        <v>35.2</v>
      </c>
      <c r="K174" s="14" t="s">
        <v>2677</v>
      </c>
      <c r="L174" s="14" t="s">
        <v>2677</v>
      </c>
      <c r="M174" s="14" t="s">
        <v>2677</v>
      </c>
      <c r="N174" s="60"/>
      <c r="O174" s="26"/>
    </row>
    <row r="175" spans="1:15" ht="12">
      <c r="A175" s="10" t="s">
        <v>2742</v>
      </c>
      <c r="B175" s="10" t="s">
        <v>2743</v>
      </c>
      <c r="C175" s="9" t="s">
        <v>2100</v>
      </c>
      <c r="D175" s="25" t="s">
        <v>2735</v>
      </c>
      <c r="E175" s="25" t="s">
        <v>2116</v>
      </c>
      <c r="F175" s="10">
        <v>80.4</v>
      </c>
      <c r="G175" s="10">
        <v>94</v>
      </c>
      <c r="H175" s="10">
        <v>0</v>
      </c>
      <c r="I175" s="10">
        <v>174.4</v>
      </c>
      <c r="J175" s="14">
        <f t="shared" si="6"/>
        <v>34.88</v>
      </c>
      <c r="K175" s="14">
        <v>74.6</v>
      </c>
      <c r="L175" s="14">
        <f t="shared" si="7"/>
        <v>29.84</v>
      </c>
      <c r="M175" s="14">
        <f t="shared" si="8"/>
        <v>64.72</v>
      </c>
      <c r="N175" s="60"/>
      <c r="O175" s="26"/>
    </row>
    <row r="176" spans="1:15" ht="12">
      <c r="A176" s="10" t="s">
        <v>2744</v>
      </c>
      <c r="B176" s="10" t="s">
        <v>2745</v>
      </c>
      <c r="C176" s="9" t="s">
        <v>2100</v>
      </c>
      <c r="D176" s="25" t="s">
        <v>2735</v>
      </c>
      <c r="E176" s="25" t="s">
        <v>2116</v>
      </c>
      <c r="F176" s="10">
        <v>90.5</v>
      </c>
      <c r="G176" s="10">
        <v>80.5</v>
      </c>
      <c r="H176" s="10">
        <v>0</v>
      </c>
      <c r="I176" s="10">
        <v>171</v>
      </c>
      <c r="J176" s="14">
        <f t="shared" si="6"/>
        <v>34.2</v>
      </c>
      <c r="K176" s="14">
        <v>80</v>
      </c>
      <c r="L176" s="14">
        <f t="shared" si="7"/>
        <v>32</v>
      </c>
      <c r="M176" s="14">
        <f t="shared" si="8"/>
        <v>66.2</v>
      </c>
      <c r="N176" s="60"/>
      <c r="O176" s="26"/>
    </row>
    <row r="177" spans="1:15" ht="12">
      <c r="A177" s="10" t="s">
        <v>2746</v>
      </c>
      <c r="B177" s="10" t="s">
        <v>2747</v>
      </c>
      <c r="C177" s="9" t="s">
        <v>2100</v>
      </c>
      <c r="D177" s="25" t="s">
        <v>2748</v>
      </c>
      <c r="E177" s="25" t="s">
        <v>2749</v>
      </c>
      <c r="F177" s="10">
        <v>65.6</v>
      </c>
      <c r="G177" s="10">
        <v>100</v>
      </c>
      <c r="H177" s="10">
        <v>5</v>
      </c>
      <c r="I177" s="10">
        <v>170.6</v>
      </c>
      <c r="J177" s="14">
        <f t="shared" si="6"/>
        <v>34.12</v>
      </c>
      <c r="K177" s="14">
        <v>72.8</v>
      </c>
      <c r="L177" s="14">
        <f t="shared" si="7"/>
        <v>29.12</v>
      </c>
      <c r="M177" s="14">
        <f t="shared" si="8"/>
        <v>63.24</v>
      </c>
      <c r="N177" s="60"/>
      <c r="O177" s="26"/>
    </row>
    <row r="178" spans="1:15" ht="12">
      <c r="A178" s="10" t="s">
        <v>2750</v>
      </c>
      <c r="B178" s="10" t="s">
        <v>2751</v>
      </c>
      <c r="C178" s="9" t="s">
        <v>2100</v>
      </c>
      <c r="D178" s="25" t="s">
        <v>2748</v>
      </c>
      <c r="E178" s="25" t="s">
        <v>2749</v>
      </c>
      <c r="F178" s="10">
        <v>86.2</v>
      </c>
      <c r="G178" s="10">
        <v>83.5</v>
      </c>
      <c r="H178" s="10">
        <v>0</v>
      </c>
      <c r="I178" s="10">
        <v>169.7</v>
      </c>
      <c r="J178" s="14">
        <f t="shared" si="6"/>
        <v>33.94</v>
      </c>
      <c r="K178" s="14">
        <v>58.9</v>
      </c>
      <c r="L178" s="14">
        <f t="shared" si="7"/>
        <v>23.56</v>
      </c>
      <c r="M178" s="14">
        <f t="shared" si="8"/>
        <v>57.5</v>
      </c>
      <c r="N178" s="60"/>
      <c r="O178" s="26"/>
    </row>
    <row r="179" spans="1:15" ht="12">
      <c r="A179" s="10" t="s">
        <v>2752</v>
      </c>
      <c r="B179" s="10" t="s">
        <v>2753</v>
      </c>
      <c r="C179" s="9" t="s">
        <v>2100</v>
      </c>
      <c r="D179" s="25" t="s">
        <v>2748</v>
      </c>
      <c r="E179" s="25" t="s">
        <v>2749</v>
      </c>
      <c r="F179" s="10">
        <v>68.9</v>
      </c>
      <c r="G179" s="10">
        <v>94.5</v>
      </c>
      <c r="H179" s="10">
        <v>0</v>
      </c>
      <c r="I179" s="10">
        <v>163.4</v>
      </c>
      <c r="J179" s="14">
        <f t="shared" si="6"/>
        <v>32.68</v>
      </c>
      <c r="K179" s="14">
        <v>76.2</v>
      </c>
      <c r="L179" s="14">
        <f t="shared" si="7"/>
        <v>30.48</v>
      </c>
      <c r="M179" s="14">
        <f t="shared" si="8"/>
        <v>63.16</v>
      </c>
      <c r="N179" s="60"/>
      <c r="O179" s="26"/>
    </row>
    <row r="180" spans="1:15" ht="12">
      <c r="A180" s="10" t="s">
        <v>2754</v>
      </c>
      <c r="B180" s="10" t="s">
        <v>2755</v>
      </c>
      <c r="C180" s="9" t="s">
        <v>2100</v>
      </c>
      <c r="D180" s="25" t="s">
        <v>2748</v>
      </c>
      <c r="E180" s="25" t="s">
        <v>2721</v>
      </c>
      <c r="F180" s="10">
        <v>83.4</v>
      </c>
      <c r="G180" s="10">
        <v>101</v>
      </c>
      <c r="H180" s="10">
        <v>0</v>
      </c>
      <c r="I180" s="10">
        <v>184.4</v>
      </c>
      <c r="J180" s="14">
        <f t="shared" si="6"/>
        <v>36.88</v>
      </c>
      <c r="K180" s="14">
        <v>80.4</v>
      </c>
      <c r="L180" s="14">
        <f t="shared" si="7"/>
        <v>32.16</v>
      </c>
      <c r="M180" s="14">
        <f t="shared" si="8"/>
        <v>69.04</v>
      </c>
      <c r="N180" s="60"/>
      <c r="O180" s="26"/>
    </row>
    <row r="181" spans="1:15" ht="12">
      <c r="A181" s="10" t="s">
        <v>2756</v>
      </c>
      <c r="B181" s="10" t="s">
        <v>2757</v>
      </c>
      <c r="C181" s="9" t="s">
        <v>2100</v>
      </c>
      <c r="D181" s="25" t="s">
        <v>2748</v>
      </c>
      <c r="E181" s="25" t="s">
        <v>2721</v>
      </c>
      <c r="F181" s="10">
        <v>84.3</v>
      </c>
      <c r="G181" s="10">
        <v>94.5</v>
      </c>
      <c r="H181" s="10">
        <v>0</v>
      </c>
      <c r="I181" s="10">
        <v>178.8</v>
      </c>
      <c r="J181" s="14">
        <f t="shared" si="6"/>
        <v>35.76</v>
      </c>
      <c r="K181" s="14">
        <v>74.8</v>
      </c>
      <c r="L181" s="14">
        <f t="shared" si="7"/>
        <v>29.92</v>
      </c>
      <c r="M181" s="14">
        <f t="shared" si="8"/>
        <v>65.68</v>
      </c>
      <c r="N181" s="60"/>
      <c r="O181" s="26"/>
    </row>
    <row r="182" spans="1:15" ht="12">
      <c r="A182" s="10" t="s">
        <v>2758</v>
      </c>
      <c r="B182" s="10" t="s">
        <v>2759</v>
      </c>
      <c r="C182" s="9" t="s">
        <v>2100</v>
      </c>
      <c r="D182" s="25" t="s">
        <v>2748</v>
      </c>
      <c r="E182" s="25" t="s">
        <v>2721</v>
      </c>
      <c r="F182" s="10">
        <v>84.8</v>
      </c>
      <c r="G182" s="10">
        <v>93.5</v>
      </c>
      <c r="H182" s="10">
        <v>0</v>
      </c>
      <c r="I182" s="10">
        <v>178.3</v>
      </c>
      <c r="J182" s="14">
        <f t="shared" si="6"/>
        <v>35.66</v>
      </c>
      <c r="K182" s="14">
        <v>76.6</v>
      </c>
      <c r="L182" s="14">
        <f t="shared" si="7"/>
        <v>30.64</v>
      </c>
      <c r="M182" s="14">
        <f t="shared" si="8"/>
        <v>66.3</v>
      </c>
      <c r="N182" s="60"/>
      <c r="O182" s="26"/>
    </row>
    <row r="183" spans="1:15" ht="12">
      <c r="A183" s="10" t="s">
        <v>2760</v>
      </c>
      <c r="B183" s="10" t="s">
        <v>2761</v>
      </c>
      <c r="C183" s="9" t="s">
        <v>2762</v>
      </c>
      <c r="D183" s="25" t="s">
        <v>2763</v>
      </c>
      <c r="E183" s="25" t="s">
        <v>2116</v>
      </c>
      <c r="F183" s="10">
        <v>81.9</v>
      </c>
      <c r="G183" s="10">
        <v>102.5</v>
      </c>
      <c r="H183" s="10">
        <v>0</v>
      </c>
      <c r="I183" s="10">
        <v>184.4</v>
      </c>
      <c r="J183" s="14">
        <f t="shared" si="6"/>
        <v>36.88</v>
      </c>
      <c r="K183" s="14">
        <v>55.6</v>
      </c>
      <c r="L183" s="14">
        <f t="shared" si="7"/>
        <v>22.24</v>
      </c>
      <c r="M183" s="14">
        <f t="shared" si="8"/>
        <v>59.12</v>
      </c>
      <c r="N183" s="60">
        <v>71.75</v>
      </c>
      <c r="O183" s="26"/>
    </row>
    <row r="184" spans="1:15" ht="12">
      <c r="A184" s="10" t="s">
        <v>2764</v>
      </c>
      <c r="B184" s="10" t="s">
        <v>2765</v>
      </c>
      <c r="C184" s="9" t="s">
        <v>2762</v>
      </c>
      <c r="D184" s="25" t="s">
        <v>2763</v>
      </c>
      <c r="E184" s="25" t="s">
        <v>2116</v>
      </c>
      <c r="F184" s="10">
        <v>63.4</v>
      </c>
      <c r="G184" s="10">
        <v>93</v>
      </c>
      <c r="H184" s="10">
        <v>0</v>
      </c>
      <c r="I184" s="10">
        <v>156.4</v>
      </c>
      <c r="J184" s="14">
        <f t="shared" si="6"/>
        <v>31.28</v>
      </c>
      <c r="K184" s="14">
        <v>59.6</v>
      </c>
      <c r="L184" s="14">
        <f t="shared" si="7"/>
        <v>23.84</v>
      </c>
      <c r="M184" s="14">
        <f t="shared" si="8"/>
        <v>55.12</v>
      </c>
      <c r="N184" s="60"/>
      <c r="O184" s="26"/>
    </row>
    <row r="185" spans="1:15" ht="12">
      <c r="A185" s="10" t="s">
        <v>2766</v>
      </c>
      <c r="B185" s="10" t="s">
        <v>2767</v>
      </c>
      <c r="C185" s="9" t="s">
        <v>2762</v>
      </c>
      <c r="D185" s="25" t="s">
        <v>2763</v>
      </c>
      <c r="E185" s="25" t="s">
        <v>2116</v>
      </c>
      <c r="F185" s="10">
        <v>63.1</v>
      </c>
      <c r="G185" s="10">
        <v>81.5</v>
      </c>
      <c r="H185" s="10">
        <v>5</v>
      </c>
      <c r="I185" s="10">
        <v>149.6</v>
      </c>
      <c r="J185" s="14">
        <f t="shared" si="6"/>
        <v>29.92</v>
      </c>
      <c r="K185" s="14" t="s">
        <v>2677</v>
      </c>
      <c r="L185" s="14" t="s">
        <v>2677</v>
      </c>
      <c r="M185" s="14" t="s">
        <v>2677</v>
      </c>
      <c r="N185" s="60"/>
      <c r="O185" s="26"/>
    </row>
    <row r="186" spans="1:15" ht="12">
      <c r="A186" s="10" t="s">
        <v>2768</v>
      </c>
      <c r="B186" s="10" t="s">
        <v>2769</v>
      </c>
      <c r="C186" s="9" t="s">
        <v>2762</v>
      </c>
      <c r="D186" s="25" t="s">
        <v>2763</v>
      </c>
      <c r="E186" s="25" t="s">
        <v>2721</v>
      </c>
      <c r="F186" s="10">
        <v>83.7</v>
      </c>
      <c r="G186" s="10">
        <v>94.5</v>
      </c>
      <c r="H186" s="10">
        <v>5</v>
      </c>
      <c r="I186" s="10">
        <v>183.2</v>
      </c>
      <c r="J186" s="14">
        <f t="shared" si="6"/>
        <v>36.64</v>
      </c>
      <c r="K186" s="14">
        <v>74</v>
      </c>
      <c r="L186" s="14">
        <f t="shared" si="7"/>
        <v>29.6</v>
      </c>
      <c r="M186" s="14">
        <f t="shared" si="8"/>
        <v>66.24</v>
      </c>
      <c r="N186" s="60"/>
      <c r="O186" s="26"/>
    </row>
    <row r="187" spans="1:15" ht="12">
      <c r="A187" s="10" t="s">
        <v>2770</v>
      </c>
      <c r="B187" s="10" t="s">
        <v>2771</v>
      </c>
      <c r="C187" s="9" t="s">
        <v>2762</v>
      </c>
      <c r="D187" s="25" t="s">
        <v>2763</v>
      </c>
      <c r="E187" s="25" t="s">
        <v>2721</v>
      </c>
      <c r="F187" s="10">
        <v>85.6</v>
      </c>
      <c r="G187" s="10">
        <v>89</v>
      </c>
      <c r="H187" s="10">
        <v>0</v>
      </c>
      <c r="I187" s="10">
        <v>174.6</v>
      </c>
      <c r="J187" s="14">
        <f t="shared" si="6"/>
        <v>34.92</v>
      </c>
      <c r="K187" s="14">
        <v>72.8</v>
      </c>
      <c r="L187" s="14">
        <f t="shared" si="7"/>
        <v>29.12</v>
      </c>
      <c r="M187" s="14">
        <f t="shared" si="8"/>
        <v>64.04</v>
      </c>
      <c r="N187" s="60"/>
      <c r="O187" s="26"/>
    </row>
    <row r="188" spans="1:15" ht="12">
      <c r="A188" s="10" t="s">
        <v>2772</v>
      </c>
      <c r="B188" s="10" t="s">
        <v>2773</v>
      </c>
      <c r="C188" s="9" t="s">
        <v>2762</v>
      </c>
      <c r="D188" s="25" t="s">
        <v>2763</v>
      </c>
      <c r="E188" s="25" t="s">
        <v>2721</v>
      </c>
      <c r="F188" s="10">
        <v>84.6</v>
      </c>
      <c r="G188" s="10">
        <v>89.5</v>
      </c>
      <c r="H188" s="10">
        <v>0</v>
      </c>
      <c r="I188" s="10">
        <v>174.1</v>
      </c>
      <c r="J188" s="14">
        <f t="shared" si="6"/>
        <v>34.82</v>
      </c>
      <c r="K188" s="14">
        <v>67.2</v>
      </c>
      <c r="L188" s="14">
        <f t="shared" si="7"/>
        <v>26.88</v>
      </c>
      <c r="M188" s="14">
        <f t="shared" si="8"/>
        <v>61.7</v>
      </c>
      <c r="N188" s="60"/>
      <c r="O188" s="26"/>
    </row>
    <row r="189" spans="1:15" ht="12">
      <c r="A189" s="10" t="s">
        <v>2774</v>
      </c>
      <c r="B189" s="10" t="s">
        <v>2775</v>
      </c>
      <c r="C189" s="9" t="s">
        <v>2762</v>
      </c>
      <c r="D189" s="25" t="s">
        <v>2763</v>
      </c>
      <c r="E189" s="25" t="s">
        <v>2776</v>
      </c>
      <c r="F189" s="10">
        <v>77.5</v>
      </c>
      <c r="G189" s="10">
        <v>96</v>
      </c>
      <c r="H189" s="10">
        <v>0</v>
      </c>
      <c r="I189" s="10">
        <v>173.5</v>
      </c>
      <c r="J189" s="14">
        <f t="shared" si="6"/>
        <v>34.7</v>
      </c>
      <c r="K189" s="14">
        <v>72.4</v>
      </c>
      <c r="L189" s="14">
        <f t="shared" si="7"/>
        <v>28.96</v>
      </c>
      <c r="M189" s="14">
        <f t="shared" si="8"/>
        <v>63.66</v>
      </c>
      <c r="N189" s="60"/>
      <c r="O189" s="26"/>
    </row>
    <row r="190" spans="1:15" ht="12">
      <c r="A190" s="10" t="s">
        <v>2777</v>
      </c>
      <c r="B190" s="10" t="s">
        <v>2778</v>
      </c>
      <c r="C190" s="9" t="s">
        <v>2762</v>
      </c>
      <c r="D190" s="25" t="s">
        <v>2763</v>
      </c>
      <c r="E190" s="25" t="s">
        <v>2776</v>
      </c>
      <c r="F190" s="10">
        <v>73.5</v>
      </c>
      <c r="G190" s="10">
        <v>93.5</v>
      </c>
      <c r="H190" s="10">
        <v>5</v>
      </c>
      <c r="I190" s="10">
        <v>172</v>
      </c>
      <c r="J190" s="14">
        <f t="shared" si="6"/>
        <v>34.4</v>
      </c>
      <c r="K190" s="14">
        <v>75</v>
      </c>
      <c r="L190" s="14">
        <f t="shared" si="7"/>
        <v>30</v>
      </c>
      <c r="M190" s="14">
        <f t="shared" si="8"/>
        <v>64.4</v>
      </c>
      <c r="N190" s="60"/>
      <c r="O190" s="26"/>
    </row>
    <row r="191" spans="1:15" ht="12">
      <c r="A191" s="10" t="s">
        <v>2779</v>
      </c>
      <c r="B191" s="10" t="s">
        <v>2780</v>
      </c>
      <c r="C191" s="9" t="s">
        <v>2762</v>
      </c>
      <c r="D191" s="25" t="s">
        <v>2763</v>
      </c>
      <c r="E191" s="25" t="s">
        <v>2776</v>
      </c>
      <c r="F191" s="10">
        <v>81.1</v>
      </c>
      <c r="G191" s="10">
        <v>85</v>
      </c>
      <c r="H191" s="10">
        <v>0</v>
      </c>
      <c r="I191" s="10">
        <v>166.1</v>
      </c>
      <c r="J191" s="14">
        <f t="shared" si="6"/>
        <v>33.22</v>
      </c>
      <c r="K191" s="14">
        <v>61.2</v>
      </c>
      <c r="L191" s="14">
        <f t="shared" si="7"/>
        <v>24.48</v>
      </c>
      <c r="M191" s="14">
        <f t="shared" si="8"/>
        <v>57.7</v>
      </c>
      <c r="N191" s="60"/>
      <c r="O191" s="26"/>
    </row>
    <row r="192" spans="1:15" ht="12">
      <c r="A192" s="10" t="s">
        <v>2781</v>
      </c>
      <c r="B192" s="10" t="s">
        <v>2782</v>
      </c>
      <c r="C192" s="9" t="s">
        <v>2762</v>
      </c>
      <c r="D192" s="25" t="s">
        <v>2763</v>
      </c>
      <c r="E192" s="25" t="s">
        <v>2783</v>
      </c>
      <c r="F192" s="10">
        <v>88.8</v>
      </c>
      <c r="G192" s="10">
        <v>92</v>
      </c>
      <c r="H192" s="10">
        <v>0</v>
      </c>
      <c r="I192" s="10">
        <v>180.8</v>
      </c>
      <c r="J192" s="14">
        <f t="shared" si="6"/>
        <v>36.16</v>
      </c>
      <c r="K192" s="14">
        <v>77</v>
      </c>
      <c r="L192" s="14">
        <f t="shared" si="7"/>
        <v>30.8</v>
      </c>
      <c r="M192" s="14">
        <f t="shared" si="8"/>
        <v>66.96</v>
      </c>
      <c r="N192" s="60"/>
      <c r="O192" s="26"/>
    </row>
    <row r="193" spans="1:15" ht="12">
      <c r="A193" s="10" t="s">
        <v>2784</v>
      </c>
      <c r="B193" s="10" t="s">
        <v>2785</v>
      </c>
      <c r="C193" s="9" t="s">
        <v>2762</v>
      </c>
      <c r="D193" s="25" t="s">
        <v>2763</v>
      </c>
      <c r="E193" s="25" t="s">
        <v>2783</v>
      </c>
      <c r="F193" s="10">
        <v>79.8</v>
      </c>
      <c r="G193" s="10">
        <v>92</v>
      </c>
      <c r="H193" s="10">
        <v>0</v>
      </c>
      <c r="I193" s="10">
        <v>171.8</v>
      </c>
      <c r="J193" s="14">
        <f t="shared" si="6"/>
        <v>34.36</v>
      </c>
      <c r="K193" s="14">
        <v>76.2</v>
      </c>
      <c r="L193" s="14">
        <f t="shared" si="7"/>
        <v>30.48</v>
      </c>
      <c r="M193" s="14">
        <f t="shared" si="8"/>
        <v>64.84</v>
      </c>
      <c r="N193" s="60"/>
      <c r="O193" s="26"/>
    </row>
    <row r="194" spans="1:15" ht="12">
      <c r="A194" s="10" t="s">
        <v>2786</v>
      </c>
      <c r="B194" s="10" t="s">
        <v>2787</v>
      </c>
      <c r="C194" s="9" t="s">
        <v>2762</v>
      </c>
      <c r="D194" s="25" t="s">
        <v>2763</v>
      </c>
      <c r="E194" s="25" t="s">
        <v>2783</v>
      </c>
      <c r="F194" s="10">
        <v>79.7</v>
      </c>
      <c r="G194" s="10">
        <v>89.5</v>
      </c>
      <c r="H194" s="10">
        <v>0</v>
      </c>
      <c r="I194" s="10">
        <v>169.2</v>
      </c>
      <c r="J194" s="14">
        <f t="shared" si="6"/>
        <v>33.84</v>
      </c>
      <c r="K194" s="14">
        <v>73</v>
      </c>
      <c r="L194" s="14">
        <f t="shared" si="7"/>
        <v>29.2</v>
      </c>
      <c r="M194" s="14">
        <f t="shared" si="8"/>
        <v>63.04</v>
      </c>
      <c r="N194" s="60"/>
      <c r="O194" s="26"/>
    </row>
    <row r="195" spans="1:15" ht="12">
      <c r="A195" s="10" t="s">
        <v>2788</v>
      </c>
      <c r="B195" s="10" t="s">
        <v>2789</v>
      </c>
      <c r="C195" s="9" t="s">
        <v>2762</v>
      </c>
      <c r="D195" s="25" t="s">
        <v>2790</v>
      </c>
      <c r="E195" s="25" t="s">
        <v>2116</v>
      </c>
      <c r="F195" s="10">
        <v>76.8</v>
      </c>
      <c r="G195" s="10">
        <v>91.5</v>
      </c>
      <c r="H195" s="10">
        <v>5</v>
      </c>
      <c r="I195" s="10">
        <v>173.3</v>
      </c>
      <c r="J195" s="14">
        <f t="shared" si="6"/>
        <v>34.66</v>
      </c>
      <c r="K195" s="14">
        <v>72.8</v>
      </c>
      <c r="L195" s="14">
        <f t="shared" si="7"/>
        <v>29.12</v>
      </c>
      <c r="M195" s="14">
        <f t="shared" si="8"/>
        <v>63.78</v>
      </c>
      <c r="N195" s="60"/>
      <c r="O195" s="26"/>
    </row>
    <row r="196" spans="1:15" ht="12">
      <c r="A196" s="10" t="s">
        <v>2791</v>
      </c>
      <c r="B196" s="10" t="s">
        <v>2792</v>
      </c>
      <c r="C196" s="9" t="s">
        <v>2762</v>
      </c>
      <c r="D196" s="25" t="s">
        <v>2790</v>
      </c>
      <c r="E196" s="25" t="s">
        <v>2116</v>
      </c>
      <c r="F196" s="10">
        <v>87.3</v>
      </c>
      <c r="G196" s="10">
        <v>85.5</v>
      </c>
      <c r="H196" s="10">
        <v>0</v>
      </c>
      <c r="I196" s="10">
        <v>172.8</v>
      </c>
      <c r="J196" s="14">
        <f aca="true" t="shared" si="9" ref="J196:J259">I196/3*0.6</f>
        <v>34.56</v>
      </c>
      <c r="K196" s="14">
        <v>71</v>
      </c>
      <c r="L196" s="14">
        <f aca="true" t="shared" si="10" ref="L196:L259">K196*0.4</f>
        <v>28.4</v>
      </c>
      <c r="M196" s="14">
        <f aca="true" t="shared" si="11" ref="M196:M259">J196+L196</f>
        <v>62.96</v>
      </c>
      <c r="N196" s="60"/>
      <c r="O196" s="26"/>
    </row>
    <row r="197" spans="1:15" ht="12">
      <c r="A197" s="10" t="s">
        <v>2793</v>
      </c>
      <c r="B197" s="10" t="s">
        <v>2794</v>
      </c>
      <c r="C197" s="9" t="s">
        <v>2762</v>
      </c>
      <c r="D197" s="25" t="s">
        <v>2790</v>
      </c>
      <c r="E197" s="25" t="s">
        <v>2116</v>
      </c>
      <c r="F197" s="10">
        <v>77.9</v>
      </c>
      <c r="G197" s="10">
        <v>89.5</v>
      </c>
      <c r="H197" s="10">
        <v>0</v>
      </c>
      <c r="I197" s="10">
        <v>167.4</v>
      </c>
      <c r="J197" s="14">
        <f t="shared" si="9"/>
        <v>33.48</v>
      </c>
      <c r="K197" s="14">
        <v>73.2</v>
      </c>
      <c r="L197" s="14">
        <f t="shared" si="10"/>
        <v>29.28</v>
      </c>
      <c r="M197" s="14">
        <f t="shared" si="11"/>
        <v>62.76</v>
      </c>
      <c r="N197" s="60"/>
      <c r="O197" s="26"/>
    </row>
    <row r="198" spans="1:15" ht="12">
      <c r="A198" s="10" t="s">
        <v>2795</v>
      </c>
      <c r="B198" s="10" t="s">
        <v>2796</v>
      </c>
      <c r="C198" s="9" t="s">
        <v>2762</v>
      </c>
      <c r="D198" s="25" t="s">
        <v>2797</v>
      </c>
      <c r="E198" s="25" t="s">
        <v>2116</v>
      </c>
      <c r="F198" s="10">
        <v>83.3</v>
      </c>
      <c r="G198" s="10">
        <v>95</v>
      </c>
      <c r="H198" s="10">
        <v>0</v>
      </c>
      <c r="I198" s="10">
        <v>178.3</v>
      </c>
      <c r="J198" s="14">
        <f t="shared" si="9"/>
        <v>35.66</v>
      </c>
      <c r="K198" s="14">
        <v>71</v>
      </c>
      <c r="L198" s="14">
        <f t="shared" si="10"/>
        <v>28.4</v>
      </c>
      <c r="M198" s="14">
        <f t="shared" si="11"/>
        <v>64.06</v>
      </c>
      <c r="N198" s="60"/>
      <c r="O198" s="26"/>
    </row>
    <row r="199" spans="1:15" ht="12">
      <c r="A199" s="10" t="s">
        <v>2798</v>
      </c>
      <c r="B199" s="10" t="s">
        <v>2799</v>
      </c>
      <c r="C199" s="9" t="s">
        <v>2762</v>
      </c>
      <c r="D199" s="25" t="s">
        <v>2797</v>
      </c>
      <c r="E199" s="25" t="s">
        <v>2116</v>
      </c>
      <c r="F199" s="10">
        <v>79.5</v>
      </c>
      <c r="G199" s="10">
        <v>98</v>
      </c>
      <c r="H199" s="10">
        <v>0</v>
      </c>
      <c r="I199" s="10">
        <v>177.5</v>
      </c>
      <c r="J199" s="14">
        <f t="shared" si="9"/>
        <v>35.5</v>
      </c>
      <c r="K199" s="14">
        <v>77.6</v>
      </c>
      <c r="L199" s="14">
        <f t="shared" si="10"/>
        <v>31.04</v>
      </c>
      <c r="M199" s="14">
        <f t="shared" si="11"/>
        <v>66.54</v>
      </c>
      <c r="N199" s="60"/>
      <c r="O199" s="26"/>
    </row>
    <row r="200" spans="1:15" ht="12">
      <c r="A200" s="10" t="s">
        <v>2800</v>
      </c>
      <c r="B200" s="10" t="s">
        <v>2801</v>
      </c>
      <c r="C200" s="9" t="s">
        <v>2762</v>
      </c>
      <c r="D200" s="25" t="s">
        <v>2797</v>
      </c>
      <c r="E200" s="25" t="s">
        <v>2116</v>
      </c>
      <c r="F200" s="10">
        <v>89</v>
      </c>
      <c r="G200" s="10">
        <v>88.5</v>
      </c>
      <c r="H200" s="10">
        <v>0</v>
      </c>
      <c r="I200" s="10">
        <v>177.5</v>
      </c>
      <c r="J200" s="14">
        <f t="shared" si="9"/>
        <v>35.5</v>
      </c>
      <c r="K200" s="14">
        <v>74.4</v>
      </c>
      <c r="L200" s="14">
        <f t="shared" si="10"/>
        <v>29.76</v>
      </c>
      <c r="M200" s="14">
        <f t="shared" si="11"/>
        <v>65.26</v>
      </c>
      <c r="N200" s="60"/>
      <c r="O200" s="26"/>
    </row>
    <row r="201" spans="1:15" ht="12">
      <c r="A201" s="10" t="s">
        <v>2802</v>
      </c>
      <c r="B201" s="10" t="s">
        <v>2803</v>
      </c>
      <c r="C201" s="9" t="s">
        <v>2762</v>
      </c>
      <c r="D201" s="25" t="s">
        <v>2804</v>
      </c>
      <c r="E201" s="25" t="s">
        <v>2116</v>
      </c>
      <c r="F201" s="10">
        <v>81.5</v>
      </c>
      <c r="G201" s="10">
        <v>84.5</v>
      </c>
      <c r="H201" s="10">
        <v>0</v>
      </c>
      <c r="I201" s="10">
        <v>166</v>
      </c>
      <c r="J201" s="14">
        <f t="shared" si="9"/>
        <v>33.2</v>
      </c>
      <c r="K201" s="14">
        <v>68.8</v>
      </c>
      <c r="L201" s="14">
        <f t="shared" si="10"/>
        <v>27.52</v>
      </c>
      <c r="M201" s="14">
        <f t="shared" si="11"/>
        <v>60.72</v>
      </c>
      <c r="N201" s="60"/>
      <c r="O201" s="26"/>
    </row>
    <row r="202" spans="1:15" ht="12">
      <c r="A202" s="10" t="s">
        <v>2805</v>
      </c>
      <c r="B202" s="10" t="s">
        <v>2806</v>
      </c>
      <c r="C202" s="9" t="s">
        <v>2762</v>
      </c>
      <c r="D202" s="25" t="s">
        <v>2804</v>
      </c>
      <c r="E202" s="25" t="s">
        <v>2116</v>
      </c>
      <c r="F202" s="10">
        <v>76</v>
      </c>
      <c r="G202" s="10">
        <v>88.5</v>
      </c>
      <c r="H202" s="10">
        <v>0</v>
      </c>
      <c r="I202" s="10">
        <v>164.5</v>
      </c>
      <c r="J202" s="14">
        <f t="shared" si="9"/>
        <v>32.9</v>
      </c>
      <c r="K202" s="14">
        <v>75</v>
      </c>
      <c r="L202" s="14">
        <f t="shared" si="10"/>
        <v>30</v>
      </c>
      <c r="M202" s="14">
        <f t="shared" si="11"/>
        <v>62.9</v>
      </c>
      <c r="N202" s="60"/>
      <c r="O202" s="26"/>
    </row>
    <row r="203" spans="1:15" ht="12">
      <c r="A203" s="10" t="s">
        <v>2807</v>
      </c>
      <c r="B203" s="10" t="s">
        <v>2808</v>
      </c>
      <c r="C203" s="9" t="s">
        <v>2762</v>
      </c>
      <c r="D203" s="25" t="s">
        <v>2804</v>
      </c>
      <c r="E203" s="25" t="s">
        <v>2116</v>
      </c>
      <c r="F203" s="10">
        <v>73.3</v>
      </c>
      <c r="G203" s="10">
        <v>82</v>
      </c>
      <c r="H203" s="10">
        <v>0</v>
      </c>
      <c r="I203" s="10">
        <v>155.3</v>
      </c>
      <c r="J203" s="14">
        <f t="shared" si="9"/>
        <v>31.06</v>
      </c>
      <c r="K203" s="14">
        <v>72.4</v>
      </c>
      <c r="L203" s="14">
        <f t="shared" si="10"/>
        <v>28.96</v>
      </c>
      <c r="M203" s="14">
        <f t="shared" si="11"/>
        <v>60.02</v>
      </c>
      <c r="N203" s="60"/>
      <c r="O203" s="26"/>
    </row>
    <row r="204" spans="1:15" ht="12">
      <c r="A204" s="10" t="s">
        <v>2809</v>
      </c>
      <c r="B204" s="10" t="s">
        <v>2810</v>
      </c>
      <c r="C204" s="9" t="s">
        <v>2762</v>
      </c>
      <c r="D204" s="25" t="s">
        <v>2804</v>
      </c>
      <c r="E204" s="25" t="s">
        <v>2811</v>
      </c>
      <c r="F204" s="10">
        <v>82</v>
      </c>
      <c r="G204" s="10">
        <v>105</v>
      </c>
      <c r="H204" s="10">
        <v>0</v>
      </c>
      <c r="I204" s="10">
        <v>187</v>
      </c>
      <c r="J204" s="14">
        <f t="shared" si="9"/>
        <v>37.4</v>
      </c>
      <c r="K204" s="14">
        <v>73.8</v>
      </c>
      <c r="L204" s="14">
        <f t="shared" si="10"/>
        <v>29.52</v>
      </c>
      <c r="M204" s="14">
        <f t="shared" si="11"/>
        <v>66.92</v>
      </c>
      <c r="N204" s="60"/>
      <c r="O204" s="26"/>
    </row>
    <row r="205" spans="1:15" ht="12">
      <c r="A205" s="10" t="s">
        <v>2812</v>
      </c>
      <c r="B205" s="10" t="s">
        <v>2813</v>
      </c>
      <c r="C205" s="9" t="s">
        <v>2762</v>
      </c>
      <c r="D205" s="25" t="s">
        <v>2804</v>
      </c>
      <c r="E205" s="25" t="s">
        <v>2811</v>
      </c>
      <c r="F205" s="10">
        <v>77.8</v>
      </c>
      <c r="G205" s="10">
        <v>98</v>
      </c>
      <c r="H205" s="10">
        <v>5</v>
      </c>
      <c r="I205" s="10">
        <v>180.8</v>
      </c>
      <c r="J205" s="14">
        <f t="shared" si="9"/>
        <v>36.16</v>
      </c>
      <c r="K205" s="14">
        <v>74.4</v>
      </c>
      <c r="L205" s="14">
        <f t="shared" si="10"/>
        <v>29.76</v>
      </c>
      <c r="M205" s="14">
        <f t="shared" si="11"/>
        <v>65.92</v>
      </c>
      <c r="N205" s="60"/>
      <c r="O205" s="26"/>
    </row>
    <row r="206" spans="1:15" ht="12">
      <c r="A206" s="10" t="s">
        <v>2814</v>
      </c>
      <c r="B206" s="10" t="s">
        <v>2815</v>
      </c>
      <c r="C206" s="9" t="s">
        <v>2762</v>
      </c>
      <c r="D206" s="25" t="s">
        <v>2804</v>
      </c>
      <c r="E206" s="25" t="s">
        <v>2811</v>
      </c>
      <c r="F206" s="10">
        <v>89.4</v>
      </c>
      <c r="G206" s="10">
        <v>85.5</v>
      </c>
      <c r="H206" s="10">
        <v>0</v>
      </c>
      <c r="I206" s="10">
        <v>174.9</v>
      </c>
      <c r="J206" s="14">
        <f t="shared" si="9"/>
        <v>34.98</v>
      </c>
      <c r="K206" s="14">
        <v>74.2</v>
      </c>
      <c r="L206" s="14">
        <f t="shared" si="10"/>
        <v>29.68</v>
      </c>
      <c r="M206" s="14">
        <f t="shared" si="11"/>
        <v>64.66</v>
      </c>
      <c r="N206" s="60"/>
      <c r="O206" s="26"/>
    </row>
    <row r="207" spans="1:15" ht="12">
      <c r="A207" s="10" t="s">
        <v>2816</v>
      </c>
      <c r="B207" s="10" t="s">
        <v>2817</v>
      </c>
      <c r="C207" s="9" t="s">
        <v>2762</v>
      </c>
      <c r="D207" s="25" t="s">
        <v>2818</v>
      </c>
      <c r="E207" s="25" t="s">
        <v>2116</v>
      </c>
      <c r="F207" s="10">
        <v>71.9</v>
      </c>
      <c r="G207" s="10">
        <v>111.5</v>
      </c>
      <c r="H207" s="10">
        <v>0</v>
      </c>
      <c r="I207" s="10">
        <v>183.4</v>
      </c>
      <c r="J207" s="14">
        <f t="shared" si="9"/>
        <v>36.68</v>
      </c>
      <c r="K207" s="14">
        <v>68.6</v>
      </c>
      <c r="L207" s="14">
        <f t="shared" si="10"/>
        <v>27.44</v>
      </c>
      <c r="M207" s="14">
        <f t="shared" si="11"/>
        <v>64.12</v>
      </c>
      <c r="N207" s="60"/>
      <c r="O207" s="26"/>
    </row>
    <row r="208" spans="1:15" ht="12">
      <c r="A208" s="10" t="s">
        <v>2819</v>
      </c>
      <c r="B208" s="10" t="s">
        <v>2820</v>
      </c>
      <c r="C208" s="9" t="s">
        <v>2762</v>
      </c>
      <c r="D208" s="25" t="s">
        <v>2818</v>
      </c>
      <c r="E208" s="25" t="s">
        <v>2116</v>
      </c>
      <c r="F208" s="10">
        <v>93.3</v>
      </c>
      <c r="G208" s="10">
        <v>83.5</v>
      </c>
      <c r="H208" s="10">
        <v>0</v>
      </c>
      <c r="I208" s="10">
        <v>176.8</v>
      </c>
      <c r="J208" s="14">
        <f t="shared" si="9"/>
        <v>35.36</v>
      </c>
      <c r="K208" s="14" t="s">
        <v>2677</v>
      </c>
      <c r="L208" s="14" t="s">
        <v>2677</v>
      </c>
      <c r="M208" s="14" t="s">
        <v>2677</v>
      </c>
      <c r="N208" s="60"/>
      <c r="O208" s="26"/>
    </row>
    <row r="209" spans="1:15" ht="12">
      <c r="A209" s="10" t="s">
        <v>2821</v>
      </c>
      <c r="B209" s="10" t="s">
        <v>2822</v>
      </c>
      <c r="C209" s="9" t="s">
        <v>2762</v>
      </c>
      <c r="D209" s="25" t="s">
        <v>2818</v>
      </c>
      <c r="E209" s="25" t="s">
        <v>2116</v>
      </c>
      <c r="F209" s="10">
        <v>72.2</v>
      </c>
      <c r="G209" s="10">
        <v>104.5</v>
      </c>
      <c r="H209" s="10">
        <v>0</v>
      </c>
      <c r="I209" s="10">
        <v>176.7</v>
      </c>
      <c r="J209" s="14">
        <f t="shared" si="9"/>
        <v>35.34</v>
      </c>
      <c r="K209" s="14">
        <v>78.6</v>
      </c>
      <c r="L209" s="14">
        <f t="shared" si="10"/>
        <v>31.44</v>
      </c>
      <c r="M209" s="14">
        <f t="shared" si="11"/>
        <v>66.78</v>
      </c>
      <c r="N209" s="60"/>
      <c r="O209" s="26"/>
    </row>
    <row r="210" spans="1:15" ht="12">
      <c r="A210" s="10" t="s">
        <v>2823</v>
      </c>
      <c r="B210" s="10" t="s">
        <v>2824</v>
      </c>
      <c r="C210" s="9" t="s">
        <v>2762</v>
      </c>
      <c r="D210" s="25" t="s">
        <v>2818</v>
      </c>
      <c r="E210" s="25" t="s">
        <v>2116</v>
      </c>
      <c r="F210" s="10">
        <v>85.3</v>
      </c>
      <c r="G210" s="10">
        <v>82</v>
      </c>
      <c r="H210" s="10">
        <v>5</v>
      </c>
      <c r="I210" s="10">
        <v>172.3</v>
      </c>
      <c r="J210" s="14">
        <f t="shared" si="9"/>
        <v>34.46</v>
      </c>
      <c r="K210" s="14">
        <v>77.4</v>
      </c>
      <c r="L210" s="14">
        <f t="shared" si="10"/>
        <v>30.96</v>
      </c>
      <c r="M210" s="14">
        <f t="shared" si="11"/>
        <v>65.42</v>
      </c>
      <c r="N210" s="60"/>
      <c r="O210" s="26"/>
    </row>
    <row r="211" spans="1:15" ht="12">
      <c r="A211" s="10" t="s">
        <v>2825</v>
      </c>
      <c r="B211" s="10" t="s">
        <v>2826</v>
      </c>
      <c r="C211" s="9" t="s">
        <v>2762</v>
      </c>
      <c r="D211" s="25" t="s">
        <v>2818</v>
      </c>
      <c r="E211" s="25" t="s">
        <v>2116</v>
      </c>
      <c r="F211" s="10">
        <v>84.2</v>
      </c>
      <c r="G211" s="10">
        <v>88</v>
      </c>
      <c r="H211" s="10">
        <v>0</v>
      </c>
      <c r="I211" s="10">
        <v>172.2</v>
      </c>
      <c r="J211" s="14">
        <f t="shared" si="9"/>
        <v>34.44</v>
      </c>
      <c r="K211" s="14">
        <v>71.2</v>
      </c>
      <c r="L211" s="14">
        <f t="shared" si="10"/>
        <v>28.48</v>
      </c>
      <c r="M211" s="14">
        <f t="shared" si="11"/>
        <v>62.92</v>
      </c>
      <c r="N211" s="60"/>
      <c r="O211" s="26"/>
    </row>
    <row r="212" spans="1:15" ht="12">
      <c r="A212" s="10" t="s">
        <v>2827</v>
      </c>
      <c r="B212" s="10" t="s">
        <v>2828</v>
      </c>
      <c r="C212" s="9" t="s">
        <v>2762</v>
      </c>
      <c r="D212" s="25" t="s">
        <v>2818</v>
      </c>
      <c r="E212" s="25" t="s">
        <v>2116</v>
      </c>
      <c r="F212" s="10">
        <v>68.8</v>
      </c>
      <c r="G212" s="10">
        <v>97.5</v>
      </c>
      <c r="H212" s="10">
        <v>5</v>
      </c>
      <c r="I212" s="10">
        <v>171.3</v>
      </c>
      <c r="J212" s="14">
        <f t="shared" si="9"/>
        <v>34.26</v>
      </c>
      <c r="K212" s="14">
        <v>70.6</v>
      </c>
      <c r="L212" s="14">
        <f t="shared" si="10"/>
        <v>28.24</v>
      </c>
      <c r="M212" s="14">
        <f t="shared" si="11"/>
        <v>62.5</v>
      </c>
      <c r="N212" s="60"/>
      <c r="O212" s="26"/>
    </row>
    <row r="213" spans="1:15" ht="12">
      <c r="A213" s="10" t="s">
        <v>2829</v>
      </c>
      <c r="B213" s="10" t="s">
        <v>2830</v>
      </c>
      <c r="C213" s="9" t="s">
        <v>2831</v>
      </c>
      <c r="D213" s="25" t="s">
        <v>2832</v>
      </c>
      <c r="E213" s="25" t="s">
        <v>2116</v>
      </c>
      <c r="F213" s="10">
        <v>71.4</v>
      </c>
      <c r="G213" s="10">
        <v>104</v>
      </c>
      <c r="H213" s="10">
        <v>5</v>
      </c>
      <c r="I213" s="10">
        <v>180.4</v>
      </c>
      <c r="J213" s="14">
        <f t="shared" si="9"/>
        <v>36.08</v>
      </c>
      <c r="K213" s="14">
        <v>77.8</v>
      </c>
      <c r="L213" s="14">
        <f t="shared" si="10"/>
        <v>31.12</v>
      </c>
      <c r="M213" s="14">
        <f t="shared" si="11"/>
        <v>67.2</v>
      </c>
      <c r="N213" s="60">
        <v>69.55</v>
      </c>
      <c r="O213" s="26"/>
    </row>
    <row r="214" spans="1:15" ht="12">
      <c r="A214" s="10" t="s">
        <v>2833</v>
      </c>
      <c r="B214" s="10" t="s">
        <v>2834</v>
      </c>
      <c r="C214" s="9" t="s">
        <v>2831</v>
      </c>
      <c r="D214" s="25" t="s">
        <v>2832</v>
      </c>
      <c r="E214" s="25" t="s">
        <v>2116</v>
      </c>
      <c r="F214" s="10">
        <v>90.3</v>
      </c>
      <c r="G214" s="10">
        <v>87</v>
      </c>
      <c r="H214" s="10">
        <v>0</v>
      </c>
      <c r="I214" s="10">
        <v>177.3</v>
      </c>
      <c r="J214" s="14">
        <f t="shared" si="9"/>
        <v>35.46</v>
      </c>
      <c r="K214" s="14">
        <v>78.4</v>
      </c>
      <c r="L214" s="14">
        <f t="shared" si="10"/>
        <v>31.36</v>
      </c>
      <c r="M214" s="14">
        <f t="shared" si="11"/>
        <v>66.82</v>
      </c>
      <c r="N214" s="60"/>
      <c r="O214" s="26"/>
    </row>
    <row r="215" spans="1:15" ht="12">
      <c r="A215" s="10" t="s">
        <v>2835</v>
      </c>
      <c r="B215" s="10" t="s">
        <v>2836</v>
      </c>
      <c r="C215" s="9" t="s">
        <v>2831</v>
      </c>
      <c r="D215" s="25" t="s">
        <v>2832</v>
      </c>
      <c r="E215" s="25" t="s">
        <v>2116</v>
      </c>
      <c r="F215" s="10">
        <v>80.1</v>
      </c>
      <c r="G215" s="10">
        <v>92.5</v>
      </c>
      <c r="H215" s="10">
        <v>0</v>
      </c>
      <c r="I215" s="10">
        <v>172.6</v>
      </c>
      <c r="J215" s="14">
        <f t="shared" si="9"/>
        <v>34.52</v>
      </c>
      <c r="K215" s="14">
        <v>72.4</v>
      </c>
      <c r="L215" s="14">
        <f t="shared" si="10"/>
        <v>28.96</v>
      </c>
      <c r="M215" s="14">
        <f t="shared" si="11"/>
        <v>63.48</v>
      </c>
      <c r="N215" s="60"/>
      <c r="O215" s="26"/>
    </row>
    <row r="216" spans="1:15" ht="12">
      <c r="A216" s="10" t="s">
        <v>2837</v>
      </c>
      <c r="B216" s="10" t="s">
        <v>2838</v>
      </c>
      <c r="C216" s="9" t="s">
        <v>2831</v>
      </c>
      <c r="D216" s="25" t="s">
        <v>2839</v>
      </c>
      <c r="E216" s="25" t="s">
        <v>2116</v>
      </c>
      <c r="F216" s="10">
        <v>82.1</v>
      </c>
      <c r="G216" s="10">
        <v>97</v>
      </c>
      <c r="H216" s="10">
        <v>0</v>
      </c>
      <c r="I216" s="10">
        <v>179.1</v>
      </c>
      <c r="J216" s="14">
        <f t="shared" si="9"/>
        <v>35.82</v>
      </c>
      <c r="K216" s="14">
        <v>59.3</v>
      </c>
      <c r="L216" s="14">
        <f t="shared" si="10"/>
        <v>23.72</v>
      </c>
      <c r="M216" s="14">
        <f t="shared" si="11"/>
        <v>59.54</v>
      </c>
      <c r="N216" s="60"/>
      <c r="O216" s="26"/>
    </row>
    <row r="217" spans="1:15" ht="12">
      <c r="A217" s="10" t="s">
        <v>2840</v>
      </c>
      <c r="B217" s="10" t="s">
        <v>2841</v>
      </c>
      <c r="C217" s="9" t="s">
        <v>2831</v>
      </c>
      <c r="D217" s="25" t="s">
        <v>2839</v>
      </c>
      <c r="E217" s="25" t="s">
        <v>2116</v>
      </c>
      <c r="F217" s="10">
        <v>94.4</v>
      </c>
      <c r="G217" s="10">
        <v>83</v>
      </c>
      <c r="H217" s="10">
        <v>0</v>
      </c>
      <c r="I217" s="10">
        <v>177.4</v>
      </c>
      <c r="J217" s="14">
        <f t="shared" si="9"/>
        <v>35.48</v>
      </c>
      <c r="K217" s="14">
        <v>65</v>
      </c>
      <c r="L217" s="14">
        <f t="shared" si="10"/>
        <v>26</v>
      </c>
      <c r="M217" s="14">
        <f t="shared" si="11"/>
        <v>61.48</v>
      </c>
      <c r="N217" s="60"/>
      <c r="O217" s="26"/>
    </row>
    <row r="218" spans="1:15" ht="12">
      <c r="A218" s="10" t="s">
        <v>2842</v>
      </c>
      <c r="B218" s="10" t="s">
        <v>2843</v>
      </c>
      <c r="C218" s="9" t="s">
        <v>2831</v>
      </c>
      <c r="D218" s="25" t="s">
        <v>2839</v>
      </c>
      <c r="E218" s="25" t="s">
        <v>2116</v>
      </c>
      <c r="F218" s="10">
        <v>79.1</v>
      </c>
      <c r="G218" s="10">
        <v>91</v>
      </c>
      <c r="H218" s="10">
        <v>5</v>
      </c>
      <c r="I218" s="10">
        <v>175.1</v>
      </c>
      <c r="J218" s="14">
        <f t="shared" si="9"/>
        <v>35.02</v>
      </c>
      <c r="K218" s="14">
        <v>60.5</v>
      </c>
      <c r="L218" s="14">
        <f t="shared" si="10"/>
        <v>24.2</v>
      </c>
      <c r="M218" s="14">
        <f t="shared" si="11"/>
        <v>59.22</v>
      </c>
      <c r="N218" s="60"/>
      <c r="O218" s="26"/>
    </row>
    <row r="219" spans="1:15" ht="12">
      <c r="A219" s="10" t="s">
        <v>2844</v>
      </c>
      <c r="B219" s="10" t="s">
        <v>2845</v>
      </c>
      <c r="C219" s="9" t="s">
        <v>2831</v>
      </c>
      <c r="D219" s="25" t="s">
        <v>2839</v>
      </c>
      <c r="E219" s="25" t="s">
        <v>2116</v>
      </c>
      <c r="F219" s="10">
        <v>82.6</v>
      </c>
      <c r="G219" s="10">
        <v>86</v>
      </c>
      <c r="H219" s="10">
        <v>5</v>
      </c>
      <c r="I219" s="10">
        <v>173.6</v>
      </c>
      <c r="J219" s="14">
        <f t="shared" si="9"/>
        <v>34.72</v>
      </c>
      <c r="K219" s="14">
        <v>74.6</v>
      </c>
      <c r="L219" s="14">
        <f t="shared" si="10"/>
        <v>29.84</v>
      </c>
      <c r="M219" s="14">
        <f t="shared" si="11"/>
        <v>64.56</v>
      </c>
      <c r="N219" s="60"/>
      <c r="O219" s="26"/>
    </row>
    <row r="220" spans="1:15" ht="12">
      <c r="A220" s="10" t="s">
        <v>2846</v>
      </c>
      <c r="B220" s="10" t="s">
        <v>2847</v>
      </c>
      <c r="C220" s="9" t="s">
        <v>2831</v>
      </c>
      <c r="D220" s="25" t="s">
        <v>2839</v>
      </c>
      <c r="E220" s="25" t="s">
        <v>2116</v>
      </c>
      <c r="F220" s="10">
        <v>82.4</v>
      </c>
      <c r="G220" s="10">
        <v>90.5</v>
      </c>
      <c r="H220" s="10">
        <v>0</v>
      </c>
      <c r="I220" s="10">
        <v>172.9</v>
      </c>
      <c r="J220" s="14">
        <f t="shared" si="9"/>
        <v>34.58</v>
      </c>
      <c r="K220" s="14">
        <v>77.8</v>
      </c>
      <c r="L220" s="14">
        <f t="shared" si="10"/>
        <v>31.12</v>
      </c>
      <c r="M220" s="14">
        <f t="shared" si="11"/>
        <v>65.7</v>
      </c>
      <c r="N220" s="60"/>
      <c r="O220" s="26"/>
    </row>
    <row r="221" spans="1:15" ht="12">
      <c r="A221" s="10" t="s">
        <v>2848</v>
      </c>
      <c r="B221" s="10" t="s">
        <v>2849</v>
      </c>
      <c r="C221" s="9" t="s">
        <v>2831</v>
      </c>
      <c r="D221" s="25" t="s">
        <v>2839</v>
      </c>
      <c r="E221" s="25" t="s">
        <v>2116</v>
      </c>
      <c r="F221" s="10">
        <v>81.7</v>
      </c>
      <c r="G221" s="10">
        <v>90.5</v>
      </c>
      <c r="H221" s="10">
        <v>0</v>
      </c>
      <c r="I221" s="10">
        <v>172.2</v>
      </c>
      <c r="J221" s="14">
        <f t="shared" si="9"/>
        <v>34.44</v>
      </c>
      <c r="K221" s="14">
        <v>73.4</v>
      </c>
      <c r="L221" s="14">
        <f t="shared" si="10"/>
        <v>29.36</v>
      </c>
      <c r="M221" s="14">
        <f t="shared" si="11"/>
        <v>63.8</v>
      </c>
      <c r="N221" s="60"/>
      <c r="O221" s="26"/>
    </row>
    <row r="222" spans="1:15" ht="12">
      <c r="A222" s="10" t="s">
        <v>2850</v>
      </c>
      <c r="B222" s="10" t="s">
        <v>2851</v>
      </c>
      <c r="C222" s="9" t="s">
        <v>2831</v>
      </c>
      <c r="D222" s="25" t="s">
        <v>2852</v>
      </c>
      <c r="E222" s="25" t="s">
        <v>1964</v>
      </c>
      <c r="F222" s="10">
        <v>79.9</v>
      </c>
      <c r="G222" s="10">
        <v>98</v>
      </c>
      <c r="H222" s="10">
        <v>0</v>
      </c>
      <c r="I222" s="10">
        <v>177.9</v>
      </c>
      <c r="J222" s="14">
        <f t="shared" si="9"/>
        <v>35.58</v>
      </c>
      <c r="K222" s="14">
        <v>66.4</v>
      </c>
      <c r="L222" s="14">
        <f t="shared" si="10"/>
        <v>26.56</v>
      </c>
      <c r="M222" s="14">
        <f t="shared" si="11"/>
        <v>62.14</v>
      </c>
      <c r="N222" s="60"/>
      <c r="O222" s="26"/>
    </row>
    <row r="223" spans="1:15" ht="12">
      <c r="A223" s="10" t="s">
        <v>2853</v>
      </c>
      <c r="B223" s="10" t="s">
        <v>2854</v>
      </c>
      <c r="C223" s="9" t="s">
        <v>2831</v>
      </c>
      <c r="D223" s="25" t="s">
        <v>2852</v>
      </c>
      <c r="E223" s="25" t="s">
        <v>1964</v>
      </c>
      <c r="F223" s="10">
        <v>73.4</v>
      </c>
      <c r="G223" s="10">
        <v>96</v>
      </c>
      <c r="H223" s="10">
        <v>5</v>
      </c>
      <c r="I223" s="10">
        <v>174.4</v>
      </c>
      <c r="J223" s="14">
        <f t="shared" si="9"/>
        <v>34.88</v>
      </c>
      <c r="K223" s="14">
        <v>76.3</v>
      </c>
      <c r="L223" s="14">
        <f t="shared" si="10"/>
        <v>30.52</v>
      </c>
      <c r="M223" s="14">
        <f t="shared" si="11"/>
        <v>65.4</v>
      </c>
      <c r="N223" s="60"/>
      <c r="O223" s="26"/>
    </row>
    <row r="224" spans="1:15" ht="12">
      <c r="A224" s="10" t="s">
        <v>2855</v>
      </c>
      <c r="B224" s="10" t="s">
        <v>2097</v>
      </c>
      <c r="C224" s="9" t="s">
        <v>2831</v>
      </c>
      <c r="D224" s="25" t="s">
        <v>2852</v>
      </c>
      <c r="E224" s="25" t="s">
        <v>1964</v>
      </c>
      <c r="F224" s="10">
        <v>80.2</v>
      </c>
      <c r="G224" s="10">
        <v>90</v>
      </c>
      <c r="H224" s="10">
        <v>0</v>
      </c>
      <c r="I224" s="10">
        <v>170.2</v>
      </c>
      <c r="J224" s="14">
        <f t="shared" si="9"/>
        <v>34.04</v>
      </c>
      <c r="K224" s="14">
        <v>72.6</v>
      </c>
      <c r="L224" s="14">
        <f t="shared" si="10"/>
        <v>29.04</v>
      </c>
      <c r="M224" s="14">
        <f t="shared" si="11"/>
        <v>63.08</v>
      </c>
      <c r="N224" s="60"/>
      <c r="O224" s="26"/>
    </row>
    <row r="225" spans="1:15" ht="12">
      <c r="A225" s="10" t="s">
        <v>2856</v>
      </c>
      <c r="B225" s="10" t="s">
        <v>2857</v>
      </c>
      <c r="C225" s="9" t="s">
        <v>2831</v>
      </c>
      <c r="D225" s="25" t="s">
        <v>2858</v>
      </c>
      <c r="E225" s="25" t="s">
        <v>1964</v>
      </c>
      <c r="F225" s="10">
        <v>85.8</v>
      </c>
      <c r="G225" s="10">
        <v>102</v>
      </c>
      <c r="H225" s="10">
        <v>0</v>
      </c>
      <c r="I225" s="10">
        <v>187.8</v>
      </c>
      <c r="J225" s="14">
        <f t="shared" si="9"/>
        <v>37.56</v>
      </c>
      <c r="K225" s="14">
        <v>55.8</v>
      </c>
      <c r="L225" s="14">
        <f t="shared" si="10"/>
        <v>22.32</v>
      </c>
      <c r="M225" s="14">
        <f t="shared" si="11"/>
        <v>59.88</v>
      </c>
      <c r="N225" s="60"/>
      <c r="O225" s="26"/>
    </row>
    <row r="226" spans="1:15" ht="12">
      <c r="A226" s="10" t="s">
        <v>2859</v>
      </c>
      <c r="B226" s="10" t="s">
        <v>2860</v>
      </c>
      <c r="C226" s="9" t="s">
        <v>2831</v>
      </c>
      <c r="D226" s="25" t="s">
        <v>2858</v>
      </c>
      <c r="E226" s="25" t="s">
        <v>1964</v>
      </c>
      <c r="F226" s="10">
        <v>90</v>
      </c>
      <c r="G226" s="10">
        <v>90.5</v>
      </c>
      <c r="H226" s="10">
        <v>5</v>
      </c>
      <c r="I226" s="10">
        <v>185.5</v>
      </c>
      <c r="J226" s="14">
        <f t="shared" si="9"/>
        <v>37.1</v>
      </c>
      <c r="K226" s="14">
        <v>77.4</v>
      </c>
      <c r="L226" s="14">
        <f t="shared" si="10"/>
        <v>30.96</v>
      </c>
      <c r="M226" s="14">
        <f t="shared" si="11"/>
        <v>68.06</v>
      </c>
      <c r="N226" s="60"/>
      <c r="O226" s="26"/>
    </row>
    <row r="227" spans="1:15" ht="12">
      <c r="A227" s="10" t="s">
        <v>2861</v>
      </c>
      <c r="B227" s="10" t="s">
        <v>2862</v>
      </c>
      <c r="C227" s="9" t="s">
        <v>2831</v>
      </c>
      <c r="D227" s="25" t="s">
        <v>2858</v>
      </c>
      <c r="E227" s="25" t="s">
        <v>1964</v>
      </c>
      <c r="F227" s="10">
        <v>89.7</v>
      </c>
      <c r="G227" s="10">
        <v>95</v>
      </c>
      <c r="H227" s="10">
        <v>0</v>
      </c>
      <c r="I227" s="10">
        <v>184.7</v>
      </c>
      <c r="J227" s="14">
        <f t="shared" si="9"/>
        <v>36.94</v>
      </c>
      <c r="K227" s="14">
        <v>64</v>
      </c>
      <c r="L227" s="14">
        <f t="shared" si="10"/>
        <v>25.6</v>
      </c>
      <c r="M227" s="14">
        <f t="shared" si="11"/>
        <v>62.54</v>
      </c>
      <c r="N227" s="60"/>
      <c r="O227" s="26"/>
    </row>
    <row r="228" spans="1:15" ht="12">
      <c r="A228" s="10" t="s">
        <v>2863</v>
      </c>
      <c r="B228" s="10" t="s">
        <v>2864</v>
      </c>
      <c r="C228" s="9" t="s">
        <v>2831</v>
      </c>
      <c r="D228" s="25" t="s">
        <v>2858</v>
      </c>
      <c r="E228" s="25" t="s">
        <v>1964</v>
      </c>
      <c r="F228" s="10">
        <v>90.6</v>
      </c>
      <c r="G228" s="10">
        <v>94</v>
      </c>
      <c r="H228" s="10">
        <v>0</v>
      </c>
      <c r="I228" s="10">
        <v>184.6</v>
      </c>
      <c r="J228" s="14">
        <f t="shared" si="9"/>
        <v>36.92</v>
      </c>
      <c r="K228" s="14">
        <v>72.2</v>
      </c>
      <c r="L228" s="14">
        <f t="shared" si="10"/>
        <v>28.88</v>
      </c>
      <c r="M228" s="14">
        <f t="shared" si="11"/>
        <v>65.8</v>
      </c>
      <c r="N228" s="60"/>
      <c r="O228" s="26"/>
    </row>
    <row r="229" spans="1:15" ht="12">
      <c r="A229" s="10" t="s">
        <v>2865</v>
      </c>
      <c r="B229" s="10" t="s">
        <v>2866</v>
      </c>
      <c r="C229" s="9" t="s">
        <v>2831</v>
      </c>
      <c r="D229" s="25" t="s">
        <v>2858</v>
      </c>
      <c r="E229" s="25" t="s">
        <v>1964</v>
      </c>
      <c r="F229" s="10">
        <v>89.1</v>
      </c>
      <c r="G229" s="10">
        <v>87</v>
      </c>
      <c r="H229" s="10">
        <v>5</v>
      </c>
      <c r="I229" s="10">
        <v>181.1</v>
      </c>
      <c r="J229" s="14">
        <f t="shared" si="9"/>
        <v>36.22</v>
      </c>
      <c r="K229" s="14">
        <v>54.4</v>
      </c>
      <c r="L229" s="14">
        <f t="shared" si="10"/>
        <v>21.76</v>
      </c>
      <c r="M229" s="14">
        <f t="shared" si="11"/>
        <v>57.98</v>
      </c>
      <c r="N229" s="60"/>
      <c r="O229" s="26"/>
    </row>
    <row r="230" spans="1:15" ht="12">
      <c r="A230" s="10" t="s">
        <v>2867</v>
      </c>
      <c r="B230" s="10" t="s">
        <v>2868</v>
      </c>
      <c r="C230" s="9" t="s">
        <v>2831</v>
      </c>
      <c r="D230" s="25" t="s">
        <v>2858</v>
      </c>
      <c r="E230" s="25" t="s">
        <v>1964</v>
      </c>
      <c r="F230" s="10">
        <v>94.4</v>
      </c>
      <c r="G230" s="10">
        <v>84.5</v>
      </c>
      <c r="H230" s="10">
        <v>0</v>
      </c>
      <c r="I230" s="10">
        <v>178.9</v>
      </c>
      <c r="J230" s="14">
        <f t="shared" si="9"/>
        <v>35.78</v>
      </c>
      <c r="K230" s="14">
        <v>81.9</v>
      </c>
      <c r="L230" s="14">
        <f t="shared" si="10"/>
        <v>32.76</v>
      </c>
      <c r="M230" s="14">
        <f t="shared" si="11"/>
        <v>68.54</v>
      </c>
      <c r="N230" s="60"/>
      <c r="O230" s="26"/>
    </row>
    <row r="231" spans="1:15" ht="12">
      <c r="A231" s="10" t="s">
        <v>2869</v>
      </c>
      <c r="B231" s="10" t="s">
        <v>2870</v>
      </c>
      <c r="C231" s="9" t="s">
        <v>2831</v>
      </c>
      <c r="D231" s="25" t="s">
        <v>2858</v>
      </c>
      <c r="E231" s="25" t="s">
        <v>1964</v>
      </c>
      <c r="F231" s="10">
        <v>94.5</v>
      </c>
      <c r="G231" s="10">
        <v>84</v>
      </c>
      <c r="H231" s="10">
        <v>0</v>
      </c>
      <c r="I231" s="10">
        <v>178.5</v>
      </c>
      <c r="J231" s="14">
        <f t="shared" si="9"/>
        <v>35.7</v>
      </c>
      <c r="K231" s="14">
        <v>73.2</v>
      </c>
      <c r="L231" s="14">
        <f t="shared" si="10"/>
        <v>29.28</v>
      </c>
      <c r="M231" s="14">
        <f t="shared" si="11"/>
        <v>64.98</v>
      </c>
      <c r="N231" s="60"/>
      <c r="O231" s="26"/>
    </row>
    <row r="232" spans="1:15" ht="12">
      <c r="A232" s="10" t="s">
        <v>2871</v>
      </c>
      <c r="B232" s="10" t="s">
        <v>2872</v>
      </c>
      <c r="C232" s="9" t="s">
        <v>2831</v>
      </c>
      <c r="D232" s="25" t="s">
        <v>2858</v>
      </c>
      <c r="E232" s="25" t="s">
        <v>1964</v>
      </c>
      <c r="F232" s="10">
        <v>90.7</v>
      </c>
      <c r="G232" s="10">
        <v>87.5</v>
      </c>
      <c r="H232" s="10">
        <v>0</v>
      </c>
      <c r="I232" s="10">
        <v>178.2</v>
      </c>
      <c r="J232" s="14">
        <f t="shared" si="9"/>
        <v>35.64</v>
      </c>
      <c r="K232" s="14">
        <v>67</v>
      </c>
      <c r="L232" s="14">
        <f t="shared" si="10"/>
        <v>26.8</v>
      </c>
      <c r="M232" s="14">
        <f t="shared" si="11"/>
        <v>62.44</v>
      </c>
      <c r="N232" s="60"/>
      <c r="O232" s="26"/>
    </row>
    <row r="233" spans="1:15" ht="12">
      <c r="A233" s="10" t="s">
        <v>2873</v>
      </c>
      <c r="B233" s="10" t="s">
        <v>2874</v>
      </c>
      <c r="C233" s="9" t="s">
        <v>2831</v>
      </c>
      <c r="D233" s="25" t="s">
        <v>2858</v>
      </c>
      <c r="E233" s="25" t="s">
        <v>1964</v>
      </c>
      <c r="F233" s="10">
        <v>75.8</v>
      </c>
      <c r="G233" s="10">
        <v>96</v>
      </c>
      <c r="H233" s="10">
        <v>5</v>
      </c>
      <c r="I233" s="10">
        <v>176.8</v>
      </c>
      <c r="J233" s="14">
        <f t="shared" si="9"/>
        <v>35.36</v>
      </c>
      <c r="K233" s="14">
        <v>79.4</v>
      </c>
      <c r="L233" s="14">
        <f t="shared" si="10"/>
        <v>31.76</v>
      </c>
      <c r="M233" s="14">
        <f t="shared" si="11"/>
        <v>67.12</v>
      </c>
      <c r="N233" s="60"/>
      <c r="O233" s="26"/>
    </row>
    <row r="234" spans="1:15" ht="12">
      <c r="A234" s="10" t="s">
        <v>2875</v>
      </c>
      <c r="B234" s="10" t="s">
        <v>2876</v>
      </c>
      <c r="C234" s="9" t="s">
        <v>2831</v>
      </c>
      <c r="D234" s="25" t="s">
        <v>2858</v>
      </c>
      <c r="E234" s="25" t="s">
        <v>1964</v>
      </c>
      <c r="F234" s="10">
        <v>81.3</v>
      </c>
      <c r="G234" s="10">
        <v>90</v>
      </c>
      <c r="H234" s="10">
        <v>5</v>
      </c>
      <c r="I234" s="10">
        <v>176.3</v>
      </c>
      <c r="J234" s="14">
        <f t="shared" si="9"/>
        <v>35.26</v>
      </c>
      <c r="K234" s="14">
        <v>65</v>
      </c>
      <c r="L234" s="14">
        <f t="shared" si="10"/>
        <v>26</v>
      </c>
      <c r="M234" s="14">
        <f t="shared" si="11"/>
        <v>61.26</v>
      </c>
      <c r="N234" s="60"/>
      <c r="O234" s="26"/>
    </row>
    <row r="235" spans="1:15" ht="12">
      <c r="A235" s="10" t="s">
        <v>2877</v>
      </c>
      <c r="B235" s="10" t="s">
        <v>2878</v>
      </c>
      <c r="C235" s="9" t="s">
        <v>2831</v>
      </c>
      <c r="D235" s="25" t="s">
        <v>2858</v>
      </c>
      <c r="E235" s="25" t="s">
        <v>1964</v>
      </c>
      <c r="F235" s="10">
        <v>79.1</v>
      </c>
      <c r="G235" s="10">
        <v>97</v>
      </c>
      <c r="H235" s="10">
        <v>0</v>
      </c>
      <c r="I235" s="10">
        <v>176.1</v>
      </c>
      <c r="J235" s="14">
        <f t="shared" si="9"/>
        <v>35.22</v>
      </c>
      <c r="K235" s="14">
        <v>60.8</v>
      </c>
      <c r="L235" s="14">
        <f t="shared" si="10"/>
        <v>24.32</v>
      </c>
      <c r="M235" s="14">
        <f t="shared" si="11"/>
        <v>59.54</v>
      </c>
      <c r="N235" s="60"/>
      <c r="O235" s="26"/>
    </row>
    <row r="236" spans="1:15" ht="12">
      <c r="A236" s="10" t="s">
        <v>2879</v>
      </c>
      <c r="B236" s="10" t="s">
        <v>2880</v>
      </c>
      <c r="C236" s="9" t="s">
        <v>2831</v>
      </c>
      <c r="D236" s="25" t="s">
        <v>2858</v>
      </c>
      <c r="E236" s="25" t="s">
        <v>1964</v>
      </c>
      <c r="F236" s="10">
        <v>86.8</v>
      </c>
      <c r="G236" s="10">
        <v>89</v>
      </c>
      <c r="H236" s="10">
        <v>0</v>
      </c>
      <c r="I236" s="10">
        <v>175.8</v>
      </c>
      <c r="J236" s="14">
        <f t="shared" si="9"/>
        <v>35.16</v>
      </c>
      <c r="K236" s="14">
        <v>75.3</v>
      </c>
      <c r="L236" s="14">
        <f t="shared" si="10"/>
        <v>30.12</v>
      </c>
      <c r="M236" s="14">
        <f t="shared" si="11"/>
        <v>65.28</v>
      </c>
      <c r="N236" s="60"/>
      <c r="O236" s="26"/>
    </row>
    <row r="237" spans="1:15" ht="12">
      <c r="A237" s="10" t="s">
        <v>2881</v>
      </c>
      <c r="B237" s="10" t="s">
        <v>2882</v>
      </c>
      <c r="C237" s="9" t="s">
        <v>2831</v>
      </c>
      <c r="D237" s="25" t="s">
        <v>2883</v>
      </c>
      <c r="E237" s="25" t="s">
        <v>1964</v>
      </c>
      <c r="F237" s="10">
        <v>84.8</v>
      </c>
      <c r="G237" s="10">
        <v>86</v>
      </c>
      <c r="H237" s="10">
        <v>5</v>
      </c>
      <c r="I237" s="10">
        <v>175.8</v>
      </c>
      <c r="J237" s="14">
        <f t="shared" si="9"/>
        <v>35.16</v>
      </c>
      <c r="K237" s="14">
        <v>70</v>
      </c>
      <c r="L237" s="14">
        <f t="shared" si="10"/>
        <v>28</v>
      </c>
      <c r="M237" s="14">
        <f t="shared" si="11"/>
        <v>63.16</v>
      </c>
      <c r="N237" s="60"/>
      <c r="O237" s="26"/>
    </row>
    <row r="238" spans="1:15" ht="12">
      <c r="A238" s="10" t="s">
        <v>2884</v>
      </c>
      <c r="B238" s="10" t="s">
        <v>2885</v>
      </c>
      <c r="C238" s="9" t="s">
        <v>2831</v>
      </c>
      <c r="D238" s="25" t="s">
        <v>2883</v>
      </c>
      <c r="E238" s="25" t="s">
        <v>1964</v>
      </c>
      <c r="F238" s="10">
        <v>76.9</v>
      </c>
      <c r="G238" s="10">
        <v>94.5</v>
      </c>
      <c r="H238" s="10">
        <v>0</v>
      </c>
      <c r="I238" s="10">
        <v>171.4</v>
      </c>
      <c r="J238" s="14">
        <f t="shared" si="9"/>
        <v>34.28</v>
      </c>
      <c r="K238" s="14">
        <v>70.8</v>
      </c>
      <c r="L238" s="14">
        <f t="shared" si="10"/>
        <v>28.32</v>
      </c>
      <c r="M238" s="14">
        <f t="shared" si="11"/>
        <v>62.6</v>
      </c>
      <c r="N238" s="60"/>
      <c r="O238" s="26"/>
    </row>
    <row r="239" spans="1:15" ht="12">
      <c r="A239" s="10" t="s">
        <v>2886</v>
      </c>
      <c r="B239" s="10" t="s">
        <v>2887</v>
      </c>
      <c r="C239" s="9" t="s">
        <v>2831</v>
      </c>
      <c r="D239" s="25" t="s">
        <v>2883</v>
      </c>
      <c r="E239" s="25" t="s">
        <v>1964</v>
      </c>
      <c r="F239" s="10">
        <v>73.5</v>
      </c>
      <c r="G239" s="10">
        <v>95.5</v>
      </c>
      <c r="H239" s="10">
        <v>0</v>
      </c>
      <c r="I239" s="10">
        <v>169</v>
      </c>
      <c r="J239" s="14">
        <f t="shared" si="9"/>
        <v>33.8</v>
      </c>
      <c r="K239" s="14">
        <v>70</v>
      </c>
      <c r="L239" s="14">
        <f t="shared" si="10"/>
        <v>28</v>
      </c>
      <c r="M239" s="14">
        <f t="shared" si="11"/>
        <v>61.8</v>
      </c>
      <c r="N239" s="60"/>
      <c r="O239" s="26"/>
    </row>
    <row r="240" spans="1:15" ht="12">
      <c r="A240" s="10" t="s">
        <v>2888</v>
      </c>
      <c r="B240" s="10" t="s">
        <v>2889</v>
      </c>
      <c r="C240" s="9" t="s">
        <v>2831</v>
      </c>
      <c r="D240" s="25" t="s">
        <v>2883</v>
      </c>
      <c r="E240" s="25" t="s">
        <v>1964</v>
      </c>
      <c r="F240" s="10">
        <v>74.4</v>
      </c>
      <c r="G240" s="10">
        <v>93</v>
      </c>
      <c r="H240" s="10">
        <v>0</v>
      </c>
      <c r="I240" s="10">
        <v>167.4</v>
      </c>
      <c r="J240" s="14">
        <f t="shared" si="9"/>
        <v>33.48</v>
      </c>
      <c r="K240" s="14">
        <v>61.7</v>
      </c>
      <c r="L240" s="14">
        <f t="shared" si="10"/>
        <v>24.68</v>
      </c>
      <c r="M240" s="14">
        <f t="shared" si="11"/>
        <v>58.16</v>
      </c>
      <c r="N240" s="60"/>
      <c r="O240" s="26"/>
    </row>
    <row r="241" spans="1:15" ht="12">
      <c r="A241" s="10" t="s">
        <v>2302</v>
      </c>
      <c r="B241" s="10" t="s">
        <v>2303</v>
      </c>
      <c r="C241" s="9" t="s">
        <v>2831</v>
      </c>
      <c r="D241" s="25" t="s">
        <v>2883</v>
      </c>
      <c r="E241" s="25" t="s">
        <v>1964</v>
      </c>
      <c r="F241" s="10">
        <v>78.1</v>
      </c>
      <c r="G241" s="10">
        <v>88.5</v>
      </c>
      <c r="H241" s="10">
        <v>0</v>
      </c>
      <c r="I241" s="10">
        <v>166.6</v>
      </c>
      <c r="J241" s="14">
        <f t="shared" si="9"/>
        <v>33.32</v>
      </c>
      <c r="K241" s="14">
        <v>56.8</v>
      </c>
      <c r="L241" s="14">
        <f t="shared" si="10"/>
        <v>22.72</v>
      </c>
      <c r="M241" s="14">
        <f t="shared" si="11"/>
        <v>56.04</v>
      </c>
      <c r="N241" s="60"/>
      <c r="O241" s="26"/>
    </row>
    <row r="242" spans="1:15" ht="12">
      <c r="A242" s="10" t="s">
        <v>2304</v>
      </c>
      <c r="B242" s="10" t="s">
        <v>2305</v>
      </c>
      <c r="C242" s="9" t="s">
        <v>2831</v>
      </c>
      <c r="D242" s="25" t="s">
        <v>2883</v>
      </c>
      <c r="E242" s="25" t="s">
        <v>1964</v>
      </c>
      <c r="F242" s="10">
        <v>78.2</v>
      </c>
      <c r="G242" s="10">
        <v>86.5</v>
      </c>
      <c r="H242" s="10">
        <v>0</v>
      </c>
      <c r="I242" s="10">
        <v>164.7</v>
      </c>
      <c r="J242" s="14">
        <f t="shared" si="9"/>
        <v>32.94</v>
      </c>
      <c r="K242" s="14">
        <v>76.2</v>
      </c>
      <c r="L242" s="14">
        <f t="shared" si="10"/>
        <v>30.48</v>
      </c>
      <c r="M242" s="14">
        <f t="shared" si="11"/>
        <v>63.42</v>
      </c>
      <c r="N242" s="60"/>
      <c r="O242" s="26"/>
    </row>
    <row r="243" spans="1:15" ht="12">
      <c r="A243" s="10" t="s">
        <v>2306</v>
      </c>
      <c r="B243" s="10" t="s">
        <v>2307</v>
      </c>
      <c r="C243" s="9" t="s">
        <v>2308</v>
      </c>
      <c r="D243" s="25" t="s">
        <v>2309</v>
      </c>
      <c r="E243" s="25" t="s">
        <v>1964</v>
      </c>
      <c r="F243" s="10">
        <v>88.2</v>
      </c>
      <c r="G243" s="10">
        <v>96.5</v>
      </c>
      <c r="H243" s="10">
        <v>0</v>
      </c>
      <c r="I243" s="10">
        <v>184.7</v>
      </c>
      <c r="J243" s="14">
        <f t="shared" si="9"/>
        <v>36.94</v>
      </c>
      <c r="K243" s="14">
        <v>76</v>
      </c>
      <c r="L243" s="14">
        <f t="shared" si="10"/>
        <v>30.4</v>
      </c>
      <c r="M243" s="14">
        <f t="shared" si="11"/>
        <v>67.34</v>
      </c>
      <c r="N243" s="60">
        <v>74.92</v>
      </c>
      <c r="O243" s="26"/>
    </row>
    <row r="244" spans="1:15" ht="12">
      <c r="A244" s="10" t="s">
        <v>2310</v>
      </c>
      <c r="B244" s="10" t="s">
        <v>2311</v>
      </c>
      <c r="C244" s="9" t="s">
        <v>2308</v>
      </c>
      <c r="D244" s="25" t="s">
        <v>2309</v>
      </c>
      <c r="E244" s="25" t="s">
        <v>1964</v>
      </c>
      <c r="F244" s="10">
        <v>80.1</v>
      </c>
      <c r="G244" s="10">
        <v>89</v>
      </c>
      <c r="H244" s="10">
        <v>5</v>
      </c>
      <c r="I244" s="10">
        <v>174.1</v>
      </c>
      <c r="J244" s="14">
        <f t="shared" si="9"/>
        <v>34.82</v>
      </c>
      <c r="K244" s="14">
        <v>74.6</v>
      </c>
      <c r="L244" s="14">
        <f t="shared" si="10"/>
        <v>29.84</v>
      </c>
      <c r="M244" s="14">
        <f t="shared" si="11"/>
        <v>64.66</v>
      </c>
      <c r="N244" s="60"/>
      <c r="O244" s="26"/>
    </row>
    <row r="245" spans="1:15" ht="12">
      <c r="A245" s="10" t="s">
        <v>2312</v>
      </c>
      <c r="B245" s="10" t="s">
        <v>2313</v>
      </c>
      <c r="C245" s="9" t="s">
        <v>2308</v>
      </c>
      <c r="D245" s="25" t="s">
        <v>2309</v>
      </c>
      <c r="E245" s="25" t="s">
        <v>1964</v>
      </c>
      <c r="F245" s="10">
        <v>88.1</v>
      </c>
      <c r="G245" s="10">
        <v>84</v>
      </c>
      <c r="H245" s="10">
        <v>0</v>
      </c>
      <c r="I245" s="10">
        <v>172.1</v>
      </c>
      <c r="J245" s="14">
        <f t="shared" si="9"/>
        <v>34.42</v>
      </c>
      <c r="K245" s="14">
        <v>74.6</v>
      </c>
      <c r="L245" s="14">
        <f t="shared" si="10"/>
        <v>29.84</v>
      </c>
      <c r="M245" s="14">
        <f t="shared" si="11"/>
        <v>64.26</v>
      </c>
      <c r="N245" s="60"/>
      <c r="O245" s="26"/>
    </row>
    <row r="246" spans="1:15" ht="12">
      <c r="A246" s="10" t="s">
        <v>2314</v>
      </c>
      <c r="B246" s="10" t="s">
        <v>2315</v>
      </c>
      <c r="C246" s="9" t="s">
        <v>2308</v>
      </c>
      <c r="D246" s="25" t="s">
        <v>2309</v>
      </c>
      <c r="E246" s="25" t="s">
        <v>1964</v>
      </c>
      <c r="F246" s="10">
        <v>71.9</v>
      </c>
      <c r="G246" s="10">
        <v>93.5</v>
      </c>
      <c r="H246" s="10">
        <v>0</v>
      </c>
      <c r="I246" s="10">
        <v>165.4</v>
      </c>
      <c r="J246" s="14">
        <f t="shared" si="9"/>
        <v>33.08</v>
      </c>
      <c r="K246" s="14">
        <v>71.2</v>
      </c>
      <c r="L246" s="14">
        <f t="shared" si="10"/>
        <v>28.48</v>
      </c>
      <c r="M246" s="14">
        <f t="shared" si="11"/>
        <v>61.56</v>
      </c>
      <c r="N246" s="60"/>
      <c r="O246" s="26"/>
    </row>
    <row r="247" spans="1:15" ht="12">
      <c r="A247" s="10" t="s">
        <v>2316</v>
      </c>
      <c r="B247" s="10" t="s">
        <v>2317</v>
      </c>
      <c r="C247" s="9" t="s">
        <v>2308</v>
      </c>
      <c r="D247" s="25" t="s">
        <v>2309</v>
      </c>
      <c r="E247" s="25" t="s">
        <v>1964</v>
      </c>
      <c r="F247" s="10">
        <v>73.7</v>
      </c>
      <c r="G247" s="10">
        <v>88.5</v>
      </c>
      <c r="H247" s="10">
        <v>0</v>
      </c>
      <c r="I247" s="10">
        <v>162.2</v>
      </c>
      <c r="J247" s="14">
        <f t="shared" si="9"/>
        <v>32.44</v>
      </c>
      <c r="K247" s="14">
        <v>78.8</v>
      </c>
      <c r="L247" s="14">
        <f t="shared" si="10"/>
        <v>31.52</v>
      </c>
      <c r="M247" s="14">
        <f t="shared" si="11"/>
        <v>63.96</v>
      </c>
      <c r="N247" s="60"/>
      <c r="O247" s="26"/>
    </row>
    <row r="248" spans="1:15" ht="12">
      <c r="A248" s="10" t="s">
        <v>2318</v>
      </c>
      <c r="B248" s="10" t="s">
        <v>2319</v>
      </c>
      <c r="C248" s="9" t="s">
        <v>2308</v>
      </c>
      <c r="D248" s="25" t="s">
        <v>2309</v>
      </c>
      <c r="E248" s="25" t="s">
        <v>1964</v>
      </c>
      <c r="F248" s="10">
        <v>73.5</v>
      </c>
      <c r="G248" s="10">
        <v>82</v>
      </c>
      <c r="H248" s="10">
        <v>5</v>
      </c>
      <c r="I248" s="10">
        <v>160.5</v>
      </c>
      <c r="J248" s="14">
        <f t="shared" si="9"/>
        <v>32.1</v>
      </c>
      <c r="K248" s="14">
        <v>71.2</v>
      </c>
      <c r="L248" s="14">
        <f t="shared" si="10"/>
        <v>28.48</v>
      </c>
      <c r="M248" s="14">
        <f t="shared" si="11"/>
        <v>60.58</v>
      </c>
      <c r="N248" s="60"/>
      <c r="O248" s="26"/>
    </row>
    <row r="249" spans="1:15" ht="12">
      <c r="A249" s="10" t="s">
        <v>2320</v>
      </c>
      <c r="B249" s="10" t="s">
        <v>2321</v>
      </c>
      <c r="C249" s="9" t="s">
        <v>2308</v>
      </c>
      <c r="D249" s="25" t="s">
        <v>2322</v>
      </c>
      <c r="E249" s="25" t="s">
        <v>1964</v>
      </c>
      <c r="F249" s="10">
        <v>100.1</v>
      </c>
      <c r="G249" s="10">
        <v>96</v>
      </c>
      <c r="H249" s="10">
        <v>0</v>
      </c>
      <c r="I249" s="10">
        <v>196.1</v>
      </c>
      <c r="J249" s="14">
        <f t="shared" si="9"/>
        <v>39.22</v>
      </c>
      <c r="K249" s="14" t="s">
        <v>2676</v>
      </c>
      <c r="L249" s="14" t="s">
        <v>2676</v>
      </c>
      <c r="M249" s="14" t="s">
        <v>2676</v>
      </c>
      <c r="N249" s="60"/>
      <c r="O249" s="26"/>
    </row>
    <row r="250" spans="1:15" ht="12">
      <c r="A250" s="10" t="s">
        <v>2323</v>
      </c>
      <c r="B250" s="10" t="s">
        <v>2324</v>
      </c>
      <c r="C250" s="9" t="s">
        <v>2308</v>
      </c>
      <c r="D250" s="25" t="s">
        <v>2322</v>
      </c>
      <c r="E250" s="25" t="s">
        <v>1964</v>
      </c>
      <c r="F250" s="10">
        <v>93</v>
      </c>
      <c r="G250" s="10">
        <v>93</v>
      </c>
      <c r="H250" s="10">
        <v>5</v>
      </c>
      <c r="I250" s="10">
        <v>191</v>
      </c>
      <c r="J250" s="14">
        <f t="shared" si="9"/>
        <v>38.2</v>
      </c>
      <c r="K250" s="14">
        <v>75</v>
      </c>
      <c r="L250" s="14">
        <f t="shared" si="10"/>
        <v>30</v>
      </c>
      <c r="M250" s="14">
        <f t="shared" si="11"/>
        <v>68.2</v>
      </c>
      <c r="N250" s="60"/>
      <c r="O250" s="26"/>
    </row>
    <row r="251" spans="1:15" ht="12">
      <c r="A251" s="10" t="s">
        <v>2325</v>
      </c>
      <c r="B251" s="10" t="s">
        <v>2326</v>
      </c>
      <c r="C251" s="9" t="s">
        <v>2308</v>
      </c>
      <c r="D251" s="25" t="s">
        <v>2322</v>
      </c>
      <c r="E251" s="25" t="s">
        <v>1964</v>
      </c>
      <c r="F251" s="10">
        <v>85</v>
      </c>
      <c r="G251" s="10">
        <v>100</v>
      </c>
      <c r="H251" s="10">
        <v>0</v>
      </c>
      <c r="I251" s="10">
        <v>185</v>
      </c>
      <c r="J251" s="14">
        <f t="shared" si="9"/>
        <v>37</v>
      </c>
      <c r="K251" s="14">
        <v>83.2</v>
      </c>
      <c r="L251" s="14">
        <f t="shared" si="10"/>
        <v>33.28</v>
      </c>
      <c r="M251" s="14">
        <f t="shared" si="11"/>
        <v>70.28</v>
      </c>
      <c r="N251" s="60"/>
      <c r="O251" s="26"/>
    </row>
    <row r="252" spans="1:15" ht="12">
      <c r="A252" s="10" t="s">
        <v>2327</v>
      </c>
      <c r="B252" s="10" t="s">
        <v>2328</v>
      </c>
      <c r="C252" s="9" t="s">
        <v>2308</v>
      </c>
      <c r="D252" s="25" t="s">
        <v>2322</v>
      </c>
      <c r="E252" s="25" t="s">
        <v>1964</v>
      </c>
      <c r="F252" s="10">
        <v>86.3</v>
      </c>
      <c r="G252" s="10">
        <v>93.5</v>
      </c>
      <c r="H252" s="10">
        <v>5</v>
      </c>
      <c r="I252" s="10">
        <v>184.8</v>
      </c>
      <c r="J252" s="14">
        <f t="shared" si="9"/>
        <v>36.96</v>
      </c>
      <c r="K252" s="14">
        <v>72</v>
      </c>
      <c r="L252" s="14">
        <f t="shared" si="10"/>
        <v>28.8</v>
      </c>
      <c r="M252" s="14">
        <f t="shared" si="11"/>
        <v>65.76</v>
      </c>
      <c r="N252" s="60"/>
      <c r="O252" s="26"/>
    </row>
    <row r="253" spans="1:15" ht="12">
      <c r="A253" s="10" t="s">
        <v>2329</v>
      </c>
      <c r="B253" s="10" t="s">
        <v>2330</v>
      </c>
      <c r="C253" s="9" t="s">
        <v>2308</v>
      </c>
      <c r="D253" s="25" t="s">
        <v>2322</v>
      </c>
      <c r="E253" s="25" t="s">
        <v>1964</v>
      </c>
      <c r="F253" s="10">
        <v>97.3</v>
      </c>
      <c r="G253" s="10">
        <v>86</v>
      </c>
      <c r="H253" s="10">
        <v>0</v>
      </c>
      <c r="I253" s="10">
        <v>183.3</v>
      </c>
      <c r="J253" s="14">
        <f t="shared" si="9"/>
        <v>36.66</v>
      </c>
      <c r="K253" s="14">
        <v>83.7</v>
      </c>
      <c r="L253" s="14">
        <f t="shared" si="10"/>
        <v>33.48</v>
      </c>
      <c r="M253" s="14">
        <f t="shared" si="11"/>
        <v>70.14</v>
      </c>
      <c r="N253" s="60"/>
      <c r="O253" s="26"/>
    </row>
    <row r="254" spans="1:15" ht="12">
      <c r="A254" s="10" t="s">
        <v>2331</v>
      </c>
      <c r="B254" s="10" t="s">
        <v>2332</v>
      </c>
      <c r="C254" s="9" t="s">
        <v>2308</v>
      </c>
      <c r="D254" s="25" t="s">
        <v>2322</v>
      </c>
      <c r="E254" s="25" t="s">
        <v>1964</v>
      </c>
      <c r="F254" s="10">
        <v>80.3</v>
      </c>
      <c r="G254" s="10">
        <v>102.5</v>
      </c>
      <c r="H254" s="10">
        <v>0</v>
      </c>
      <c r="I254" s="10">
        <v>182.8</v>
      </c>
      <c r="J254" s="14">
        <f t="shared" si="9"/>
        <v>36.56</v>
      </c>
      <c r="K254" s="14">
        <v>75.8</v>
      </c>
      <c r="L254" s="14">
        <f t="shared" si="10"/>
        <v>30.32</v>
      </c>
      <c r="M254" s="14">
        <f t="shared" si="11"/>
        <v>66.88</v>
      </c>
      <c r="N254" s="60"/>
      <c r="O254" s="26"/>
    </row>
    <row r="255" spans="1:15" ht="12">
      <c r="A255" s="10" t="s">
        <v>2333</v>
      </c>
      <c r="B255" s="10" t="s">
        <v>2334</v>
      </c>
      <c r="C255" s="9" t="s">
        <v>2308</v>
      </c>
      <c r="D255" s="25" t="s">
        <v>2322</v>
      </c>
      <c r="E255" s="25" t="s">
        <v>1964</v>
      </c>
      <c r="F255" s="10">
        <v>87.6</v>
      </c>
      <c r="G255" s="10">
        <v>90</v>
      </c>
      <c r="H255" s="10">
        <v>5</v>
      </c>
      <c r="I255" s="10">
        <v>182.6</v>
      </c>
      <c r="J255" s="14">
        <f t="shared" si="9"/>
        <v>36.52</v>
      </c>
      <c r="K255" s="14">
        <v>75.8</v>
      </c>
      <c r="L255" s="14">
        <f t="shared" si="10"/>
        <v>30.32</v>
      </c>
      <c r="M255" s="14">
        <f t="shared" si="11"/>
        <v>66.84</v>
      </c>
      <c r="N255" s="60"/>
      <c r="O255" s="26"/>
    </row>
    <row r="256" spans="1:15" ht="12">
      <c r="A256" s="10" t="s">
        <v>2335</v>
      </c>
      <c r="B256" s="10" t="s">
        <v>2336</v>
      </c>
      <c r="C256" s="9" t="s">
        <v>2308</v>
      </c>
      <c r="D256" s="25" t="s">
        <v>2322</v>
      </c>
      <c r="E256" s="25" t="s">
        <v>1964</v>
      </c>
      <c r="F256" s="10">
        <v>85</v>
      </c>
      <c r="G256" s="10">
        <v>92</v>
      </c>
      <c r="H256" s="10">
        <v>5</v>
      </c>
      <c r="I256" s="10">
        <v>182</v>
      </c>
      <c r="J256" s="14">
        <f t="shared" si="9"/>
        <v>36.4</v>
      </c>
      <c r="K256" s="14">
        <v>75.8</v>
      </c>
      <c r="L256" s="14">
        <f t="shared" si="10"/>
        <v>30.32</v>
      </c>
      <c r="M256" s="14">
        <f t="shared" si="11"/>
        <v>66.72</v>
      </c>
      <c r="N256" s="60"/>
      <c r="O256" s="26"/>
    </row>
    <row r="257" spans="1:15" ht="12">
      <c r="A257" s="10" t="s">
        <v>2337</v>
      </c>
      <c r="B257" s="10" t="s">
        <v>2338</v>
      </c>
      <c r="C257" s="9" t="s">
        <v>2308</v>
      </c>
      <c r="D257" s="25" t="s">
        <v>2322</v>
      </c>
      <c r="E257" s="25" t="s">
        <v>1964</v>
      </c>
      <c r="F257" s="10">
        <v>86.2</v>
      </c>
      <c r="G257" s="10">
        <v>94</v>
      </c>
      <c r="H257" s="10">
        <v>0</v>
      </c>
      <c r="I257" s="10">
        <v>180.2</v>
      </c>
      <c r="J257" s="14">
        <f t="shared" si="9"/>
        <v>36.04</v>
      </c>
      <c r="K257" s="14">
        <v>76.4</v>
      </c>
      <c r="L257" s="14">
        <f t="shared" si="10"/>
        <v>30.56</v>
      </c>
      <c r="M257" s="14">
        <f t="shared" si="11"/>
        <v>66.6</v>
      </c>
      <c r="N257" s="60"/>
      <c r="O257" s="26"/>
    </row>
    <row r="258" spans="1:15" ht="12">
      <c r="A258" s="10" t="s">
        <v>2339</v>
      </c>
      <c r="B258" s="10" t="s">
        <v>2340</v>
      </c>
      <c r="C258" s="9" t="s">
        <v>2308</v>
      </c>
      <c r="D258" s="25" t="s">
        <v>2322</v>
      </c>
      <c r="E258" s="25" t="s">
        <v>1964</v>
      </c>
      <c r="F258" s="10">
        <v>80.9</v>
      </c>
      <c r="G258" s="10">
        <v>98.5</v>
      </c>
      <c r="H258" s="10">
        <v>0</v>
      </c>
      <c r="I258" s="10">
        <v>179.4</v>
      </c>
      <c r="J258" s="14">
        <f t="shared" si="9"/>
        <v>35.88</v>
      </c>
      <c r="K258" s="14">
        <v>79.6</v>
      </c>
      <c r="L258" s="14">
        <f t="shared" si="10"/>
        <v>31.84</v>
      </c>
      <c r="M258" s="14">
        <f t="shared" si="11"/>
        <v>67.72</v>
      </c>
      <c r="N258" s="60"/>
      <c r="O258" s="26"/>
    </row>
    <row r="259" spans="1:15" ht="12">
      <c r="A259" s="10" t="s">
        <v>2341</v>
      </c>
      <c r="B259" s="10" t="s">
        <v>2342</v>
      </c>
      <c r="C259" s="9" t="s">
        <v>2308</v>
      </c>
      <c r="D259" s="25" t="s">
        <v>2322</v>
      </c>
      <c r="E259" s="25" t="s">
        <v>1964</v>
      </c>
      <c r="F259" s="10">
        <v>89.7</v>
      </c>
      <c r="G259" s="10">
        <v>89.5</v>
      </c>
      <c r="H259" s="10">
        <v>0</v>
      </c>
      <c r="I259" s="10">
        <v>179.2</v>
      </c>
      <c r="J259" s="14">
        <f t="shared" si="9"/>
        <v>35.84</v>
      </c>
      <c r="K259" s="14">
        <v>75.4</v>
      </c>
      <c r="L259" s="14">
        <f t="shared" si="10"/>
        <v>30.16</v>
      </c>
      <c r="M259" s="14">
        <f t="shared" si="11"/>
        <v>66</v>
      </c>
      <c r="N259" s="60"/>
      <c r="O259" s="26"/>
    </row>
    <row r="260" spans="1:15" ht="12">
      <c r="A260" s="10" t="s">
        <v>2343</v>
      </c>
      <c r="B260" s="10" t="s">
        <v>2344</v>
      </c>
      <c r="C260" s="9" t="s">
        <v>2308</v>
      </c>
      <c r="D260" s="25" t="s">
        <v>2322</v>
      </c>
      <c r="E260" s="25" t="s">
        <v>1964</v>
      </c>
      <c r="F260" s="10">
        <v>91</v>
      </c>
      <c r="G260" s="10">
        <v>87.5</v>
      </c>
      <c r="H260" s="10">
        <v>0</v>
      </c>
      <c r="I260" s="10">
        <v>178.5</v>
      </c>
      <c r="J260" s="14">
        <f aca="true" t="shared" si="12" ref="J260:J323">I260/3*0.6</f>
        <v>35.7</v>
      </c>
      <c r="K260" s="14" t="s">
        <v>2676</v>
      </c>
      <c r="L260" s="14" t="s">
        <v>2676</v>
      </c>
      <c r="M260" s="14" t="s">
        <v>2676</v>
      </c>
      <c r="N260" s="60"/>
      <c r="O260" s="26"/>
    </row>
    <row r="261" spans="1:15" ht="12">
      <c r="A261" s="10" t="s">
        <v>2345</v>
      </c>
      <c r="B261" s="10" t="s">
        <v>2346</v>
      </c>
      <c r="C261" s="9" t="s">
        <v>2308</v>
      </c>
      <c r="D261" s="25" t="s">
        <v>2322</v>
      </c>
      <c r="E261" s="25" t="s">
        <v>1964</v>
      </c>
      <c r="F261" s="10">
        <v>87.4</v>
      </c>
      <c r="G261" s="10">
        <v>86</v>
      </c>
      <c r="H261" s="10">
        <v>5</v>
      </c>
      <c r="I261" s="10">
        <v>178.4</v>
      </c>
      <c r="J261" s="14">
        <f t="shared" si="12"/>
        <v>35.68</v>
      </c>
      <c r="K261" s="14">
        <v>73.5</v>
      </c>
      <c r="L261" s="14">
        <f aca="true" t="shared" si="13" ref="L261:L323">K261*0.4</f>
        <v>29.4</v>
      </c>
      <c r="M261" s="14">
        <f aca="true" t="shared" si="14" ref="M261:M323">J261+L261</f>
        <v>65.08</v>
      </c>
      <c r="N261" s="60"/>
      <c r="O261" s="26"/>
    </row>
    <row r="262" spans="1:15" ht="12">
      <c r="A262" s="10" t="s">
        <v>2347</v>
      </c>
      <c r="B262" s="10" t="s">
        <v>2348</v>
      </c>
      <c r="C262" s="9" t="s">
        <v>2308</v>
      </c>
      <c r="D262" s="25" t="s">
        <v>2322</v>
      </c>
      <c r="E262" s="25" t="s">
        <v>1964</v>
      </c>
      <c r="F262" s="10">
        <v>74.8</v>
      </c>
      <c r="G262" s="10">
        <v>103</v>
      </c>
      <c r="H262" s="10">
        <v>0</v>
      </c>
      <c r="I262" s="10">
        <v>177.8</v>
      </c>
      <c r="J262" s="14">
        <f t="shared" si="12"/>
        <v>35.56</v>
      </c>
      <c r="K262" s="14">
        <v>66.8</v>
      </c>
      <c r="L262" s="14">
        <f t="shared" si="13"/>
        <v>26.72</v>
      </c>
      <c r="M262" s="14">
        <f t="shared" si="14"/>
        <v>62.28</v>
      </c>
      <c r="N262" s="60"/>
      <c r="O262" s="26"/>
    </row>
    <row r="263" spans="1:15" ht="12">
      <c r="A263" s="10" t="s">
        <v>2349</v>
      </c>
      <c r="B263" s="10" t="s">
        <v>2350</v>
      </c>
      <c r="C263" s="9" t="s">
        <v>2308</v>
      </c>
      <c r="D263" s="25" t="s">
        <v>2322</v>
      </c>
      <c r="E263" s="25" t="s">
        <v>1964</v>
      </c>
      <c r="F263" s="10">
        <v>82.8</v>
      </c>
      <c r="G263" s="10">
        <v>94.5</v>
      </c>
      <c r="H263" s="10">
        <v>0</v>
      </c>
      <c r="I263" s="10">
        <v>177.3</v>
      </c>
      <c r="J263" s="14">
        <f t="shared" si="12"/>
        <v>35.46</v>
      </c>
      <c r="K263" s="14">
        <v>75.6</v>
      </c>
      <c r="L263" s="14">
        <f t="shared" si="13"/>
        <v>30.24</v>
      </c>
      <c r="M263" s="14">
        <f t="shared" si="14"/>
        <v>65.7</v>
      </c>
      <c r="N263" s="60"/>
      <c r="O263" s="26"/>
    </row>
    <row r="264" spans="1:15" ht="12">
      <c r="A264" s="10" t="s">
        <v>2351</v>
      </c>
      <c r="B264" s="10" t="s">
        <v>2352</v>
      </c>
      <c r="C264" s="9" t="s">
        <v>2308</v>
      </c>
      <c r="D264" s="25" t="s">
        <v>2322</v>
      </c>
      <c r="E264" s="25" t="s">
        <v>1964</v>
      </c>
      <c r="F264" s="10">
        <v>72.7</v>
      </c>
      <c r="G264" s="10">
        <v>104</v>
      </c>
      <c r="H264" s="10">
        <v>0</v>
      </c>
      <c r="I264" s="10">
        <v>176.7</v>
      </c>
      <c r="J264" s="14">
        <f t="shared" si="12"/>
        <v>35.34</v>
      </c>
      <c r="K264" s="14">
        <v>73.8</v>
      </c>
      <c r="L264" s="14">
        <f t="shared" si="13"/>
        <v>29.52</v>
      </c>
      <c r="M264" s="14">
        <f t="shared" si="14"/>
        <v>64.86</v>
      </c>
      <c r="N264" s="60"/>
      <c r="O264" s="26"/>
    </row>
    <row r="265" spans="1:15" ht="12">
      <c r="A265" s="10" t="s">
        <v>2353</v>
      </c>
      <c r="B265" s="10" t="s">
        <v>2354</v>
      </c>
      <c r="C265" s="9" t="s">
        <v>2308</v>
      </c>
      <c r="D265" s="25" t="s">
        <v>2322</v>
      </c>
      <c r="E265" s="25" t="s">
        <v>1964</v>
      </c>
      <c r="F265" s="10">
        <v>88.1</v>
      </c>
      <c r="G265" s="10">
        <v>88.5</v>
      </c>
      <c r="H265" s="10">
        <v>0</v>
      </c>
      <c r="I265" s="10">
        <v>176.6</v>
      </c>
      <c r="J265" s="14">
        <f t="shared" si="12"/>
        <v>35.32</v>
      </c>
      <c r="K265" s="14">
        <v>75.8</v>
      </c>
      <c r="L265" s="14">
        <f t="shared" si="13"/>
        <v>30.32</v>
      </c>
      <c r="M265" s="14">
        <f t="shared" si="14"/>
        <v>65.64</v>
      </c>
      <c r="N265" s="60"/>
      <c r="O265" s="26"/>
    </row>
    <row r="266" spans="1:15" ht="12">
      <c r="A266" s="10" t="s">
        <v>2355</v>
      </c>
      <c r="B266" s="10" t="s">
        <v>2356</v>
      </c>
      <c r="C266" s="9" t="s">
        <v>2308</v>
      </c>
      <c r="D266" s="25" t="s">
        <v>2322</v>
      </c>
      <c r="E266" s="25" t="s">
        <v>1964</v>
      </c>
      <c r="F266" s="10">
        <v>84.8</v>
      </c>
      <c r="G266" s="10">
        <v>86</v>
      </c>
      <c r="H266" s="10">
        <v>5</v>
      </c>
      <c r="I266" s="10">
        <v>175.8</v>
      </c>
      <c r="J266" s="14">
        <f t="shared" si="12"/>
        <v>35.16</v>
      </c>
      <c r="K266" s="14">
        <v>77.4</v>
      </c>
      <c r="L266" s="14">
        <f t="shared" si="13"/>
        <v>30.96</v>
      </c>
      <c r="M266" s="14">
        <f t="shared" si="14"/>
        <v>66.12</v>
      </c>
      <c r="N266" s="60"/>
      <c r="O266" s="26"/>
    </row>
    <row r="267" spans="1:15" ht="12">
      <c r="A267" s="10" t="s">
        <v>2357</v>
      </c>
      <c r="B267" s="10" t="s">
        <v>2358</v>
      </c>
      <c r="C267" s="9" t="s">
        <v>2308</v>
      </c>
      <c r="D267" s="25" t="s">
        <v>2322</v>
      </c>
      <c r="E267" s="25" t="s">
        <v>1964</v>
      </c>
      <c r="F267" s="10">
        <v>75.6</v>
      </c>
      <c r="G267" s="10">
        <v>100</v>
      </c>
      <c r="H267" s="10">
        <v>0</v>
      </c>
      <c r="I267" s="10">
        <v>175.6</v>
      </c>
      <c r="J267" s="14">
        <f t="shared" si="12"/>
        <v>35.12</v>
      </c>
      <c r="K267" s="14">
        <v>72</v>
      </c>
      <c r="L267" s="14">
        <f t="shared" si="13"/>
        <v>28.8</v>
      </c>
      <c r="M267" s="14">
        <f t="shared" si="14"/>
        <v>63.92</v>
      </c>
      <c r="N267" s="60"/>
      <c r="O267" s="26"/>
    </row>
    <row r="268" spans="1:15" ht="12">
      <c r="A268" s="10" t="s">
        <v>2359</v>
      </c>
      <c r="B268" s="10" t="s">
        <v>2360</v>
      </c>
      <c r="C268" s="9" t="s">
        <v>2308</v>
      </c>
      <c r="D268" s="25" t="s">
        <v>2322</v>
      </c>
      <c r="E268" s="25" t="s">
        <v>1964</v>
      </c>
      <c r="F268" s="10">
        <v>77.3</v>
      </c>
      <c r="G268" s="10">
        <v>98</v>
      </c>
      <c r="H268" s="10">
        <v>0</v>
      </c>
      <c r="I268" s="10">
        <v>175.3</v>
      </c>
      <c r="J268" s="14">
        <f t="shared" si="12"/>
        <v>35.06</v>
      </c>
      <c r="K268" s="14">
        <v>74</v>
      </c>
      <c r="L268" s="14">
        <f t="shared" si="13"/>
        <v>29.6</v>
      </c>
      <c r="M268" s="14">
        <f t="shared" si="14"/>
        <v>64.66</v>
      </c>
      <c r="N268" s="60"/>
      <c r="O268" s="26"/>
    </row>
    <row r="269" spans="1:15" ht="12">
      <c r="A269" s="10" t="s">
        <v>2361</v>
      </c>
      <c r="B269" s="10" t="s">
        <v>2362</v>
      </c>
      <c r="C269" s="9" t="s">
        <v>2308</v>
      </c>
      <c r="D269" s="25" t="s">
        <v>2322</v>
      </c>
      <c r="E269" s="25" t="s">
        <v>1964</v>
      </c>
      <c r="F269" s="10">
        <v>68</v>
      </c>
      <c r="G269" s="10">
        <v>101.5</v>
      </c>
      <c r="H269" s="10">
        <v>5</v>
      </c>
      <c r="I269" s="10">
        <v>174.5</v>
      </c>
      <c r="J269" s="14">
        <f t="shared" si="12"/>
        <v>34.9</v>
      </c>
      <c r="K269" s="14" t="s">
        <v>2676</v>
      </c>
      <c r="L269" s="14" t="s">
        <v>2676</v>
      </c>
      <c r="M269" s="14" t="s">
        <v>2676</v>
      </c>
      <c r="N269" s="60"/>
      <c r="O269" s="26"/>
    </row>
    <row r="270" spans="1:15" ht="12">
      <c r="A270" s="10" t="s">
        <v>2363</v>
      </c>
      <c r="B270" s="10" t="s">
        <v>2027</v>
      </c>
      <c r="C270" s="9" t="s">
        <v>2308</v>
      </c>
      <c r="D270" s="25" t="s">
        <v>2322</v>
      </c>
      <c r="E270" s="25" t="s">
        <v>2364</v>
      </c>
      <c r="F270" s="10">
        <v>70.2</v>
      </c>
      <c r="G270" s="10">
        <v>96</v>
      </c>
      <c r="H270" s="10">
        <v>5</v>
      </c>
      <c r="I270" s="10">
        <v>171.2</v>
      </c>
      <c r="J270" s="14">
        <f t="shared" si="12"/>
        <v>34.24</v>
      </c>
      <c r="K270" s="14">
        <v>72.8</v>
      </c>
      <c r="L270" s="14">
        <f t="shared" si="13"/>
        <v>29.12</v>
      </c>
      <c r="M270" s="14">
        <f t="shared" si="14"/>
        <v>63.36</v>
      </c>
      <c r="N270" s="60"/>
      <c r="O270" s="26"/>
    </row>
    <row r="271" spans="1:15" ht="12">
      <c r="A271" s="10" t="s">
        <v>2365</v>
      </c>
      <c r="B271" s="10" t="s">
        <v>2072</v>
      </c>
      <c r="C271" s="9" t="s">
        <v>2308</v>
      </c>
      <c r="D271" s="25" t="s">
        <v>2322</v>
      </c>
      <c r="E271" s="25" t="s">
        <v>2364</v>
      </c>
      <c r="F271" s="10">
        <v>67.6</v>
      </c>
      <c r="G271" s="10">
        <v>86</v>
      </c>
      <c r="H271" s="10">
        <v>0</v>
      </c>
      <c r="I271" s="10">
        <v>153.6</v>
      </c>
      <c r="J271" s="14">
        <f t="shared" si="12"/>
        <v>30.72</v>
      </c>
      <c r="K271" s="14">
        <v>70.7</v>
      </c>
      <c r="L271" s="14">
        <f t="shared" si="13"/>
        <v>28.28</v>
      </c>
      <c r="M271" s="14">
        <f t="shared" si="14"/>
        <v>59</v>
      </c>
      <c r="N271" s="60"/>
      <c r="O271" s="26"/>
    </row>
    <row r="272" spans="1:15" ht="12">
      <c r="A272" s="10" t="s">
        <v>2366</v>
      </c>
      <c r="B272" s="10" t="s">
        <v>2367</v>
      </c>
      <c r="C272" s="9" t="s">
        <v>2308</v>
      </c>
      <c r="D272" s="25" t="s">
        <v>2322</v>
      </c>
      <c r="E272" s="25" t="s">
        <v>2364</v>
      </c>
      <c r="F272" s="10">
        <v>56.6</v>
      </c>
      <c r="G272" s="10">
        <v>90</v>
      </c>
      <c r="H272" s="10">
        <v>5</v>
      </c>
      <c r="I272" s="10">
        <v>151.6</v>
      </c>
      <c r="J272" s="14">
        <f t="shared" si="12"/>
        <v>30.32</v>
      </c>
      <c r="K272" s="14">
        <v>71.4</v>
      </c>
      <c r="L272" s="14">
        <f t="shared" si="13"/>
        <v>28.56</v>
      </c>
      <c r="M272" s="14">
        <f t="shared" si="14"/>
        <v>58.88</v>
      </c>
      <c r="N272" s="60"/>
      <c r="O272" s="26"/>
    </row>
    <row r="273" spans="1:15" ht="12">
      <c r="A273" s="10" t="s">
        <v>2368</v>
      </c>
      <c r="B273" s="10" t="s">
        <v>2369</v>
      </c>
      <c r="C273" s="9" t="s">
        <v>2370</v>
      </c>
      <c r="D273" s="25" t="s">
        <v>2371</v>
      </c>
      <c r="E273" s="25" t="s">
        <v>1964</v>
      </c>
      <c r="F273" s="10">
        <v>98.9</v>
      </c>
      <c r="G273" s="10">
        <v>96</v>
      </c>
      <c r="H273" s="10">
        <v>0</v>
      </c>
      <c r="I273" s="10">
        <v>194.9</v>
      </c>
      <c r="J273" s="14">
        <f t="shared" si="12"/>
        <v>38.98</v>
      </c>
      <c r="K273" s="14">
        <v>85</v>
      </c>
      <c r="L273" s="14">
        <f t="shared" si="13"/>
        <v>34</v>
      </c>
      <c r="M273" s="14">
        <f t="shared" si="14"/>
        <v>72.98</v>
      </c>
      <c r="N273" s="60">
        <v>72.22</v>
      </c>
      <c r="O273" s="26"/>
    </row>
    <row r="274" spans="1:15" ht="12">
      <c r="A274" s="10" t="s">
        <v>2372</v>
      </c>
      <c r="B274" s="10" t="s">
        <v>2373</v>
      </c>
      <c r="C274" s="9" t="s">
        <v>2370</v>
      </c>
      <c r="D274" s="25" t="s">
        <v>2371</v>
      </c>
      <c r="E274" s="25" t="s">
        <v>1964</v>
      </c>
      <c r="F274" s="10">
        <v>91.2</v>
      </c>
      <c r="G274" s="10">
        <v>91</v>
      </c>
      <c r="H274" s="10">
        <v>0</v>
      </c>
      <c r="I274" s="10">
        <v>182.2</v>
      </c>
      <c r="J274" s="14">
        <f t="shared" si="12"/>
        <v>36.44</v>
      </c>
      <c r="K274" s="14">
        <v>76</v>
      </c>
      <c r="L274" s="14">
        <f t="shared" si="13"/>
        <v>30.4</v>
      </c>
      <c r="M274" s="14">
        <f t="shared" si="14"/>
        <v>66.84</v>
      </c>
      <c r="N274" s="60"/>
      <c r="O274" s="26"/>
    </row>
    <row r="275" spans="1:15" ht="12">
      <c r="A275" s="10" t="s">
        <v>2374</v>
      </c>
      <c r="B275" s="10" t="s">
        <v>2375</v>
      </c>
      <c r="C275" s="9" t="s">
        <v>2370</v>
      </c>
      <c r="D275" s="25" t="s">
        <v>2371</v>
      </c>
      <c r="E275" s="25" t="s">
        <v>1964</v>
      </c>
      <c r="F275" s="10">
        <v>81.6</v>
      </c>
      <c r="G275" s="10">
        <v>95.5</v>
      </c>
      <c r="H275" s="10">
        <v>5</v>
      </c>
      <c r="I275" s="10">
        <v>182.1</v>
      </c>
      <c r="J275" s="14">
        <f t="shared" si="12"/>
        <v>36.42</v>
      </c>
      <c r="K275" s="14">
        <v>73.4</v>
      </c>
      <c r="L275" s="14">
        <f t="shared" si="13"/>
        <v>29.36</v>
      </c>
      <c r="M275" s="14">
        <f t="shared" si="14"/>
        <v>65.78</v>
      </c>
      <c r="N275" s="60"/>
      <c r="O275" s="26"/>
    </row>
    <row r="276" spans="1:15" ht="12">
      <c r="A276" s="10" t="s">
        <v>2376</v>
      </c>
      <c r="B276" s="10" t="s">
        <v>2377</v>
      </c>
      <c r="C276" s="9" t="s">
        <v>2370</v>
      </c>
      <c r="D276" s="25" t="s">
        <v>2371</v>
      </c>
      <c r="E276" s="25" t="s">
        <v>1964</v>
      </c>
      <c r="F276" s="10">
        <v>91.9</v>
      </c>
      <c r="G276" s="10">
        <v>82.5</v>
      </c>
      <c r="H276" s="10">
        <v>5</v>
      </c>
      <c r="I276" s="10">
        <v>179.4</v>
      </c>
      <c r="J276" s="14">
        <f t="shared" si="12"/>
        <v>35.88</v>
      </c>
      <c r="K276" s="14">
        <v>65</v>
      </c>
      <c r="L276" s="14">
        <f t="shared" si="13"/>
        <v>26</v>
      </c>
      <c r="M276" s="14">
        <f t="shared" si="14"/>
        <v>61.88</v>
      </c>
      <c r="N276" s="60"/>
      <c r="O276" s="26"/>
    </row>
    <row r="277" spans="1:15" ht="12">
      <c r="A277" s="10" t="s">
        <v>2378</v>
      </c>
      <c r="B277" s="10" t="s">
        <v>2379</v>
      </c>
      <c r="C277" s="9" t="s">
        <v>2370</v>
      </c>
      <c r="D277" s="25" t="s">
        <v>2371</v>
      </c>
      <c r="E277" s="25" t="s">
        <v>1964</v>
      </c>
      <c r="F277" s="10">
        <v>83.4</v>
      </c>
      <c r="G277" s="10">
        <v>95.5</v>
      </c>
      <c r="H277" s="10">
        <v>0</v>
      </c>
      <c r="I277" s="10">
        <v>178.9</v>
      </c>
      <c r="J277" s="14">
        <f t="shared" si="12"/>
        <v>35.78</v>
      </c>
      <c r="K277" s="14">
        <v>83.4</v>
      </c>
      <c r="L277" s="14">
        <f t="shared" si="13"/>
        <v>33.36</v>
      </c>
      <c r="M277" s="14">
        <f t="shared" si="14"/>
        <v>69.14</v>
      </c>
      <c r="N277" s="60"/>
      <c r="O277" s="26"/>
    </row>
    <row r="278" spans="1:15" ht="12">
      <c r="A278" s="10" t="s">
        <v>2380</v>
      </c>
      <c r="B278" s="10" t="s">
        <v>2381</v>
      </c>
      <c r="C278" s="9" t="s">
        <v>2370</v>
      </c>
      <c r="D278" s="25" t="s">
        <v>2371</v>
      </c>
      <c r="E278" s="25" t="s">
        <v>1964</v>
      </c>
      <c r="F278" s="10">
        <v>77.6</v>
      </c>
      <c r="G278" s="10">
        <v>100</v>
      </c>
      <c r="H278" s="10">
        <v>0</v>
      </c>
      <c r="I278" s="10">
        <v>177.6</v>
      </c>
      <c r="J278" s="14">
        <f t="shared" si="12"/>
        <v>35.52</v>
      </c>
      <c r="K278" s="14">
        <v>76.2</v>
      </c>
      <c r="L278" s="14">
        <f t="shared" si="13"/>
        <v>30.48</v>
      </c>
      <c r="M278" s="14">
        <f t="shared" si="14"/>
        <v>66</v>
      </c>
      <c r="N278" s="60"/>
      <c r="O278" s="26"/>
    </row>
    <row r="279" spans="1:15" ht="12">
      <c r="A279" s="10" t="s">
        <v>2382</v>
      </c>
      <c r="B279" s="10" t="s">
        <v>2383</v>
      </c>
      <c r="C279" s="9" t="s">
        <v>2370</v>
      </c>
      <c r="D279" s="25" t="s">
        <v>2384</v>
      </c>
      <c r="E279" s="25" t="s">
        <v>1964</v>
      </c>
      <c r="F279" s="10">
        <v>88.3</v>
      </c>
      <c r="G279" s="10">
        <v>97</v>
      </c>
      <c r="H279" s="10">
        <v>0</v>
      </c>
      <c r="I279" s="10">
        <v>185.3</v>
      </c>
      <c r="J279" s="14">
        <f t="shared" si="12"/>
        <v>37.06</v>
      </c>
      <c r="K279" s="14">
        <v>80.5</v>
      </c>
      <c r="L279" s="14">
        <f t="shared" si="13"/>
        <v>32.2</v>
      </c>
      <c r="M279" s="14">
        <f t="shared" si="14"/>
        <v>69.26</v>
      </c>
      <c r="N279" s="60"/>
      <c r="O279" s="26"/>
    </row>
    <row r="280" spans="1:15" ht="12">
      <c r="A280" s="10" t="s">
        <v>2385</v>
      </c>
      <c r="B280" s="10" t="s">
        <v>2386</v>
      </c>
      <c r="C280" s="9" t="s">
        <v>2370</v>
      </c>
      <c r="D280" s="25" t="s">
        <v>2384</v>
      </c>
      <c r="E280" s="25" t="s">
        <v>1964</v>
      </c>
      <c r="F280" s="10">
        <v>80.5</v>
      </c>
      <c r="G280" s="10">
        <v>103</v>
      </c>
      <c r="H280" s="10">
        <v>0</v>
      </c>
      <c r="I280" s="10">
        <v>183.5</v>
      </c>
      <c r="J280" s="14">
        <f t="shared" si="12"/>
        <v>36.7</v>
      </c>
      <c r="K280" s="14">
        <v>73.8</v>
      </c>
      <c r="L280" s="14">
        <f t="shared" si="13"/>
        <v>29.52</v>
      </c>
      <c r="M280" s="14">
        <f t="shared" si="14"/>
        <v>66.22</v>
      </c>
      <c r="N280" s="60"/>
      <c r="O280" s="26"/>
    </row>
    <row r="281" spans="1:15" ht="12">
      <c r="A281" s="10" t="s">
        <v>2387</v>
      </c>
      <c r="B281" s="10" t="s">
        <v>2388</v>
      </c>
      <c r="C281" s="9" t="s">
        <v>2370</v>
      </c>
      <c r="D281" s="25" t="s">
        <v>2384</v>
      </c>
      <c r="E281" s="25" t="s">
        <v>1964</v>
      </c>
      <c r="F281" s="10">
        <v>75.8</v>
      </c>
      <c r="G281" s="10">
        <v>105.5</v>
      </c>
      <c r="H281" s="10">
        <v>0</v>
      </c>
      <c r="I281" s="10">
        <v>181.3</v>
      </c>
      <c r="J281" s="14">
        <f t="shared" si="12"/>
        <v>36.26</v>
      </c>
      <c r="K281" s="14">
        <v>68.8</v>
      </c>
      <c r="L281" s="14">
        <f t="shared" si="13"/>
        <v>27.52</v>
      </c>
      <c r="M281" s="14">
        <f t="shared" si="14"/>
        <v>63.78</v>
      </c>
      <c r="N281" s="60"/>
      <c r="O281" s="26"/>
    </row>
    <row r="282" spans="1:15" ht="12">
      <c r="A282" s="10" t="s">
        <v>2389</v>
      </c>
      <c r="B282" s="10" t="s">
        <v>2390</v>
      </c>
      <c r="C282" s="9" t="s">
        <v>2370</v>
      </c>
      <c r="D282" s="25" t="s">
        <v>2384</v>
      </c>
      <c r="E282" s="25" t="s">
        <v>1964</v>
      </c>
      <c r="F282" s="10">
        <v>87.2</v>
      </c>
      <c r="G282" s="10">
        <v>92</v>
      </c>
      <c r="H282" s="10">
        <v>0</v>
      </c>
      <c r="I282" s="10">
        <v>179.2</v>
      </c>
      <c r="J282" s="14">
        <f t="shared" si="12"/>
        <v>35.84</v>
      </c>
      <c r="K282" s="14">
        <v>74.2</v>
      </c>
      <c r="L282" s="14">
        <f t="shared" si="13"/>
        <v>29.68</v>
      </c>
      <c r="M282" s="14">
        <f t="shared" si="14"/>
        <v>65.52</v>
      </c>
      <c r="N282" s="60"/>
      <c r="O282" s="26"/>
    </row>
    <row r="283" spans="1:15" ht="12">
      <c r="A283" s="10" t="s">
        <v>2391</v>
      </c>
      <c r="B283" s="10" t="s">
        <v>2392</v>
      </c>
      <c r="C283" s="9" t="s">
        <v>2370</v>
      </c>
      <c r="D283" s="25" t="s">
        <v>2384</v>
      </c>
      <c r="E283" s="25" t="s">
        <v>1964</v>
      </c>
      <c r="F283" s="10">
        <v>80.1</v>
      </c>
      <c r="G283" s="10">
        <v>92</v>
      </c>
      <c r="H283" s="10">
        <v>5</v>
      </c>
      <c r="I283" s="10">
        <v>177.1</v>
      </c>
      <c r="J283" s="14">
        <f t="shared" si="12"/>
        <v>35.42</v>
      </c>
      <c r="K283" s="14">
        <v>74.6</v>
      </c>
      <c r="L283" s="14">
        <f t="shared" si="13"/>
        <v>29.84</v>
      </c>
      <c r="M283" s="14">
        <f t="shared" si="14"/>
        <v>65.26</v>
      </c>
      <c r="N283" s="60"/>
      <c r="O283" s="26"/>
    </row>
    <row r="284" spans="1:15" ht="12">
      <c r="A284" s="10" t="s">
        <v>2393</v>
      </c>
      <c r="B284" s="10" t="s">
        <v>2394</v>
      </c>
      <c r="C284" s="9" t="s">
        <v>2370</v>
      </c>
      <c r="D284" s="25" t="s">
        <v>2384</v>
      </c>
      <c r="E284" s="25" t="s">
        <v>1964</v>
      </c>
      <c r="F284" s="10">
        <v>81.8</v>
      </c>
      <c r="G284" s="10">
        <v>92.5</v>
      </c>
      <c r="H284" s="10">
        <v>0</v>
      </c>
      <c r="I284" s="10">
        <v>174.3</v>
      </c>
      <c r="J284" s="14">
        <f t="shared" si="12"/>
        <v>34.86</v>
      </c>
      <c r="K284" s="14">
        <v>86.4</v>
      </c>
      <c r="L284" s="14">
        <f t="shared" si="13"/>
        <v>34.56</v>
      </c>
      <c r="M284" s="14">
        <f t="shared" si="14"/>
        <v>69.42</v>
      </c>
      <c r="N284" s="60"/>
      <c r="O284" s="26"/>
    </row>
    <row r="285" spans="1:15" ht="12">
      <c r="A285" s="10" t="s">
        <v>2395</v>
      </c>
      <c r="B285" s="10" t="s">
        <v>2396</v>
      </c>
      <c r="C285" s="9" t="s">
        <v>2370</v>
      </c>
      <c r="D285" s="25" t="s">
        <v>2384</v>
      </c>
      <c r="E285" s="25" t="s">
        <v>1964</v>
      </c>
      <c r="F285" s="10">
        <v>81.1</v>
      </c>
      <c r="G285" s="10">
        <v>92</v>
      </c>
      <c r="H285" s="10">
        <v>0</v>
      </c>
      <c r="I285" s="10">
        <v>173.1</v>
      </c>
      <c r="J285" s="14">
        <f t="shared" si="12"/>
        <v>34.62</v>
      </c>
      <c r="K285" s="14">
        <v>73.8</v>
      </c>
      <c r="L285" s="14">
        <f t="shared" si="13"/>
        <v>29.52</v>
      </c>
      <c r="M285" s="14">
        <f t="shared" si="14"/>
        <v>64.14</v>
      </c>
      <c r="N285" s="60"/>
      <c r="O285" s="26"/>
    </row>
    <row r="286" spans="1:15" ht="12">
      <c r="A286" s="10" t="s">
        <v>2397</v>
      </c>
      <c r="B286" s="10" t="s">
        <v>2398</v>
      </c>
      <c r="C286" s="9" t="s">
        <v>2370</v>
      </c>
      <c r="D286" s="25" t="s">
        <v>2384</v>
      </c>
      <c r="E286" s="25" t="s">
        <v>1964</v>
      </c>
      <c r="F286" s="10">
        <v>73.7</v>
      </c>
      <c r="G286" s="10">
        <v>99</v>
      </c>
      <c r="H286" s="10">
        <v>0</v>
      </c>
      <c r="I286" s="10">
        <v>172.7</v>
      </c>
      <c r="J286" s="14">
        <f t="shared" si="12"/>
        <v>34.54</v>
      </c>
      <c r="K286" s="14">
        <v>60.4</v>
      </c>
      <c r="L286" s="14">
        <f t="shared" si="13"/>
        <v>24.16</v>
      </c>
      <c r="M286" s="14">
        <f t="shared" si="14"/>
        <v>58.7</v>
      </c>
      <c r="N286" s="60"/>
      <c r="O286" s="26"/>
    </row>
    <row r="287" spans="1:15" ht="12">
      <c r="A287" s="10" t="s">
        <v>2399</v>
      </c>
      <c r="B287" s="10" t="s">
        <v>2400</v>
      </c>
      <c r="C287" s="9" t="s">
        <v>2370</v>
      </c>
      <c r="D287" s="25" t="s">
        <v>2384</v>
      </c>
      <c r="E287" s="25" t="s">
        <v>1964</v>
      </c>
      <c r="F287" s="10">
        <v>79.7</v>
      </c>
      <c r="G287" s="10">
        <v>92.5</v>
      </c>
      <c r="H287" s="10">
        <v>0</v>
      </c>
      <c r="I287" s="10">
        <v>172.2</v>
      </c>
      <c r="J287" s="14">
        <f t="shared" si="12"/>
        <v>34.44</v>
      </c>
      <c r="K287" s="14">
        <v>71.4</v>
      </c>
      <c r="L287" s="14">
        <f t="shared" si="13"/>
        <v>28.56</v>
      </c>
      <c r="M287" s="14">
        <f t="shared" si="14"/>
        <v>63</v>
      </c>
      <c r="N287" s="60"/>
      <c r="O287" s="26"/>
    </row>
    <row r="288" spans="1:15" ht="12">
      <c r="A288" s="10" t="s">
        <v>2401</v>
      </c>
      <c r="B288" s="10" t="s">
        <v>2402</v>
      </c>
      <c r="C288" s="9" t="s">
        <v>2370</v>
      </c>
      <c r="D288" s="25" t="s">
        <v>2384</v>
      </c>
      <c r="E288" s="25" t="s">
        <v>1964</v>
      </c>
      <c r="F288" s="10">
        <v>81.8</v>
      </c>
      <c r="G288" s="10">
        <v>90</v>
      </c>
      <c r="H288" s="10">
        <v>0</v>
      </c>
      <c r="I288" s="10">
        <v>171.8</v>
      </c>
      <c r="J288" s="14">
        <f t="shared" si="12"/>
        <v>34.36</v>
      </c>
      <c r="K288" s="14">
        <v>64.4</v>
      </c>
      <c r="L288" s="14">
        <f t="shared" si="13"/>
        <v>25.76</v>
      </c>
      <c r="M288" s="14">
        <f t="shared" si="14"/>
        <v>60.12</v>
      </c>
      <c r="N288" s="60"/>
      <c r="O288" s="26"/>
    </row>
    <row r="289" spans="1:15" ht="12">
      <c r="A289" s="10" t="s">
        <v>2403</v>
      </c>
      <c r="B289" s="10" t="s">
        <v>2404</v>
      </c>
      <c r="C289" s="9" t="s">
        <v>2370</v>
      </c>
      <c r="D289" s="25" t="s">
        <v>2384</v>
      </c>
      <c r="E289" s="25" t="s">
        <v>1964</v>
      </c>
      <c r="F289" s="10">
        <v>76.9</v>
      </c>
      <c r="G289" s="10">
        <v>94.5</v>
      </c>
      <c r="H289" s="10">
        <v>0</v>
      </c>
      <c r="I289" s="10">
        <v>171.4</v>
      </c>
      <c r="J289" s="14">
        <f t="shared" si="12"/>
        <v>34.28</v>
      </c>
      <c r="K289" s="14">
        <v>82.6</v>
      </c>
      <c r="L289" s="14">
        <f t="shared" si="13"/>
        <v>33.04</v>
      </c>
      <c r="M289" s="14">
        <f t="shared" si="14"/>
        <v>67.32</v>
      </c>
      <c r="N289" s="60"/>
      <c r="O289" s="26"/>
    </row>
    <row r="290" spans="1:15" ht="12">
      <c r="A290" s="10" t="s">
        <v>2405</v>
      </c>
      <c r="B290" s="10" t="s">
        <v>2406</v>
      </c>
      <c r="C290" s="9" t="s">
        <v>2370</v>
      </c>
      <c r="D290" s="25" t="s">
        <v>2384</v>
      </c>
      <c r="E290" s="25" t="s">
        <v>1964</v>
      </c>
      <c r="F290" s="10">
        <v>78.4</v>
      </c>
      <c r="G290" s="10">
        <v>93</v>
      </c>
      <c r="H290" s="10">
        <v>0</v>
      </c>
      <c r="I290" s="10">
        <v>171.4</v>
      </c>
      <c r="J290" s="14">
        <f t="shared" si="12"/>
        <v>34.28</v>
      </c>
      <c r="K290" s="14">
        <v>63.6</v>
      </c>
      <c r="L290" s="14">
        <f t="shared" si="13"/>
        <v>25.44</v>
      </c>
      <c r="M290" s="14">
        <f t="shared" si="14"/>
        <v>59.72</v>
      </c>
      <c r="N290" s="60"/>
      <c r="O290" s="26"/>
    </row>
    <row r="291" spans="1:15" ht="12">
      <c r="A291" s="10" t="s">
        <v>2407</v>
      </c>
      <c r="B291" s="10" t="s">
        <v>2408</v>
      </c>
      <c r="C291" s="9" t="s">
        <v>2370</v>
      </c>
      <c r="D291" s="25" t="s">
        <v>2409</v>
      </c>
      <c r="E291" s="25" t="s">
        <v>1964</v>
      </c>
      <c r="F291" s="10">
        <v>96.5</v>
      </c>
      <c r="G291" s="10">
        <v>103</v>
      </c>
      <c r="H291" s="10">
        <v>0</v>
      </c>
      <c r="I291" s="10">
        <v>199.5</v>
      </c>
      <c r="J291" s="14">
        <f t="shared" si="12"/>
        <v>39.9</v>
      </c>
      <c r="K291" s="14">
        <v>76.6</v>
      </c>
      <c r="L291" s="14">
        <f t="shared" si="13"/>
        <v>30.64</v>
      </c>
      <c r="M291" s="14">
        <f t="shared" si="14"/>
        <v>70.54</v>
      </c>
      <c r="N291" s="60"/>
      <c r="O291" s="26"/>
    </row>
    <row r="292" spans="1:15" ht="12">
      <c r="A292" s="10" t="s">
        <v>2410</v>
      </c>
      <c r="B292" s="10" t="s">
        <v>2411</v>
      </c>
      <c r="C292" s="9" t="s">
        <v>2370</v>
      </c>
      <c r="D292" s="25" t="s">
        <v>2409</v>
      </c>
      <c r="E292" s="25" t="s">
        <v>1964</v>
      </c>
      <c r="F292" s="10">
        <v>91.1</v>
      </c>
      <c r="G292" s="10">
        <v>104</v>
      </c>
      <c r="H292" s="10">
        <v>0</v>
      </c>
      <c r="I292" s="10">
        <v>195.1</v>
      </c>
      <c r="J292" s="14">
        <f t="shared" si="12"/>
        <v>39.02</v>
      </c>
      <c r="K292" s="14">
        <v>72</v>
      </c>
      <c r="L292" s="14">
        <f t="shared" si="13"/>
        <v>28.8</v>
      </c>
      <c r="M292" s="14">
        <f t="shared" si="14"/>
        <v>67.82</v>
      </c>
      <c r="N292" s="60"/>
      <c r="O292" s="26"/>
    </row>
    <row r="293" spans="1:15" ht="12">
      <c r="A293" s="10" t="s">
        <v>2412</v>
      </c>
      <c r="B293" s="10" t="s">
        <v>2413</v>
      </c>
      <c r="C293" s="9" t="s">
        <v>2370</v>
      </c>
      <c r="D293" s="25" t="s">
        <v>2409</v>
      </c>
      <c r="E293" s="25" t="s">
        <v>1964</v>
      </c>
      <c r="F293" s="10">
        <v>93.9</v>
      </c>
      <c r="G293" s="10">
        <v>101</v>
      </c>
      <c r="H293" s="10">
        <v>0</v>
      </c>
      <c r="I293" s="10">
        <v>194.9</v>
      </c>
      <c r="J293" s="14">
        <f t="shared" si="12"/>
        <v>38.98</v>
      </c>
      <c r="K293" s="14">
        <v>74.8</v>
      </c>
      <c r="L293" s="14">
        <f t="shared" si="13"/>
        <v>29.92</v>
      </c>
      <c r="M293" s="14">
        <f t="shared" si="14"/>
        <v>68.9</v>
      </c>
      <c r="N293" s="60"/>
      <c r="O293" s="26"/>
    </row>
    <row r="294" spans="1:15" ht="12">
      <c r="A294" s="10" t="s">
        <v>2414</v>
      </c>
      <c r="B294" s="10" t="s">
        <v>2415</v>
      </c>
      <c r="C294" s="9" t="s">
        <v>2370</v>
      </c>
      <c r="D294" s="25" t="s">
        <v>2409</v>
      </c>
      <c r="E294" s="25" t="s">
        <v>1964</v>
      </c>
      <c r="F294" s="10">
        <v>82.1</v>
      </c>
      <c r="G294" s="10">
        <v>106</v>
      </c>
      <c r="H294" s="10">
        <v>0</v>
      </c>
      <c r="I294" s="10">
        <v>188.1</v>
      </c>
      <c r="J294" s="14">
        <f t="shared" si="12"/>
        <v>37.62</v>
      </c>
      <c r="K294" s="14">
        <v>55.2</v>
      </c>
      <c r="L294" s="14">
        <f t="shared" si="13"/>
        <v>22.08</v>
      </c>
      <c r="M294" s="14">
        <f t="shared" si="14"/>
        <v>59.7</v>
      </c>
      <c r="N294" s="60"/>
      <c r="O294" s="26"/>
    </row>
    <row r="295" spans="1:15" ht="12">
      <c r="A295" s="10" t="s">
        <v>2416</v>
      </c>
      <c r="B295" s="10" t="s">
        <v>2417</v>
      </c>
      <c r="C295" s="9" t="s">
        <v>2370</v>
      </c>
      <c r="D295" s="25" t="s">
        <v>2409</v>
      </c>
      <c r="E295" s="25" t="s">
        <v>1964</v>
      </c>
      <c r="F295" s="10">
        <v>89.2</v>
      </c>
      <c r="G295" s="10">
        <v>95</v>
      </c>
      <c r="H295" s="10">
        <v>0</v>
      </c>
      <c r="I295" s="10">
        <v>184.2</v>
      </c>
      <c r="J295" s="14">
        <f t="shared" si="12"/>
        <v>36.84</v>
      </c>
      <c r="K295" s="14">
        <v>70.2</v>
      </c>
      <c r="L295" s="14">
        <f t="shared" si="13"/>
        <v>28.08</v>
      </c>
      <c r="M295" s="14">
        <f t="shared" si="14"/>
        <v>64.92</v>
      </c>
      <c r="N295" s="60"/>
      <c r="O295" s="26"/>
    </row>
    <row r="296" spans="1:15" ht="12">
      <c r="A296" s="10" t="s">
        <v>2418</v>
      </c>
      <c r="B296" s="10" t="s">
        <v>2419</v>
      </c>
      <c r="C296" s="9" t="s">
        <v>2370</v>
      </c>
      <c r="D296" s="25" t="s">
        <v>2409</v>
      </c>
      <c r="E296" s="25" t="s">
        <v>1964</v>
      </c>
      <c r="F296" s="10">
        <v>88.7</v>
      </c>
      <c r="G296" s="10">
        <v>91</v>
      </c>
      <c r="H296" s="10">
        <v>0</v>
      </c>
      <c r="I296" s="10">
        <v>179.7</v>
      </c>
      <c r="J296" s="14">
        <f t="shared" si="12"/>
        <v>35.94</v>
      </c>
      <c r="K296" s="14">
        <v>77.8</v>
      </c>
      <c r="L296" s="14">
        <f t="shared" si="13"/>
        <v>31.12</v>
      </c>
      <c r="M296" s="14">
        <f t="shared" si="14"/>
        <v>67.06</v>
      </c>
      <c r="N296" s="60"/>
      <c r="O296" s="26"/>
    </row>
    <row r="297" spans="1:15" ht="12">
      <c r="A297" s="10" t="s">
        <v>2420</v>
      </c>
      <c r="B297" s="10" t="s">
        <v>2421</v>
      </c>
      <c r="C297" s="9" t="s">
        <v>2370</v>
      </c>
      <c r="D297" s="25" t="s">
        <v>2409</v>
      </c>
      <c r="E297" s="25" t="s">
        <v>1964</v>
      </c>
      <c r="F297" s="10">
        <v>76.5</v>
      </c>
      <c r="G297" s="10">
        <v>101</v>
      </c>
      <c r="H297" s="10">
        <v>0</v>
      </c>
      <c r="I297" s="10">
        <v>177.5</v>
      </c>
      <c r="J297" s="14">
        <f t="shared" si="12"/>
        <v>35.5</v>
      </c>
      <c r="K297" s="14">
        <v>73.9</v>
      </c>
      <c r="L297" s="14">
        <f t="shared" si="13"/>
        <v>29.56</v>
      </c>
      <c r="M297" s="14">
        <f t="shared" si="14"/>
        <v>65.06</v>
      </c>
      <c r="N297" s="60"/>
      <c r="O297" s="26"/>
    </row>
    <row r="298" spans="1:15" ht="12">
      <c r="A298" s="10" t="s">
        <v>2422</v>
      </c>
      <c r="B298" s="10" t="s">
        <v>2423</v>
      </c>
      <c r="C298" s="9" t="s">
        <v>2370</v>
      </c>
      <c r="D298" s="25" t="s">
        <v>2409</v>
      </c>
      <c r="E298" s="25" t="s">
        <v>1964</v>
      </c>
      <c r="F298" s="10">
        <v>83.2</v>
      </c>
      <c r="G298" s="10">
        <v>93.5</v>
      </c>
      <c r="H298" s="10">
        <v>0</v>
      </c>
      <c r="I298" s="10">
        <v>176.7</v>
      </c>
      <c r="J298" s="14">
        <f t="shared" si="12"/>
        <v>35.34</v>
      </c>
      <c r="K298" s="14">
        <v>68.2</v>
      </c>
      <c r="L298" s="14">
        <f t="shared" si="13"/>
        <v>27.28</v>
      </c>
      <c r="M298" s="14">
        <f t="shared" si="14"/>
        <v>62.62</v>
      </c>
      <c r="N298" s="60"/>
      <c r="O298" s="26"/>
    </row>
    <row r="299" spans="1:15" ht="12">
      <c r="A299" s="10" t="s">
        <v>2424</v>
      </c>
      <c r="B299" s="10" t="s">
        <v>2425</v>
      </c>
      <c r="C299" s="9" t="s">
        <v>2370</v>
      </c>
      <c r="D299" s="25" t="s">
        <v>2409</v>
      </c>
      <c r="E299" s="25" t="s">
        <v>1964</v>
      </c>
      <c r="F299" s="10">
        <v>79.1</v>
      </c>
      <c r="G299" s="10">
        <v>97</v>
      </c>
      <c r="H299" s="10">
        <v>0</v>
      </c>
      <c r="I299" s="10">
        <v>176.1</v>
      </c>
      <c r="J299" s="14">
        <f t="shared" si="12"/>
        <v>35.22</v>
      </c>
      <c r="K299" s="14" t="s">
        <v>2676</v>
      </c>
      <c r="L299" s="14" t="s">
        <v>2676</v>
      </c>
      <c r="M299" s="14" t="s">
        <v>2676</v>
      </c>
      <c r="N299" s="60"/>
      <c r="O299" s="26"/>
    </row>
    <row r="300" spans="1:15" ht="12">
      <c r="A300" s="10" t="s">
        <v>2426</v>
      </c>
      <c r="B300" s="10" t="s">
        <v>2427</v>
      </c>
      <c r="C300" s="9" t="s">
        <v>2370</v>
      </c>
      <c r="D300" s="25" t="s">
        <v>2409</v>
      </c>
      <c r="E300" s="25" t="s">
        <v>1964</v>
      </c>
      <c r="F300" s="10">
        <v>76.3</v>
      </c>
      <c r="G300" s="10">
        <v>99.5</v>
      </c>
      <c r="H300" s="10">
        <v>0</v>
      </c>
      <c r="I300" s="10">
        <v>175.8</v>
      </c>
      <c r="J300" s="14">
        <f t="shared" si="12"/>
        <v>35.16</v>
      </c>
      <c r="K300" s="14">
        <v>45.2</v>
      </c>
      <c r="L300" s="14">
        <f t="shared" si="13"/>
        <v>18.08</v>
      </c>
      <c r="M300" s="14">
        <f t="shared" si="14"/>
        <v>53.24</v>
      </c>
      <c r="N300" s="60"/>
      <c r="O300" s="26"/>
    </row>
    <row r="301" spans="1:15" ht="12">
      <c r="A301" s="10" t="s">
        <v>2428</v>
      </c>
      <c r="B301" s="10" t="s">
        <v>3913</v>
      </c>
      <c r="C301" s="9" t="s">
        <v>2370</v>
      </c>
      <c r="D301" s="25" t="s">
        <v>2409</v>
      </c>
      <c r="E301" s="25" t="s">
        <v>1964</v>
      </c>
      <c r="F301" s="10">
        <v>83.9</v>
      </c>
      <c r="G301" s="10">
        <v>85.5</v>
      </c>
      <c r="H301" s="10">
        <v>5</v>
      </c>
      <c r="I301" s="10">
        <v>174.4</v>
      </c>
      <c r="J301" s="14">
        <f t="shared" si="12"/>
        <v>34.88</v>
      </c>
      <c r="K301" s="14">
        <v>72.6</v>
      </c>
      <c r="L301" s="14">
        <f t="shared" si="13"/>
        <v>29.04</v>
      </c>
      <c r="M301" s="14">
        <f t="shared" si="14"/>
        <v>63.92</v>
      </c>
      <c r="N301" s="60"/>
      <c r="O301" s="26"/>
    </row>
    <row r="302" spans="1:15" ht="12">
      <c r="A302" s="10" t="s">
        <v>2429</v>
      </c>
      <c r="B302" s="10" t="s">
        <v>2430</v>
      </c>
      <c r="C302" s="9" t="s">
        <v>2370</v>
      </c>
      <c r="D302" s="25" t="s">
        <v>2409</v>
      </c>
      <c r="E302" s="25" t="s">
        <v>1964</v>
      </c>
      <c r="F302" s="10">
        <v>82.4</v>
      </c>
      <c r="G302" s="10">
        <v>91.5</v>
      </c>
      <c r="H302" s="10">
        <v>0</v>
      </c>
      <c r="I302" s="10">
        <v>173.9</v>
      </c>
      <c r="J302" s="14">
        <f t="shared" si="12"/>
        <v>34.78</v>
      </c>
      <c r="K302" s="14">
        <v>74.4</v>
      </c>
      <c r="L302" s="14">
        <f t="shared" si="13"/>
        <v>29.76</v>
      </c>
      <c r="M302" s="14">
        <f t="shared" si="14"/>
        <v>64.54</v>
      </c>
      <c r="N302" s="60"/>
      <c r="O302" s="26"/>
    </row>
    <row r="303" spans="1:15" ht="12">
      <c r="A303" s="10" t="s">
        <v>2431</v>
      </c>
      <c r="B303" s="10" t="s">
        <v>2432</v>
      </c>
      <c r="C303" s="9" t="s">
        <v>2433</v>
      </c>
      <c r="D303" s="25" t="s">
        <v>2384</v>
      </c>
      <c r="E303" s="25" t="s">
        <v>2364</v>
      </c>
      <c r="F303" s="10">
        <v>81.9</v>
      </c>
      <c r="G303" s="10">
        <v>93</v>
      </c>
      <c r="H303" s="10">
        <v>0</v>
      </c>
      <c r="I303" s="10">
        <v>174.9</v>
      </c>
      <c r="J303" s="14">
        <f t="shared" si="12"/>
        <v>34.98</v>
      </c>
      <c r="K303" s="14">
        <v>79.8</v>
      </c>
      <c r="L303" s="14">
        <f t="shared" si="13"/>
        <v>31.92</v>
      </c>
      <c r="M303" s="14">
        <f t="shared" si="14"/>
        <v>66.9</v>
      </c>
      <c r="N303" s="60">
        <v>71.45</v>
      </c>
      <c r="O303" s="26"/>
    </row>
    <row r="304" spans="1:15" ht="12">
      <c r="A304" s="10" t="s">
        <v>2434</v>
      </c>
      <c r="B304" s="10" t="s">
        <v>2435</v>
      </c>
      <c r="C304" s="9" t="s">
        <v>2433</v>
      </c>
      <c r="D304" s="25" t="s">
        <v>2384</v>
      </c>
      <c r="E304" s="25" t="s">
        <v>2364</v>
      </c>
      <c r="F304" s="10">
        <v>80</v>
      </c>
      <c r="G304" s="10">
        <v>89</v>
      </c>
      <c r="H304" s="10">
        <v>0</v>
      </c>
      <c r="I304" s="10">
        <v>169</v>
      </c>
      <c r="J304" s="14">
        <f t="shared" si="12"/>
        <v>33.8</v>
      </c>
      <c r="K304" s="14">
        <v>71.2</v>
      </c>
      <c r="L304" s="14">
        <f t="shared" si="13"/>
        <v>28.48</v>
      </c>
      <c r="M304" s="14">
        <f t="shared" si="14"/>
        <v>62.28</v>
      </c>
      <c r="N304" s="60"/>
      <c r="O304" s="26"/>
    </row>
    <row r="305" spans="1:15" ht="12">
      <c r="A305" s="10" t="s">
        <v>2436</v>
      </c>
      <c r="B305" s="10" t="s">
        <v>2437</v>
      </c>
      <c r="C305" s="9" t="s">
        <v>2433</v>
      </c>
      <c r="D305" s="25" t="s">
        <v>2384</v>
      </c>
      <c r="E305" s="25" t="s">
        <v>2364</v>
      </c>
      <c r="F305" s="10">
        <v>75.9</v>
      </c>
      <c r="G305" s="10">
        <v>84</v>
      </c>
      <c r="H305" s="10">
        <v>5</v>
      </c>
      <c r="I305" s="10">
        <v>164.9</v>
      </c>
      <c r="J305" s="14">
        <f t="shared" si="12"/>
        <v>32.98</v>
      </c>
      <c r="K305" s="14">
        <v>70.4</v>
      </c>
      <c r="L305" s="14">
        <f t="shared" si="13"/>
        <v>28.16</v>
      </c>
      <c r="M305" s="14">
        <f t="shared" si="14"/>
        <v>61.14</v>
      </c>
      <c r="N305" s="60"/>
      <c r="O305" s="26"/>
    </row>
    <row r="306" spans="1:15" ht="12">
      <c r="A306" s="10" t="s">
        <v>2438</v>
      </c>
      <c r="B306" s="10" t="s">
        <v>2439</v>
      </c>
      <c r="C306" s="9" t="s">
        <v>2433</v>
      </c>
      <c r="D306" s="25" t="s">
        <v>2440</v>
      </c>
      <c r="E306" s="25" t="s">
        <v>1964</v>
      </c>
      <c r="F306" s="10">
        <v>84.1</v>
      </c>
      <c r="G306" s="10">
        <v>96</v>
      </c>
      <c r="H306" s="10">
        <v>0</v>
      </c>
      <c r="I306" s="10">
        <v>180.1</v>
      </c>
      <c r="J306" s="14">
        <f t="shared" si="12"/>
        <v>36.02</v>
      </c>
      <c r="K306" s="14">
        <v>77.6</v>
      </c>
      <c r="L306" s="14">
        <f t="shared" si="13"/>
        <v>31.04</v>
      </c>
      <c r="M306" s="14">
        <f t="shared" si="14"/>
        <v>67.06</v>
      </c>
      <c r="N306" s="60"/>
      <c r="O306" s="26"/>
    </row>
    <row r="307" spans="1:15" ht="12">
      <c r="A307" s="10" t="s">
        <v>2441</v>
      </c>
      <c r="B307" s="10" t="s">
        <v>2442</v>
      </c>
      <c r="C307" s="9" t="s">
        <v>2433</v>
      </c>
      <c r="D307" s="25" t="s">
        <v>2440</v>
      </c>
      <c r="E307" s="25" t="s">
        <v>1964</v>
      </c>
      <c r="F307" s="10">
        <v>86.7</v>
      </c>
      <c r="G307" s="10">
        <v>90.5</v>
      </c>
      <c r="H307" s="10">
        <v>0</v>
      </c>
      <c r="I307" s="10">
        <v>177.2</v>
      </c>
      <c r="J307" s="14">
        <f t="shared" si="12"/>
        <v>35.44</v>
      </c>
      <c r="K307" s="14">
        <v>67.6</v>
      </c>
      <c r="L307" s="14">
        <f t="shared" si="13"/>
        <v>27.04</v>
      </c>
      <c r="M307" s="14">
        <f t="shared" si="14"/>
        <v>62.48</v>
      </c>
      <c r="N307" s="60"/>
      <c r="O307" s="26"/>
    </row>
    <row r="308" spans="1:15" ht="12">
      <c r="A308" s="10" t="s">
        <v>2443</v>
      </c>
      <c r="B308" s="10" t="s">
        <v>2444</v>
      </c>
      <c r="C308" s="9" t="s">
        <v>2433</v>
      </c>
      <c r="D308" s="25" t="s">
        <v>2440</v>
      </c>
      <c r="E308" s="25" t="s">
        <v>1964</v>
      </c>
      <c r="F308" s="10">
        <v>80.6</v>
      </c>
      <c r="G308" s="10">
        <v>89</v>
      </c>
      <c r="H308" s="10">
        <v>5</v>
      </c>
      <c r="I308" s="10">
        <v>174.6</v>
      </c>
      <c r="J308" s="14">
        <f t="shared" si="12"/>
        <v>34.92</v>
      </c>
      <c r="K308" s="14">
        <v>71.4</v>
      </c>
      <c r="L308" s="14">
        <f t="shared" si="13"/>
        <v>28.56</v>
      </c>
      <c r="M308" s="14">
        <f t="shared" si="14"/>
        <v>63.48</v>
      </c>
      <c r="N308" s="60"/>
      <c r="O308" s="26"/>
    </row>
    <row r="309" spans="1:15" ht="12">
      <c r="A309" s="10" t="s">
        <v>2445</v>
      </c>
      <c r="B309" s="10" t="s">
        <v>2446</v>
      </c>
      <c r="C309" s="9" t="s">
        <v>2433</v>
      </c>
      <c r="D309" s="25" t="s">
        <v>2440</v>
      </c>
      <c r="E309" s="25" t="s">
        <v>1964</v>
      </c>
      <c r="F309" s="10">
        <v>71.7</v>
      </c>
      <c r="G309" s="10">
        <v>94</v>
      </c>
      <c r="H309" s="10">
        <v>5</v>
      </c>
      <c r="I309" s="10">
        <v>170.7</v>
      </c>
      <c r="J309" s="14">
        <f t="shared" si="12"/>
        <v>34.14</v>
      </c>
      <c r="K309" s="14">
        <v>71.6</v>
      </c>
      <c r="L309" s="14">
        <f t="shared" si="13"/>
        <v>28.64</v>
      </c>
      <c r="M309" s="14">
        <f t="shared" si="14"/>
        <v>62.78</v>
      </c>
      <c r="N309" s="60"/>
      <c r="O309" s="26"/>
    </row>
    <row r="310" spans="1:15" ht="12">
      <c r="A310" s="10" t="s">
        <v>2447</v>
      </c>
      <c r="B310" s="10" t="s">
        <v>2448</v>
      </c>
      <c r="C310" s="9" t="s">
        <v>2433</v>
      </c>
      <c r="D310" s="25" t="s">
        <v>2440</v>
      </c>
      <c r="E310" s="25" t="s">
        <v>1964</v>
      </c>
      <c r="F310" s="10">
        <v>70.9</v>
      </c>
      <c r="G310" s="10">
        <v>92.5</v>
      </c>
      <c r="H310" s="10">
        <v>5</v>
      </c>
      <c r="I310" s="10">
        <v>168.4</v>
      </c>
      <c r="J310" s="14">
        <f t="shared" si="12"/>
        <v>33.68</v>
      </c>
      <c r="K310" s="14">
        <v>72.8</v>
      </c>
      <c r="L310" s="14">
        <f t="shared" si="13"/>
        <v>29.12</v>
      </c>
      <c r="M310" s="14">
        <f t="shared" si="14"/>
        <v>62.8</v>
      </c>
      <c r="N310" s="60"/>
      <c r="O310" s="26"/>
    </row>
    <row r="311" spans="1:15" ht="12">
      <c r="A311" s="10" t="s">
        <v>2449</v>
      </c>
      <c r="B311" s="10" t="s">
        <v>2450</v>
      </c>
      <c r="C311" s="9" t="s">
        <v>2433</v>
      </c>
      <c r="D311" s="25" t="s">
        <v>2440</v>
      </c>
      <c r="E311" s="25" t="s">
        <v>1964</v>
      </c>
      <c r="F311" s="10">
        <v>78.6</v>
      </c>
      <c r="G311" s="10">
        <v>88.5</v>
      </c>
      <c r="H311" s="10">
        <v>0</v>
      </c>
      <c r="I311" s="10">
        <v>167.1</v>
      </c>
      <c r="J311" s="14">
        <f t="shared" si="12"/>
        <v>33.42</v>
      </c>
      <c r="K311" s="14">
        <v>71.4</v>
      </c>
      <c r="L311" s="14">
        <f t="shared" si="13"/>
        <v>28.56</v>
      </c>
      <c r="M311" s="14">
        <f t="shared" si="14"/>
        <v>61.98</v>
      </c>
      <c r="N311" s="60"/>
      <c r="O311" s="26"/>
    </row>
    <row r="312" spans="1:15" ht="12">
      <c r="A312" s="10" t="s">
        <v>2451</v>
      </c>
      <c r="B312" s="10" t="s">
        <v>2452</v>
      </c>
      <c r="C312" s="9" t="s">
        <v>2433</v>
      </c>
      <c r="D312" s="25" t="s">
        <v>2440</v>
      </c>
      <c r="E312" s="25" t="s">
        <v>1964</v>
      </c>
      <c r="F312" s="10">
        <v>82.4</v>
      </c>
      <c r="G312" s="10">
        <v>84</v>
      </c>
      <c r="H312" s="10">
        <v>0</v>
      </c>
      <c r="I312" s="10">
        <v>166.4</v>
      </c>
      <c r="J312" s="14">
        <f t="shared" si="12"/>
        <v>33.28</v>
      </c>
      <c r="K312" s="14">
        <v>72.6</v>
      </c>
      <c r="L312" s="14">
        <f t="shared" si="13"/>
        <v>29.04</v>
      </c>
      <c r="M312" s="14">
        <f t="shared" si="14"/>
        <v>62.32</v>
      </c>
      <c r="N312" s="60"/>
      <c r="O312" s="26"/>
    </row>
    <row r="313" spans="1:15" ht="12">
      <c r="A313" s="10" t="s">
        <v>2453</v>
      </c>
      <c r="B313" s="10" t="s">
        <v>2454</v>
      </c>
      <c r="C313" s="9" t="s">
        <v>2433</v>
      </c>
      <c r="D313" s="25" t="s">
        <v>2440</v>
      </c>
      <c r="E313" s="25" t="s">
        <v>1964</v>
      </c>
      <c r="F313" s="10">
        <v>75</v>
      </c>
      <c r="G313" s="10">
        <v>91</v>
      </c>
      <c r="H313" s="10">
        <v>0</v>
      </c>
      <c r="I313" s="10">
        <v>166</v>
      </c>
      <c r="J313" s="14">
        <f t="shared" si="12"/>
        <v>33.2</v>
      </c>
      <c r="K313" s="14">
        <v>80.6</v>
      </c>
      <c r="L313" s="14">
        <f t="shared" si="13"/>
        <v>32.24</v>
      </c>
      <c r="M313" s="14">
        <f t="shared" si="14"/>
        <v>65.44</v>
      </c>
      <c r="N313" s="60"/>
      <c r="O313" s="26"/>
    </row>
    <row r="314" spans="1:15" ht="12">
      <c r="A314" s="10" t="s">
        <v>2455</v>
      </c>
      <c r="B314" s="10" t="s">
        <v>2456</v>
      </c>
      <c r="C314" s="9" t="s">
        <v>2433</v>
      </c>
      <c r="D314" s="25" t="s">
        <v>2440</v>
      </c>
      <c r="E314" s="25" t="s">
        <v>1964</v>
      </c>
      <c r="F314" s="10">
        <v>75.5</v>
      </c>
      <c r="G314" s="10">
        <v>87.5</v>
      </c>
      <c r="H314" s="10">
        <v>0</v>
      </c>
      <c r="I314" s="10">
        <v>163</v>
      </c>
      <c r="J314" s="14">
        <f t="shared" si="12"/>
        <v>32.6</v>
      </c>
      <c r="K314" s="14">
        <v>71.4</v>
      </c>
      <c r="L314" s="14">
        <f t="shared" si="13"/>
        <v>28.56</v>
      </c>
      <c r="M314" s="14">
        <f t="shared" si="14"/>
        <v>61.16</v>
      </c>
      <c r="N314" s="60"/>
      <c r="O314" s="26"/>
    </row>
    <row r="315" spans="1:15" ht="12">
      <c r="A315" s="10" t="s">
        <v>2457</v>
      </c>
      <c r="B315" s="10" t="s">
        <v>2458</v>
      </c>
      <c r="C315" s="9" t="s">
        <v>2433</v>
      </c>
      <c r="D315" s="25" t="s">
        <v>2459</v>
      </c>
      <c r="E315" s="25" t="s">
        <v>1964</v>
      </c>
      <c r="F315" s="10">
        <v>80.8</v>
      </c>
      <c r="G315" s="10">
        <v>100.5</v>
      </c>
      <c r="H315" s="10">
        <v>5</v>
      </c>
      <c r="I315" s="10">
        <v>186.3</v>
      </c>
      <c r="J315" s="14">
        <f t="shared" si="12"/>
        <v>37.26</v>
      </c>
      <c r="K315" s="14">
        <v>72.6</v>
      </c>
      <c r="L315" s="14">
        <f t="shared" si="13"/>
        <v>29.04</v>
      </c>
      <c r="M315" s="14">
        <f t="shared" si="14"/>
        <v>66.3</v>
      </c>
      <c r="N315" s="60"/>
      <c r="O315" s="26"/>
    </row>
    <row r="316" spans="1:15" ht="12">
      <c r="A316" s="10" t="s">
        <v>2460</v>
      </c>
      <c r="B316" s="10" t="s">
        <v>2461</v>
      </c>
      <c r="C316" s="9" t="s">
        <v>2433</v>
      </c>
      <c r="D316" s="25" t="s">
        <v>2459</v>
      </c>
      <c r="E316" s="25" t="s">
        <v>1964</v>
      </c>
      <c r="F316" s="10">
        <v>91.8</v>
      </c>
      <c r="G316" s="10">
        <v>91.5</v>
      </c>
      <c r="H316" s="10">
        <v>0</v>
      </c>
      <c r="I316" s="10">
        <v>183.3</v>
      </c>
      <c r="J316" s="14">
        <f t="shared" si="12"/>
        <v>36.66</v>
      </c>
      <c r="K316" s="14">
        <v>77.6</v>
      </c>
      <c r="L316" s="14">
        <f t="shared" si="13"/>
        <v>31.04</v>
      </c>
      <c r="M316" s="14">
        <f t="shared" si="14"/>
        <v>67.7</v>
      </c>
      <c r="N316" s="60"/>
      <c r="O316" s="26"/>
    </row>
    <row r="317" spans="1:15" ht="12">
      <c r="A317" s="10" t="s">
        <v>2462</v>
      </c>
      <c r="B317" s="10" t="s">
        <v>2463</v>
      </c>
      <c r="C317" s="9" t="s">
        <v>2433</v>
      </c>
      <c r="D317" s="25" t="s">
        <v>2459</v>
      </c>
      <c r="E317" s="25" t="s">
        <v>1964</v>
      </c>
      <c r="F317" s="10">
        <v>78.8</v>
      </c>
      <c r="G317" s="10">
        <v>102</v>
      </c>
      <c r="H317" s="10">
        <v>0</v>
      </c>
      <c r="I317" s="10">
        <v>180.8</v>
      </c>
      <c r="J317" s="14">
        <f t="shared" si="12"/>
        <v>36.16</v>
      </c>
      <c r="K317" s="14">
        <v>61.6</v>
      </c>
      <c r="L317" s="14">
        <f t="shared" si="13"/>
        <v>24.64</v>
      </c>
      <c r="M317" s="14">
        <f t="shared" si="14"/>
        <v>60.8</v>
      </c>
      <c r="N317" s="60"/>
      <c r="O317" s="26"/>
    </row>
    <row r="318" spans="1:15" ht="12">
      <c r="A318" s="10" t="s">
        <v>2464</v>
      </c>
      <c r="B318" s="10" t="s">
        <v>2465</v>
      </c>
      <c r="C318" s="9" t="s">
        <v>2433</v>
      </c>
      <c r="D318" s="25" t="s">
        <v>2459</v>
      </c>
      <c r="E318" s="25" t="s">
        <v>1964</v>
      </c>
      <c r="F318" s="10">
        <v>81</v>
      </c>
      <c r="G318" s="10">
        <v>94.5</v>
      </c>
      <c r="H318" s="10">
        <v>5</v>
      </c>
      <c r="I318" s="10">
        <v>180.5</v>
      </c>
      <c r="J318" s="14">
        <f t="shared" si="12"/>
        <v>36.1</v>
      </c>
      <c r="K318" s="14">
        <v>72.4</v>
      </c>
      <c r="L318" s="14">
        <f t="shared" si="13"/>
        <v>28.96</v>
      </c>
      <c r="M318" s="14">
        <f t="shared" si="14"/>
        <v>65.06</v>
      </c>
      <c r="N318" s="60"/>
      <c r="O318" s="26"/>
    </row>
    <row r="319" spans="1:15" ht="12">
      <c r="A319" s="10" t="s">
        <v>2466</v>
      </c>
      <c r="B319" s="10" t="s">
        <v>2467</v>
      </c>
      <c r="C319" s="9" t="s">
        <v>2433</v>
      </c>
      <c r="D319" s="25" t="s">
        <v>2459</v>
      </c>
      <c r="E319" s="25" t="s">
        <v>1964</v>
      </c>
      <c r="F319" s="10">
        <v>74.6</v>
      </c>
      <c r="G319" s="10">
        <v>100.5</v>
      </c>
      <c r="H319" s="10">
        <v>5</v>
      </c>
      <c r="I319" s="10">
        <v>180.1</v>
      </c>
      <c r="J319" s="14">
        <f t="shared" si="12"/>
        <v>36.02</v>
      </c>
      <c r="K319" s="14">
        <v>69</v>
      </c>
      <c r="L319" s="14">
        <f t="shared" si="13"/>
        <v>27.6</v>
      </c>
      <c r="M319" s="14">
        <f t="shared" si="14"/>
        <v>63.62</v>
      </c>
      <c r="N319" s="60"/>
      <c r="O319" s="26"/>
    </row>
    <row r="320" spans="1:15" ht="12">
      <c r="A320" s="10" t="s">
        <v>2468</v>
      </c>
      <c r="B320" s="10" t="s">
        <v>2469</v>
      </c>
      <c r="C320" s="9" t="s">
        <v>2433</v>
      </c>
      <c r="D320" s="25" t="s">
        <v>2459</v>
      </c>
      <c r="E320" s="25" t="s">
        <v>1964</v>
      </c>
      <c r="F320" s="10">
        <v>79.9</v>
      </c>
      <c r="G320" s="10">
        <v>95</v>
      </c>
      <c r="H320" s="10">
        <v>5</v>
      </c>
      <c r="I320" s="10">
        <v>179.9</v>
      </c>
      <c r="J320" s="14">
        <f t="shared" si="12"/>
        <v>35.98</v>
      </c>
      <c r="K320" s="14" t="s">
        <v>2676</v>
      </c>
      <c r="L320" s="14" t="s">
        <v>2676</v>
      </c>
      <c r="M320" s="14" t="s">
        <v>2676</v>
      </c>
      <c r="N320" s="60"/>
      <c r="O320" s="26"/>
    </row>
    <row r="321" spans="1:15" ht="12">
      <c r="A321" s="10" t="s">
        <v>2470</v>
      </c>
      <c r="B321" s="10" t="s">
        <v>2471</v>
      </c>
      <c r="C321" s="9" t="s">
        <v>2433</v>
      </c>
      <c r="D321" s="25" t="s">
        <v>2459</v>
      </c>
      <c r="E321" s="25" t="s">
        <v>1964</v>
      </c>
      <c r="F321" s="10">
        <v>91.7</v>
      </c>
      <c r="G321" s="10">
        <v>87</v>
      </c>
      <c r="H321" s="10">
        <v>0</v>
      </c>
      <c r="I321" s="10">
        <v>178.7</v>
      </c>
      <c r="J321" s="14">
        <f t="shared" si="12"/>
        <v>35.74</v>
      </c>
      <c r="K321" s="14">
        <v>83.2</v>
      </c>
      <c r="L321" s="14">
        <f t="shared" si="13"/>
        <v>33.28</v>
      </c>
      <c r="M321" s="14">
        <f t="shared" si="14"/>
        <v>69.02</v>
      </c>
      <c r="N321" s="60"/>
      <c r="O321" s="26"/>
    </row>
    <row r="322" spans="1:15" ht="12">
      <c r="A322" s="10" t="s">
        <v>2472</v>
      </c>
      <c r="B322" s="10" t="s">
        <v>2456</v>
      </c>
      <c r="C322" s="9" t="s">
        <v>2433</v>
      </c>
      <c r="D322" s="25" t="s">
        <v>2459</v>
      </c>
      <c r="E322" s="25" t="s">
        <v>1964</v>
      </c>
      <c r="F322" s="10">
        <v>79.9</v>
      </c>
      <c r="G322" s="10">
        <v>96</v>
      </c>
      <c r="H322" s="10">
        <v>0</v>
      </c>
      <c r="I322" s="10">
        <v>175.9</v>
      </c>
      <c r="J322" s="14">
        <f t="shared" si="12"/>
        <v>35.18</v>
      </c>
      <c r="K322" s="14">
        <v>49</v>
      </c>
      <c r="L322" s="14">
        <f t="shared" si="13"/>
        <v>19.6</v>
      </c>
      <c r="M322" s="14">
        <f t="shared" si="14"/>
        <v>54.78</v>
      </c>
      <c r="N322" s="60"/>
      <c r="O322" s="26"/>
    </row>
    <row r="323" spans="1:15" ht="12">
      <c r="A323" s="10" t="s">
        <v>2473</v>
      </c>
      <c r="B323" s="10" t="s">
        <v>2474</v>
      </c>
      <c r="C323" s="9" t="s">
        <v>2433</v>
      </c>
      <c r="D323" s="25" t="s">
        <v>2459</v>
      </c>
      <c r="E323" s="25" t="s">
        <v>1964</v>
      </c>
      <c r="F323" s="10">
        <v>79.9</v>
      </c>
      <c r="G323" s="10">
        <v>96</v>
      </c>
      <c r="H323" s="10">
        <v>0</v>
      </c>
      <c r="I323" s="10">
        <v>175.9</v>
      </c>
      <c r="J323" s="14">
        <f t="shared" si="12"/>
        <v>35.18</v>
      </c>
      <c r="K323" s="14">
        <v>57.4</v>
      </c>
      <c r="L323" s="14">
        <f t="shared" si="13"/>
        <v>22.96</v>
      </c>
      <c r="M323" s="14">
        <f t="shared" si="14"/>
        <v>58.14</v>
      </c>
      <c r="N323" s="60"/>
      <c r="O323" s="26"/>
    </row>
    <row r="324" spans="1:15" ht="12">
      <c r="A324" s="10" t="s">
        <v>2475</v>
      </c>
      <c r="B324" s="10" t="s">
        <v>2476</v>
      </c>
      <c r="C324" s="9" t="s">
        <v>2433</v>
      </c>
      <c r="D324" s="25" t="s">
        <v>2459</v>
      </c>
      <c r="E324" s="25" t="s">
        <v>1964</v>
      </c>
      <c r="F324" s="10">
        <v>76.2</v>
      </c>
      <c r="G324" s="10">
        <v>94</v>
      </c>
      <c r="H324" s="10">
        <v>5</v>
      </c>
      <c r="I324" s="10">
        <v>175.2</v>
      </c>
      <c r="J324" s="14">
        <f aca="true" t="shared" si="15" ref="J324:J387">I324/3*0.6</f>
        <v>35.04</v>
      </c>
      <c r="K324" s="14">
        <v>73.2</v>
      </c>
      <c r="L324" s="14">
        <f aca="true" t="shared" si="16" ref="L324:L387">K324*0.4</f>
        <v>29.28</v>
      </c>
      <c r="M324" s="14">
        <f aca="true" t="shared" si="17" ref="M324:M387">J324+L324</f>
        <v>64.32</v>
      </c>
      <c r="N324" s="60"/>
      <c r="O324" s="26"/>
    </row>
    <row r="325" spans="1:15" ht="12">
      <c r="A325" s="10" t="s">
        <v>2477</v>
      </c>
      <c r="B325" s="10" t="s">
        <v>2478</v>
      </c>
      <c r="C325" s="9" t="s">
        <v>2433</v>
      </c>
      <c r="D325" s="25" t="s">
        <v>2459</v>
      </c>
      <c r="E325" s="25" t="s">
        <v>1964</v>
      </c>
      <c r="F325" s="10">
        <v>75</v>
      </c>
      <c r="G325" s="10">
        <v>94</v>
      </c>
      <c r="H325" s="10">
        <v>5</v>
      </c>
      <c r="I325" s="10">
        <v>174</v>
      </c>
      <c r="J325" s="14">
        <f t="shared" si="15"/>
        <v>34.8</v>
      </c>
      <c r="K325" s="14">
        <v>72.6</v>
      </c>
      <c r="L325" s="14">
        <f t="shared" si="16"/>
        <v>29.04</v>
      </c>
      <c r="M325" s="14">
        <f t="shared" si="17"/>
        <v>63.84</v>
      </c>
      <c r="N325" s="60"/>
      <c r="O325" s="26"/>
    </row>
    <row r="326" spans="1:15" ht="12">
      <c r="A326" s="10" t="s">
        <v>2479</v>
      </c>
      <c r="B326" s="10" t="s">
        <v>2480</v>
      </c>
      <c r="C326" s="9" t="s">
        <v>2433</v>
      </c>
      <c r="D326" s="25" t="s">
        <v>2459</v>
      </c>
      <c r="E326" s="25" t="s">
        <v>1964</v>
      </c>
      <c r="F326" s="10">
        <v>86.9</v>
      </c>
      <c r="G326" s="10">
        <v>82</v>
      </c>
      <c r="H326" s="10">
        <v>5</v>
      </c>
      <c r="I326" s="10">
        <v>173.9</v>
      </c>
      <c r="J326" s="14">
        <f t="shared" si="15"/>
        <v>34.78</v>
      </c>
      <c r="K326" s="14">
        <v>72.6</v>
      </c>
      <c r="L326" s="14">
        <f t="shared" si="16"/>
        <v>29.04</v>
      </c>
      <c r="M326" s="14">
        <f t="shared" si="17"/>
        <v>63.82</v>
      </c>
      <c r="N326" s="60"/>
      <c r="O326" s="26"/>
    </row>
    <row r="327" spans="1:15" ht="12">
      <c r="A327" s="10" t="s">
        <v>2481</v>
      </c>
      <c r="B327" s="10" t="s">
        <v>2482</v>
      </c>
      <c r="C327" s="9" t="s">
        <v>2433</v>
      </c>
      <c r="D327" s="25" t="s">
        <v>2459</v>
      </c>
      <c r="E327" s="25" t="s">
        <v>1964</v>
      </c>
      <c r="F327" s="10">
        <v>79.6</v>
      </c>
      <c r="G327" s="10">
        <v>94</v>
      </c>
      <c r="H327" s="10">
        <v>0</v>
      </c>
      <c r="I327" s="10">
        <v>173.6</v>
      </c>
      <c r="J327" s="14">
        <f t="shared" si="15"/>
        <v>34.72</v>
      </c>
      <c r="K327" s="14">
        <v>71.4</v>
      </c>
      <c r="L327" s="14">
        <f t="shared" si="16"/>
        <v>28.56</v>
      </c>
      <c r="M327" s="14">
        <f t="shared" si="17"/>
        <v>63.28</v>
      </c>
      <c r="N327" s="60"/>
      <c r="O327" s="26"/>
    </row>
    <row r="328" spans="1:15" ht="12">
      <c r="A328" s="10" t="s">
        <v>2483</v>
      </c>
      <c r="B328" s="10" t="s">
        <v>2484</v>
      </c>
      <c r="C328" s="9" t="s">
        <v>2433</v>
      </c>
      <c r="D328" s="25" t="s">
        <v>2459</v>
      </c>
      <c r="E328" s="25" t="s">
        <v>1964</v>
      </c>
      <c r="F328" s="10">
        <v>82.6</v>
      </c>
      <c r="G328" s="10">
        <v>90.5</v>
      </c>
      <c r="H328" s="10">
        <v>0</v>
      </c>
      <c r="I328" s="10">
        <v>173.1</v>
      </c>
      <c r="J328" s="14">
        <f t="shared" si="15"/>
        <v>34.62</v>
      </c>
      <c r="K328" s="14">
        <v>77.2</v>
      </c>
      <c r="L328" s="14">
        <f t="shared" si="16"/>
        <v>30.88</v>
      </c>
      <c r="M328" s="14">
        <f t="shared" si="17"/>
        <v>65.5</v>
      </c>
      <c r="N328" s="60"/>
      <c r="O328" s="26"/>
    </row>
    <row r="329" spans="1:15" ht="12">
      <c r="A329" s="10" t="s">
        <v>2485</v>
      </c>
      <c r="B329" s="10" t="s">
        <v>2486</v>
      </c>
      <c r="C329" s="9" t="s">
        <v>2433</v>
      </c>
      <c r="D329" s="25" t="s">
        <v>2459</v>
      </c>
      <c r="E329" s="25" t="s">
        <v>1964</v>
      </c>
      <c r="F329" s="10">
        <v>77</v>
      </c>
      <c r="G329" s="10">
        <v>96</v>
      </c>
      <c r="H329" s="10">
        <v>0</v>
      </c>
      <c r="I329" s="10">
        <v>173</v>
      </c>
      <c r="J329" s="14">
        <f t="shared" si="15"/>
        <v>34.6</v>
      </c>
      <c r="K329" s="14">
        <v>76.4</v>
      </c>
      <c r="L329" s="14">
        <f t="shared" si="16"/>
        <v>30.56</v>
      </c>
      <c r="M329" s="14">
        <f t="shared" si="17"/>
        <v>65.16</v>
      </c>
      <c r="N329" s="60"/>
      <c r="O329" s="26"/>
    </row>
    <row r="330" spans="1:15" ht="12">
      <c r="A330" s="10" t="s">
        <v>2487</v>
      </c>
      <c r="B330" s="10" t="s">
        <v>2488</v>
      </c>
      <c r="C330" s="9" t="s">
        <v>2433</v>
      </c>
      <c r="D330" s="25" t="s">
        <v>2459</v>
      </c>
      <c r="E330" s="25" t="s">
        <v>1964</v>
      </c>
      <c r="F330" s="10">
        <v>80.6</v>
      </c>
      <c r="G330" s="10">
        <v>92</v>
      </c>
      <c r="H330" s="10">
        <v>0</v>
      </c>
      <c r="I330" s="10">
        <v>172.6</v>
      </c>
      <c r="J330" s="14">
        <f t="shared" si="15"/>
        <v>34.52</v>
      </c>
      <c r="K330" s="14">
        <v>66.2</v>
      </c>
      <c r="L330" s="14">
        <f t="shared" si="16"/>
        <v>26.48</v>
      </c>
      <c r="M330" s="14">
        <f t="shared" si="17"/>
        <v>61</v>
      </c>
      <c r="N330" s="60"/>
      <c r="O330" s="26"/>
    </row>
    <row r="331" spans="1:15" ht="12">
      <c r="A331" s="10" t="s">
        <v>2489</v>
      </c>
      <c r="B331" s="10" t="s">
        <v>2490</v>
      </c>
      <c r="C331" s="9" t="s">
        <v>2433</v>
      </c>
      <c r="D331" s="25" t="s">
        <v>2459</v>
      </c>
      <c r="E331" s="25" t="s">
        <v>1964</v>
      </c>
      <c r="F331" s="10">
        <v>73.3</v>
      </c>
      <c r="G331" s="10">
        <v>94</v>
      </c>
      <c r="H331" s="10">
        <v>5</v>
      </c>
      <c r="I331" s="10">
        <v>172.3</v>
      </c>
      <c r="J331" s="14">
        <f t="shared" si="15"/>
        <v>34.46</v>
      </c>
      <c r="K331" s="14">
        <v>71.4</v>
      </c>
      <c r="L331" s="14">
        <f t="shared" si="16"/>
        <v>28.56</v>
      </c>
      <c r="M331" s="14">
        <f t="shared" si="17"/>
        <v>63.02</v>
      </c>
      <c r="N331" s="60"/>
      <c r="O331" s="26"/>
    </row>
    <row r="332" spans="1:15" ht="12">
      <c r="A332" s="10" t="s">
        <v>2491</v>
      </c>
      <c r="B332" s="10" t="s">
        <v>2492</v>
      </c>
      <c r="C332" s="9" t="s">
        <v>2433</v>
      </c>
      <c r="D332" s="25" t="s">
        <v>2459</v>
      </c>
      <c r="E332" s="25" t="s">
        <v>1964</v>
      </c>
      <c r="F332" s="10">
        <v>82.8</v>
      </c>
      <c r="G332" s="10">
        <v>84</v>
      </c>
      <c r="H332" s="10">
        <v>5</v>
      </c>
      <c r="I332" s="10">
        <v>171.8</v>
      </c>
      <c r="J332" s="14">
        <f t="shared" si="15"/>
        <v>34.36</v>
      </c>
      <c r="K332" s="14">
        <v>69.8</v>
      </c>
      <c r="L332" s="14">
        <f t="shared" si="16"/>
        <v>27.92</v>
      </c>
      <c r="M332" s="14">
        <f t="shared" si="17"/>
        <v>62.28</v>
      </c>
      <c r="N332" s="60"/>
      <c r="O332" s="26"/>
    </row>
    <row r="333" spans="1:15" ht="12">
      <c r="A333" s="10" t="s">
        <v>2493</v>
      </c>
      <c r="B333" s="10" t="s">
        <v>2494</v>
      </c>
      <c r="C333" s="9" t="s">
        <v>2495</v>
      </c>
      <c r="D333" s="25" t="s">
        <v>2496</v>
      </c>
      <c r="E333" s="25" t="s">
        <v>1964</v>
      </c>
      <c r="F333" s="10">
        <v>83</v>
      </c>
      <c r="G333" s="10">
        <v>96</v>
      </c>
      <c r="H333" s="10">
        <v>5</v>
      </c>
      <c r="I333" s="10">
        <v>184</v>
      </c>
      <c r="J333" s="14">
        <f t="shared" si="15"/>
        <v>36.8</v>
      </c>
      <c r="K333" s="14">
        <v>62.4</v>
      </c>
      <c r="L333" s="14">
        <f t="shared" si="16"/>
        <v>24.96</v>
      </c>
      <c r="M333" s="14">
        <f t="shared" si="17"/>
        <v>61.76</v>
      </c>
      <c r="N333" s="60">
        <v>65.16</v>
      </c>
      <c r="O333" s="26"/>
    </row>
    <row r="334" spans="1:15" ht="12">
      <c r="A334" s="10" t="s">
        <v>2497</v>
      </c>
      <c r="B334" s="10" t="s">
        <v>2498</v>
      </c>
      <c r="C334" s="9" t="s">
        <v>2495</v>
      </c>
      <c r="D334" s="25" t="s">
        <v>2496</v>
      </c>
      <c r="E334" s="25" t="s">
        <v>1964</v>
      </c>
      <c r="F334" s="10">
        <v>86</v>
      </c>
      <c r="G334" s="10">
        <v>92.5</v>
      </c>
      <c r="H334" s="10">
        <v>5</v>
      </c>
      <c r="I334" s="10">
        <v>183.5</v>
      </c>
      <c r="J334" s="14">
        <f t="shared" si="15"/>
        <v>36.7</v>
      </c>
      <c r="K334" s="14">
        <v>66</v>
      </c>
      <c r="L334" s="14">
        <f t="shared" si="16"/>
        <v>26.4</v>
      </c>
      <c r="M334" s="14">
        <f t="shared" si="17"/>
        <v>63.1</v>
      </c>
      <c r="N334" s="60"/>
      <c r="O334" s="26"/>
    </row>
    <row r="335" spans="1:15" ht="12">
      <c r="A335" s="10" t="s">
        <v>2499</v>
      </c>
      <c r="B335" s="10" t="s">
        <v>2500</v>
      </c>
      <c r="C335" s="9" t="s">
        <v>2495</v>
      </c>
      <c r="D335" s="25" t="s">
        <v>2496</v>
      </c>
      <c r="E335" s="25" t="s">
        <v>1964</v>
      </c>
      <c r="F335" s="10">
        <v>82.2</v>
      </c>
      <c r="G335" s="10">
        <v>94.5</v>
      </c>
      <c r="H335" s="10">
        <v>5</v>
      </c>
      <c r="I335" s="10">
        <v>181.7</v>
      </c>
      <c r="J335" s="14">
        <f t="shared" si="15"/>
        <v>36.34</v>
      </c>
      <c r="K335" s="14">
        <v>72</v>
      </c>
      <c r="L335" s="14">
        <f t="shared" si="16"/>
        <v>28.8</v>
      </c>
      <c r="M335" s="14">
        <f t="shared" si="17"/>
        <v>65.14</v>
      </c>
      <c r="N335" s="60"/>
      <c r="O335" s="26"/>
    </row>
    <row r="336" spans="1:15" ht="12">
      <c r="A336" s="10" t="s">
        <v>3459</v>
      </c>
      <c r="B336" s="10" t="s">
        <v>3460</v>
      </c>
      <c r="C336" s="9" t="s">
        <v>2495</v>
      </c>
      <c r="D336" s="25" t="s">
        <v>2496</v>
      </c>
      <c r="E336" s="25" t="s">
        <v>1964</v>
      </c>
      <c r="F336" s="10">
        <v>83.2</v>
      </c>
      <c r="G336" s="10">
        <v>98.5</v>
      </c>
      <c r="H336" s="10">
        <v>0</v>
      </c>
      <c r="I336" s="10">
        <v>181.7</v>
      </c>
      <c r="J336" s="14">
        <f t="shared" si="15"/>
        <v>36.34</v>
      </c>
      <c r="K336" s="14">
        <v>64</v>
      </c>
      <c r="L336" s="14">
        <f t="shared" si="16"/>
        <v>25.6</v>
      </c>
      <c r="M336" s="14">
        <f t="shared" si="17"/>
        <v>61.94</v>
      </c>
      <c r="N336" s="60"/>
      <c r="O336" s="26"/>
    </row>
    <row r="337" spans="1:15" ht="12">
      <c r="A337" s="10" t="s">
        <v>3461</v>
      </c>
      <c r="B337" s="10" t="s">
        <v>3462</v>
      </c>
      <c r="C337" s="9" t="s">
        <v>2495</v>
      </c>
      <c r="D337" s="25" t="s">
        <v>2496</v>
      </c>
      <c r="E337" s="25" t="s">
        <v>1964</v>
      </c>
      <c r="F337" s="10">
        <v>92.4</v>
      </c>
      <c r="G337" s="10">
        <v>88.5</v>
      </c>
      <c r="H337" s="10">
        <v>0</v>
      </c>
      <c r="I337" s="10">
        <v>180.9</v>
      </c>
      <c r="J337" s="14">
        <f t="shared" si="15"/>
        <v>36.18</v>
      </c>
      <c r="K337" s="14">
        <v>76.4</v>
      </c>
      <c r="L337" s="14">
        <f t="shared" si="16"/>
        <v>30.56</v>
      </c>
      <c r="M337" s="14">
        <f t="shared" si="17"/>
        <v>66.74</v>
      </c>
      <c r="N337" s="60"/>
      <c r="O337" s="26"/>
    </row>
    <row r="338" spans="1:15" ht="12">
      <c r="A338" s="10" t="s">
        <v>3463</v>
      </c>
      <c r="B338" s="10" t="s">
        <v>3464</v>
      </c>
      <c r="C338" s="9" t="s">
        <v>2495</v>
      </c>
      <c r="D338" s="25" t="s">
        <v>2496</v>
      </c>
      <c r="E338" s="25" t="s">
        <v>1964</v>
      </c>
      <c r="F338" s="10">
        <v>80.3</v>
      </c>
      <c r="G338" s="10">
        <v>100</v>
      </c>
      <c r="H338" s="10">
        <v>0</v>
      </c>
      <c r="I338" s="10">
        <v>180.3</v>
      </c>
      <c r="J338" s="14">
        <f t="shared" si="15"/>
        <v>36.06</v>
      </c>
      <c r="K338" s="14">
        <v>66</v>
      </c>
      <c r="L338" s="14">
        <f t="shared" si="16"/>
        <v>26.4</v>
      </c>
      <c r="M338" s="14">
        <f t="shared" si="17"/>
        <v>62.46</v>
      </c>
      <c r="N338" s="60"/>
      <c r="O338" s="26"/>
    </row>
    <row r="339" spans="1:15" ht="12">
      <c r="A339" s="10" t="s">
        <v>3465</v>
      </c>
      <c r="B339" s="10" t="s">
        <v>3466</v>
      </c>
      <c r="C339" s="9" t="s">
        <v>2495</v>
      </c>
      <c r="D339" s="25" t="s">
        <v>2496</v>
      </c>
      <c r="E339" s="25" t="s">
        <v>1964</v>
      </c>
      <c r="F339" s="10">
        <v>83.6</v>
      </c>
      <c r="G339" s="10">
        <v>91.5</v>
      </c>
      <c r="H339" s="10">
        <v>5</v>
      </c>
      <c r="I339" s="10">
        <v>180.1</v>
      </c>
      <c r="J339" s="14">
        <f t="shared" si="15"/>
        <v>36.02</v>
      </c>
      <c r="K339" s="14">
        <v>66</v>
      </c>
      <c r="L339" s="14">
        <f t="shared" si="16"/>
        <v>26.4</v>
      </c>
      <c r="M339" s="14">
        <f t="shared" si="17"/>
        <v>62.42</v>
      </c>
      <c r="N339" s="60"/>
      <c r="O339" s="26"/>
    </row>
    <row r="340" spans="1:15" ht="12">
      <c r="A340" s="10" t="s">
        <v>3467</v>
      </c>
      <c r="B340" s="10" t="s">
        <v>3468</v>
      </c>
      <c r="C340" s="9" t="s">
        <v>2495</v>
      </c>
      <c r="D340" s="25" t="s">
        <v>2496</v>
      </c>
      <c r="E340" s="25" t="s">
        <v>1964</v>
      </c>
      <c r="F340" s="10">
        <v>81.2</v>
      </c>
      <c r="G340" s="10">
        <v>93</v>
      </c>
      <c r="H340" s="10">
        <v>5</v>
      </c>
      <c r="I340" s="10">
        <v>179.2</v>
      </c>
      <c r="J340" s="14">
        <f t="shared" si="15"/>
        <v>35.84</v>
      </c>
      <c r="K340" s="14">
        <v>66.4</v>
      </c>
      <c r="L340" s="14">
        <f t="shared" si="16"/>
        <v>26.56</v>
      </c>
      <c r="M340" s="14">
        <f t="shared" si="17"/>
        <v>62.4</v>
      </c>
      <c r="N340" s="60"/>
      <c r="O340" s="26"/>
    </row>
    <row r="341" spans="1:15" ht="12">
      <c r="A341" s="10" t="s">
        <v>3469</v>
      </c>
      <c r="B341" s="10" t="s">
        <v>3470</v>
      </c>
      <c r="C341" s="9" t="s">
        <v>2495</v>
      </c>
      <c r="D341" s="25" t="s">
        <v>2496</v>
      </c>
      <c r="E341" s="25" t="s">
        <v>1964</v>
      </c>
      <c r="F341" s="10">
        <v>86.3</v>
      </c>
      <c r="G341" s="10">
        <v>87.5</v>
      </c>
      <c r="H341" s="10">
        <v>5</v>
      </c>
      <c r="I341" s="10">
        <v>178.8</v>
      </c>
      <c r="J341" s="14">
        <f t="shared" si="15"/>
        <v>35.76</v>
      </c>
      <c r="K341" s="14">
        <v>60</v>
      </c>
      <c r="L341" s="14">
        <f t="shared" si="16"/>
        <v>24</v>
      </c>
      <c r="M341" s="14">
        <f t="shared" si="17"/>
        <v>59.76</v>
      </c>
      <c r="N341" s="60"/>
      <c r="O341" s="26"/>
    </row>
    <row r="342" spans="1:15" ht="12">
      <c r="A342" s="10" t="s">
        <v>3471</v>
      </c>
      <c r="B342" s="10" t="s">
        <v>3472</v>
      </c>
      <c r="C342" s="9" t="s">
        <v>2495</v>
      </c>
      <c r="D342" s="25" t="s">
        <v>2496</v>
      </c>
      <c r="E342" s="25" t="s">
        <v>1964</v>
      </c>
      <c r="F342" s="10">
        <v>78</v>
      </c>
      <c r="G342" s="10">
        <v>100.5</v>
      </c>
      <c r="H342" s="10">
        <v>0</v>
      </c>
      <c r="I342" s="10">
        <v>178.5</v>
      </c>
      <c r="J342" s="14">
        <f t="shared" si="15"/>
        <v>35.7</v>
      </c>
      <c r="K342" s="14">
        <v>70.6</v>
      </c>
      <c r="L342" s="14">
        <f t="shared" si="16"/>
        <v>28.24</v>
      </c>
      <c r="M342" s="14">
        <f t="shared" si="17"/>
        <v>63.94</v>
      </c>
      <c r="N342" s="60"/>
      <c r="O342" s="26"/>
    </row>
    <row r="343" spans="1:15" ht="12">
      <c r="A343" s="10" t="s">
        <v>3473</v>
      </c>
      <c r="B343" s="10" t="s">
        <v>3474</v>
      </c>
      <c r="C343" s="9" t="s">
        <v>2495</v>
      </c>
      <c r="D343" s="25" t="s">
        <v>2496</v>
      </c>
      <c r="E343" s="25" t="s">
        <v>1964</v>
      </c>
      <c r="F343" s="10">
        <v>73.4</v>
      </c>
      <c r="G343" s="10">
        <v>103</v>
      </c>
      <c r="H343" s="10">
        <v>0</v>
      </c>
      <c r="I343" s="10">
        <v>176.4</v>
      </c>
      <c r="J343" s="14">
        <f t="shared" si="15"/>
        <v>35.28</v>
      </c>
      <c r="K343" s="14">
        <v>67.4</v>
      </c>
      <c r="L343" s="14">
        <f t="shared" si="16"/>
        <v>26.96</v>
      </c>
      <c r="M343" s="14">
        <f t="shared" si="17"/>
        <v>62.24</v>
      </c>
      <c r="N343" s="60"/>
      <c r="O343" s="26"/>
    </row>
    <row r="344" spans="1:15" ht="12">
      <c r="A344" s="10" t="s">
        <v>3475</v>
      </c>
      <c r="B344" s="10" t="s">
        <v>3476</v>
      </c>
      <c r="C344" s="9" t="s">
        <v>2495</v>
      </c>
      <c r="D344" s="25" t="s">
        <v>2496</v>
      </c>
      <c r="E344" s="25" t="s">
        <v>1964</v>
      </c>
      <c r="F344" s="10">
        <v>77.7</v>
      </c>
      <c r="G344" s="10">
        <v>97.5</v>
      </c>
      <c r="H344" s="10">
        <v>0</v>
      </c>
      <c r="I344" s="10">
        <v>175.2</v>
      </c>
      <c r="J344" s="14">
        <f t="shared" si="15"/>
        <v>35.04</v>
      </c>
      <c r="K344" s="14">
        <v>68.4</v>
      </c>
      <c r="L344" s="14">
        <f t="shared" si="16"/>
        <v>27.36</v>
      </c>
      <c r="M344" s="14">
        <f t="shared" si="17"/>
        <v>62.4</v>
      </c>
      <c r="N344" s="60"/>
      <c r="O344" s="26"/>
    </row>
    <row r="345" spans="1:15" ht="12">
      <c r="A345" s="10" t="s">
        <v>3477</v>
      </c>
      <c r="B345" s="10" t="s">
        <v>3478</v>
      </c>
      <c r="C345" s="9" t="s">
        <v>2495</v>
      </c>
      <c r="D345" s="25" t="s">
        <v>2496</v>
      </c>
      <c r="E345" s="25" t="s">
        <v>1964</v>
      </c>
      <c r="F345" s="10">
        <v>75.3</v>
      </c>
      <c r="G345" s="10">
        <v>94.5</v>
      </c>
      <c r="H345" s="10">
        <v>5</v>
      </c>
      <c r="I345" s="10">
        <v>174.8</v>
      </c>
      <c r="J345" s="14">
        <f t="shared" si="15"/>
        <v>34.96</v>
      </c>
      <c r="K345" s="14">
        <v>66</v>
      </c>
      <c r="L345" s="14">
        <f t="shared" si="16"/>
        <v>26.4</v>
      </c>
      <c r="M345" s="14">
        <f t="shared" si="17"/>
        <v>61.36</v>
      </c>
      <c r="N345" s="60"/>
      <c r="O345" s="26"/>
    </row>
    <row r="346" spans="1:15" ht="12">
      <c r="A346" s="10" t="s">
        <v>3479</v>
      </c>
      <c r="B346" s="10" t="s">
        <v>3480</v>
      </c>
      <c r="C346" s="9" t="s">
        <v>2495</v>
      </c>
      <c r="D346" s="25" t="s">
        <v>2496</v>
      </c>
      <c r="E346" s="25" t="s">
        <v>1964</v>
      </c>
      <c r="F346" s="10">
        <v>78.5</v>
      </c>
      <c r="G346" s="10">
        <v>96</v>
      </c>
      <c r="H346" s="10">
        <v>0</v>
      </c>
      <c r="I346" s="10">
        <v>174.5</v>
      </c>
      <c r="J346" s="14">
        <f t="shared" si="15"/>
        <v>34.9</v>
      </c>
      <c r="K346" s="14">
        <v>65.4</v>
      </c>
      <c r="L346" s="14">
        <f t="shared" si="16"/>
        <v>26.16</v>
      </c>
      <c r="M346" s="14">
        <f t="shared" si="17"/>
        <v>61.06</v>
      </c>
      <c r="N346" s="60"/>
      <c r="O346" s="26"/>
    </row>
    <row r="347" spans="1:15" ht="12">
      <c r="A347" s="10" t="s">
        <v>3481</v>
      </c>
      <c r="B347" s="10" t="s">
        <v>3482</v>
      </c>
      <c r="C347" s="9" t="s">
        <v>2495</v>
      </c>
      <c r="D347" s="25" t="s">
        <v>2496</v>
      </c>
      <c r="E347" s="25" t="s">
        <v>1964</v>
      </c>
      <c r="F347" s="10">
        <v>75.3</v>
      </c>
      <c r="G347" s="10">
        <v>98.5</v>
      </c>
      <c r="H347" s="10">
        <v>0</v>
      </c>
      <c r="I347" s="10">
        <v>173.8</v>
      </c>
      <c r="J347" s="14">
        <f t="shared" si="15"/>
        <v>34.76</v>
      </c>
      <c r="K347" s="14">
        <v>67.6</v>
      </c>
      <c r="L347" s="14">
        <f t="shared" si="16"/>
        <v>27.04</v>
      </c>
      <c r="M347" s="14">
        <f t="shared" si="17"/>
        <v>61.8</v>
      </c>
      <c r="N347" s="60"/>
      <c r="O347" s="26"/>
    </row>
    <row r="348" spans="1:15" ht="12">
      <c r="A348" s="10" t="s">
        <v>3483</v>
      </c>
      <c r="B348" s="10" t="s">
        <v>3484</v>
      </c>
      <c r="C348" s="9" t="s">
        <v>2495</v>
      </c>
      <c r="D348" s="25" t="s">
        <v>2496</v>
      </c>
      <c r="E348" s="25" t="s">
        <v>1964</v>
      </c>
      <c r="F348" s="10">
        <v>71.4</v>
      </c>
      <c r="G348" s="10">
        <v>97</v>
      </c>
      <c r="H348" s="10">
        <v>5</v>
      </c>
      <c r="I348" s="10">
        <v>173.4</v>
      </c>
      <c r="J348" s="14">
        <f t="shared" si="15"/>
        <v>34.68</v>
      </c>
      <c r="K348" s="14">
        <v>61.8</v>
      </c>
      <c r="L348" s="14">
        <f t="shared" si="16"/>
        <v>24.72</v>
      </c>
      <c r="M348" s="14">
        <f t="shared" si="17"/>
        <v>59.4</v>
      </c>
      <c r="N348" s="60"/>
      <c r="O348" s="26"/>
    </row>
    <row r="349" spans="1:15" ht="12">
      <c r="A349" s="10" t="s">
        <v>3485</v>
      </c>
      <c r="B349" s="10" t="s">
        <v>3486</v>
      </c>
      <c r="C349" s="9" t="s">
        <v>2495</v>
      </c>
      <c r="D349" s="25" t="s">
        <v>2496</v>
      </c>
      <c r="E349" s="25" t="s">
        <v>1964</v>
      </c>
      <c r="F349" s="10">
        <v>77</v>
      </c>
      <c r="G349" s="10">
        <v>96</v>
      </c>
      <c r="H349" s="10">
        <v>0</v>
      </c>
      <c r="I349" s="10">
        <v>173</v>
      </c>
      <c r="J349" s="14">
        <f t="shared" si="15"/>
        <v>34.6</v>
      </c>
      <c r="K349" s="14">
        <v>67.6</v>
      </c>
      <c r="L349" s="14">
        <f t="shared" si="16"/>
        <v>27.04</v>
      </c>
      <c r="M349" s="14">
        <f t="shared" si="17"/>
        <v>61.64</v>
      </c>
      <c r="N349" s="60"/>
      <c r="O349" s="26"/>
    </row>
    <row r="350" spans="1:15" ht="12">
      <c r="A350" s="10" t="s">
        <v>3487</v>
      </c>
      <c r="B350" s="10" t="s">
        <v>3488</v>
      </c>
      <c r="C350" s="9" t="s">
        <v>2495</v>
      </c>
      <c r="D350" s="25" t="s">
        <v>2496</v>
      </c>
      <c r="E350" s="25" t="s">
        <v>1964</v>
      </c>
      <c r="F350" s="10">
        <v>72.5</v>
      </c>
      <c r="G350" s="10">
        <v>93.5</v>
      </c>
      <c r="H350" s="10">
        <v>5</v>
      </c>
      <c r="I350" s="10">
        <v>171</v>
      </c>
      <c r="J350" s="14">
        <f t="shared" si="15"/>
        <v>34.2</v>
      </c>
      <c r="K350" s="14">
        <v>71.8</v>
      </c>
      <c r="L350" s="14">
        <f t="shared" si="16"/>
        <v>28.72</v>
      </c>
      <c r="M350" s="14">
        <f t="shared" si="17"/>
        <v>62.92</v>
      </c>
      <c r="N350" s="60"/>
      <c r="O350" s="26"/>
    </row>
    <row r="351" spans="1:15" ht="12">
      <c r="A351" s="10" t="s">
        <v>3489</v>
      </c>
      <c r="B351" s="10" t="s">
        <v>3490</v>
      </c>
      <c r="C351" s="9" t="s">
        <v>2495</v>
      </c>
      <c r="D351" s="25" t="s">
        <v>2496</v>
      </c>
      <c r="E351" s="25" t="s">
        <v>1964</v>
      </c>
      <c r="F351" s="10">
        <v>81.5</v>
      </c>
      <c r="G351" s="10">
        <v>88.5</v>
      </c>
      <c r="H351" s="10">
        <v>0</v>
      </c>
      <c r="I351" s="10">
        <v>170</v>
      </c>
      <c r="J351" s="14">
        <f t="shared" si="15"/>
        <v>34</v>
      </c>
      <c r="K351" s="14">
        <v>60.6</v>
      </c>
      <c r="L351" s="14">
        <f t="shared" si="16"/>
        <v>24.24</v>
      </c>
      <c r="M351" s="14">
        <f t="shared" si="17"/>
        <v>58.24</v>
      </c>
      <c r="N351" s="60"/>
      <c r="O351" s="26"/>
    </row>
    <row r="352" spans="1:15" ht="12">
      <c r="A352" s="10" t="s">
        <v>3491</v>
      </c>
      <c r="B352" s="10" t="s">
        <v>3492</v>
      </c>
      <c r="C352" s="9" t="s">
        <v>2495</v>
      </c>
      <c r="D352" s="25" t="s">
        <v>2496</v>
      </c>
      <c r="E352" s="25" t="s">
        <v>1964</v>
      </c>
      <c r="F352" s="10">
        <v>74</v>
      </c>
      <c r="G352" s="10">
        <v>91</v>
      </c>
      <c r="H352" s="10">
        <v>5</v>
      </c>
      <c r="I352" s="10">
        <v>170</v>
      </c>
      <c r="J352" s="14">
        <f t="shared" si="15"/>
        <v>34</v>
      </c>
      <c r="K352" s="14" t="s">
        <v>2676</v>
      </c>
      <c r="L352" s="14" t="s">
        <v>2676</v>
      </c>
      <c r="M352" s="14" t="s">
        <v>2676</v>
      </c>
      <c r="N352" s="60"/>
      <c r="O352" s="26"/>
    </row>
    <row r="353" spans="1:15" ht="12">
      <c r="A353" s="10" t="s">
        <v>3493</v>
      </c>
      <c r="B353" s="10" t="s">
        <v>3494</v>
      </c>
      <c r="C353" s="9" t="s">
        <v>2495</v>
      </c>
      <c r="D353" s="25" t="s">
        <v>2496</v>
      </c>
      <c r="E353" s="25" t="s">
        <v>1964</v>
      </c>
      <c r="F353" s="10">
        <v>65.9</v>
      </c>
      <c r="G353" s="10">
        <v>98</v>
      </c>
      <c r="H353" s="10">
        <v>5</v>
      </c>
      <c r="I353" s="10">
        <v>168.9</v>
      </c>
      <c r="J353" s="14">
        <f t="shared" si="15"/>
        <v>33.78</v>
      </c>
      <c r="K353" s="14">
        <v>50.8</v>
      </c>
      <c r="L353" s="14">
        <f t="shared" si="16"/>
        <v>20.32</v>
      </c>
      <c r="M353" s="14">
        <f t="shared" si="17"/>
        <v>54.1</v>
      </c>
      <c r="N353" s="60"/>
      <c r="O353" s="26"/>
    </row>
    <row r="354" spans="1:15" ht="12">
      <c r="A354" s="10" t="s">
        <v>3495</v>
      </c>
      <c r="B354" s="10" t="s">
        <v>3496</v>
      </c>
      <c r="C354" s="9" t="s">
        <v>2495</v>
      </c>
      <c r="D354" s="25" t="s">
        <v>3497</v>
      </c>
      <c r="E354" s="25" t="s">
        <v>1964</v>
      </c>
      <c r="F354" s="10">
        <v>86.2</v>
      </c>
      <c r="G354" s="10">
        <v>87</v>
      </c>
      <c r="H354" s="10">
        <v>0</v>
      </c>
      <c r="I354" s="10">
        <v>173.2</v>
      </c>
      <c r="J354" s="14">
        <f t="shared" si="15"/>
        <v>34.64</v>
      </c>
      <c r="K354" s="14">
        <v>56.6</v>
      </c>
      <c r="L354" s="14">
        <f t="shared" si="16"/>
        <v>22.64</v>
      </c>
      <c r="M354" s="14">
        <f t="shared" si="17"/>
        <v>57.28</v>
      </c>
      <c r="N354" s="60"/>
      <c r="O354" s="26"/>
    </row>
    <row r="355" spans="1:15" ht="12">
      <c r="A355" s="10" t="s">
        <v>3498</v>
      </c>
      <c r="B355" s="10" t="s">
        <v>3499</v>
      </c>
      <c r="C355" s="9" t="s">
        <v>2495</v>
      </c>
      <c r="D355" s="25" t="s">
        <v>3497</v>
      </c>
      <c r="E355" s="25" t="s">
        <v>1964</v>
      </c>
      <c r="F355" s="10">
        <v>75.1</v>
      </c>
      <c r="G355" s="10">
        <v>93</v>
      </c>
      <c r="H355" s="10">
        <v>5</v>
      </c>
      <c r="I355" s="10">
        <v>173.1</v>
      </c>
      <c r="J355" s="14">
        <f t="shared" si="15"/>
        <v>34.62</v>
      </c>
      <c r="K355" s="14">
        <v>69.8</v>
      </c>
      <c r="L355" s="14">
        <f t="shared" si="16"/>
        <v>27.92</v>
      </c>
      <c r="M355" s="14">
        <f t="shared" si="17"/>
        <v>62.54</v>
      </c>
      <c r="N355" s="60"/>
      <c r="O355" s="26"/>
    </row>
    <row r="356" spans="1:15" ht="12">
      <c r="A356" s="10" t="s">
        <v>3500</v>
      </c>
      <c r="B356" s="10" t="s">
        <v>3501</v>
      </c>
      <c r="C356" s="9" t="s">
        <v>2495</v>
      </c>
      <c r="D356" s="25" t="s">
        <v>3497</v>
      </c>
      <c r="E356" s="25" t="s">
        <v>1964</v>
      </c>
      <c r="F356" s="10">
        <v>94</v>
      </c>
      <c r="G356" s="10">
        <v>79</v>
      </c>
      <c r="H356" s="10">
        <v>0</v>
      </c>
      <c r="I356" s="10">
        <v>173</v>
      </c>
      <c r="J356" s="14">
        <f t="shared" si="15"/>
        <v>34.6</v>
      </c>
      <c r="K356" s="14">
        <v>64.8</v>
      </c>
      <c r="L356" s="14">
        <f t="shared" si="16"/>
        <v>25.92</v>
      </c>
      <c r="M356" s="14">
        <f t="shared" si="17"/>
        <v>60.52</v>
      </c>
      <c r="N356" s="60"/>
      <c r="O356" s="26"/>
    </row>
    <row r="357" spans="1:15" ht="12">
      <c r="A357" s="10" t="s">
        <v>3502</v>
      </c>
      <c r="B357" s="10" t="s">
        <v>3503</v>
      </c>
      <c r="C357" s="9" t="s">
        <v>2495</v>
      </c>
      <c r="D357" s="25" t="s">
        <v>3497</v>
      </c>
      <c r="E357" s="25" t="s">
        <v>1964</v>
      </c>
      <c r="F357" s="10">
        <v>74</v>
      </c>
      <c r="G357" s="10">
        <v>94</v>
      </c>
      <c r="H357" s="10">
        <v>5</v>
      </c>
      <c r="I357" s="10">
        <v>173</v>
      </c>
      <c r="J357" s="14">
        <f t="shared" si="15"/>
        <v>34.6</v>
      </c>
      <c r="K357" s="14">
        <v>60</v>
      </c>
      <c r="L357" s="14">
        <f t="shared" si="16"/>
        <v>24</v>
      </c>
      <c r="M357" s="14">
        <f t="shared" si="17"/>
        <v>58.6</v>
      </c>
      <c r="N357" s="60"/>
      <c r="O357" s="26"/>
    </row>
    <row r="358" spans="1:15" ht="12">
      <c r="A358" s="10" t="s">
        <v>3504</v>
      </c>
      <c r="B358" s="10" t="s">
        <v>3505</v>
      </c>
      <c r="C358" s="9" t="s">
        <v>2495</v>
      </c>
      <c r="D358" s="25" t="s">
        <v>3497</v>
      </c>
      <c r="E358" s="25" t="s">
        <v>1964</v>
      </c>
      <c r="F358" s="10">
        <v>76.9</v>
      </c>
      <c r="G358" s="10">
        <v>88.5</v>
      </c>
      <c r="H358" s="10">
        <v>5</v>
      </c>
      <c r="I358" s="10">
        <v>170.4</v>
      </c>
      <c r="J358" s="14">
        <f t="shared" si="15"/>
        <v>34.08</v>
      </c>
      <c r="K358" s="14" t="s">
        <v>2676</v>
      </c>
      <c r="L358" s="14" t="s">
        <v>2676</v>
      </c>
      <c r="M358" s="14" t="s">
        <v>2676</v>
      </c>
      <c r="N358" s="60"/>
      <c r="O358" s="26"/>
    </row>
    <row r="359" spans="1:15" ht="12">
      <c r="A359" s="10" t="s">
        <v>3506</v>
      </c>
      <c r="B359" s="10" t="s">
        <v>3507</v>
      </c>
      <c r="C359" s="9" t="s">
        <v>2495</v>
      </c>
      <c r="D359" s="25" t="s">
        <v>3497</v>
      </c>
      <c r="E359" s="25" t="s">
        <v>1964</v>
      </c>
      <c r="F359" s="10">
        <v>83.2</v>
      </c>
      <c r="G359" s="10">
        <v>81.5</v>
      </c>
      <c r="H359" s="10">
        <v>5</v>
      </c>
      <c r="I359" s="10">
        <v>169.7</v>
      </c>
      <c r="J359" s="14">
        <f t="shared" si="15"/>
        <v>33.94</v>
      </c>
      <c r="K359" s="14">
        <v>69.2</v>
      </c>
      <c r="L359" s="14">
        <f t="shared" si="16"/>
        <v>27.68</v>
      </c>
      <c r="M359" s="14">
        <f t="shared" si="17"/>
        <v>61.62</v>
      </c>
      <c r="N359" s="60"/>
      <c r="O359" s="26"/>
    </row>
    <row r="360" spans="1:15" ht="12">
      <c r="A360" s="10" t="s">
        <v>3508</v>
      </c>
      <c r="B360" s="10" t="s">
        <v>3509</v>
      </c>
      <c r="C360" s="9" t="s">
        <v>2495</v>
      </c>
      <c r="D360" s="25" t="s">
        <v>3497</v>
      </c>
      <c r="E360" s="25" t="s">
        <v>1964</v>
      </c>
      <c r="F360" s="10">
        <v>68.9</v>
      </c>
      <c r="G360" s="10">
        <v>94</v>
      </c>
      <c r="H360" s="10">
        <v>5</v>
      </c>
      <c r="I360" s="10">
        <v>167.9</v>
      </c>
      <c r="J360" s="14">
        <f t="shared" si="15"/>
        <v>33.58</v>
      </c>
      <c r="K360" s="14">
        <v>61.2</v>
      </c>
      <c r="L360" s="14">
        <f t="shared" si="16"/>
        <v>24.48</v>
      </c>
      <c r="M360" s="14">
        <f t="shared" si="17"/>
        <v>58.06</v>
      </c>
      <c r="N360" s="60"/>
      <c r="O360" s="26"/>
    </row>
    <row r="361" spans="1:15" ht="12">
      <c r="A361" s="10" t="s">
        <v>3510</v>
      </c>
      <c r="B361" s="10" t="s">
        <v>3511</v>
      </c>
      <c r="C361" s="9" t="s">
        <v>2495</v>
      </c>
      <c r="D361" s="25" t="s">
        <v>3497</v>
      </c>
      <c r="E361" s="25" t="s">
        <v>1964</v>
      </c>
      <c r="F361" s="10">
        <v>83.2</v>
      </c>
      <c r="G361" s="10">
        <v>84.5</v>
      </c>
      <c r="H361" s="10">
        <v>0</v>
      </c>
      <c r="I361" s="10">
        <v>167.7</v>
      </c>
      <c r="J361" s="14">
        <f t="shared" si="15"/>
        <v>33.54</v>
      </c>
      <c r="K361" s="14">
        <v>68.2</v>
      </c>
      <c r="L361" s="14">
        <f t="shared" si="16"/>
        <v>27.28</v>
      </c>
      <c r="M361" s="14">
        <f t="shared" si="17"/>
        <v>60.82</v>
      </c>
      <c r="N361" s="60"/>
      <c r="O361" s="26"/>
    </row>
    <row r="362" spans="1:15" ht="12">
      <c r="A362" s="10" t="s">
        <v>3512</v>
      </c>
      <c r="B362" s="10" t="s">
        <v>3513</v>
      </c>
      <c r="C362" s="9" t="s">
        <v>2495</v>
      </c>
      <c r="D362" s="25" t="s">
        <v>3497</v>
      </c>
      <c r="E362" s="25" t="s">
        <v>1964</v>
      </c>
      <c r="F362" s="10">
        <v>74.4</v>
      </c>
      <c r="G362" s="10">
        <v>92.5</v>
      </c>
      <c r="H362" s="10">
        <v>0</v>
      </c>
      <c r="I362" s="10">
        <v>166.9</v>
      </c>
      <c r="J362" s="14">
        <f t="shared" si="15"/>
        <v>33.38</v>
      </c>
      <c r="K362" s="14">
        <v>57.4</v>
      </c>
      <c r="L362" s="14">
        <f t="shared" si="16"/>
        <v>22.96</v>
      </c>
      <c r="M362" s="14">
        <f t="shared" si="17"/>
        <v>56.34</v>
      </c>
      <c r="N362" s="60"/>
      <c r="O362" s="26"/>
    </row>
    <row r="363" spans="1:15" ht="12">
      <c r="A363" s="10" t="s">
        <v>3514</v>
      </c>
      <c r="B363" s="10" t="s">
        <v>3464</v>
      </c>
      <c r="C363" s="9" t="s">
        <v>3515</v>
      </c>
      <c r="D363" s="25" t="s">
        <v>3497</v>
      </c>
      <c r="E363" s="25" t="s">
        <v>2364</v>
      </c>
      <c r="F363" s="10">
        <v>75.1</v>
      </c>
      <c r="G363" s="10">
        <v>83.5</v>
      </c>
      <c r="H363" s="10">
        <v>0</v>
      </c>
      <c r="I363" s="10">
        <v>158.6</v>
      </c>
      <c r="J363" s="14">
        <f t="shared" si="15"/>
        <v>31.72</v>
      </c>
      <c r="K363" s="14">
        <v>73.8</v>
      </c>
      <c r="L363" s="14">
        <f t="shared" si="16"/>
        <v>29.52</v>
      </c>
      <c r="M363" s="14">
        <f t="shared" si="17"/>
        <v>61.24</v>
      </c>
      <c r="N363" s="60">
        <v>71.93</v>
      </c>
      <c r="O363" s="26"/>
    </row>
    <row r="364" spans="1:15" ht="12">
      <c r="A364" s="10" t="s">
        <v>3516</v>
      </c>
      <c r="B364" s="10" t="s">
        <v>3517</v>
      </c>
      <c r="C364" s="9" t="s">
        <v>3515</v>
      </c>
      <c r="D364" s="25" t="s">
        <v>3497</v>
      </c>
      <c r="E364" s="25" t="s">
        <v>2364</v>
      </c>
      <c r="F364" s="10">
        <v>70</v>
      </c>
      <c r="G364" s="10">
        <v>70.5</v>
      </c>
      <c r="H364" s="10">
        <v>0</v>
      </c>
      <c r="I364" s="10">
        <v>140.5</v>
      </c>
      <c r="J364" s="14">
        <f t="shared" si="15"/>
        <v>28.1</v>
      </c>
      <c r="K364" s="14">
        <v>69.4</v>
      </c>
      <c r="L364" s="14">
        <f t="shared" si="16"/>
        <v>27.76</v>
      </c>
      <c r="M364" s="14">
        <f t="shared" si="17"/>
        <v>55.86</v>
      </c>
      <c r="N364" s="60"/>
      <c r="O364" s="26"/>
    </row>
    <row r="365" spans="1:15" ht="12">
      <c r="A365" s="10" t="s">
        <v>3518</v>
      </c>
      <c r="B365" s="10" t="s">
        <v>3519</v>
      </c>
      <c r="C365" s="9" t="s">
        <v>3515</v>
      </c>
      <c r="D365" s="25" t="s">
        <v>3497</v>
      </c>
      <c r="E365" s="25" t="s">
        <v>2364</v>
      </c>
      <c r="F365" s="10">
        <v>50.9</v>
      </c>
      <c r="G365" s="10">
        <v>86</v>
      </c>
      <c r="H365" s="10">
        <v>0</v>
      </c>
      <c r="I365" s="10">
        <v>136.9</v>
      </c>
      <c r="J365" s="14">
        <f t="shared" si="15"/>
        <v>27.38</v>
      </c>
      <c r="K365" s="14">
        <v>75.1</v>
      </c>
      <c r="L365" s="14">
        <f t="shared" si="16"/>
        <v>30.04</v>
      </c>
      <c r="M365" s="14">
        <f t="shared" si="17"/>
        <v>57.42</v>
      </c>
      <c r="N365" s="60"/>
      <c r="O365" s="26"/>
    </row>
    <row r="366" spans="1:15" ht="12">
      <c r="A366" s="10" t="s">
        <v>3520</v>
      </c>
      <c r="B366" s="10" t="s">
        <v>3521</v>
      </c>
      <c r="C366" s="9" t="s">
        <v>3515</v>
      </c>
      <c r="D366" s="25" t="s">
        <v>3522</v>
      </c>
      <c r="E366" s="25" t="s">
        <v>1964</v>
      </c>
      <c r="F366" s="10">
        <v>75.5</v>
      </c>
      <c r="G366" s="10">
        <v>96</v>
      </c>
      <c r="H366" s="10">
        <v>5</v>
      </c>
      <c r="I366" s="10">
        <v>176.5</v>
      </c>
      <c r="J366" s="14">
        <f t="shared" si="15"/>
        <v>35.3</v>
      </c>
      <c r="K366" s="14">
        <v>78.5</v>
      </c>
      <c r="L366" s="14">
        <f t="shared" si="16"/>
        <v>31.4</v>
      </c>
      <c r="M366" s="14">
        <f t="shared" si="17"/>
        <v>66.7</v>
      </c>
      <c r="N366" s="60"/>
      <c r="O366" s="26"/>
    </row>
    <row r="367" spans="1:15" ht="12">
      <c r="A367" s="10" t="s">
        <v>3523</v>
      </c>
      <c r="B367" s="10" t="s">
        <v>3524</v>
      </c>
      <c r="C367" s="9" t="s">
        <v>3515</v>
      </c>
      <c r="D367" s="25" t="s">
        <v>3522</v>
      </c>
      <c r="E367" s="25" t="s">
        <v>1964</v>
      </c>
      <c r="F367" s="10">
        <v>82</v>
      </c>
      <c r="G367" s="10">
        <v>86</v>
      </c>
      <c r="H367" s="10">
        <v>0</v>
      </c>
      <c r="I367" s="10">
        <v>168</v>
      </c>
      <c r="J367" s="14">
        <f t="shared" si="15"/>
        <v>33.6</v>
      </c>
      <c r="K367" s="14">
        <v>69.3</v>
      </c>
      <c r="L367" s="14">
        <f t="shared" si="16"/>
        <v>27.72</v>
      </c>
      <c r="M367" s="14">
        <f t="shared" si="17"/>
        <v>61.32</v>
      </c>
      <c r="N367" s="60"/>
      <c r="O367" s="26"/>
    </row>
    <row r="368" spans="1:15" ht="12">
      <c r="A368" s="10" t="s">
        <v>3525</v>
      </c>
      <c r="B368" s="10" t="s">
        <v>3526</v>
      </c>
      <c r="C368" s="9" t="s">
        <v>3515</v>
      </c>
      <c r="D368" s="25" t="s">
        <v>3522</v>
      </c>
      <c r="E368" s="25" t="s">
        <v>1964</v>
      </c>
      <c r="F368" s="10">
        <v>84.2</v>
      </c>
      <c r="G368" s="10">
        <v>83.5</v>
      </c>
      <c r="H368" s="10">
        <v>0</v>
      </c>
      <c r="I368" s="10">
        <v>167.7</v>
      </c>
      <c r="J368" s="14">
        <f t="shared" si="15"/>
        <v>33.54</v>
      </c>
      <c r="K368" s="14">
        <v>75.3</v>
      </c>
      <c r="L368" s="14">
        <f t="shared" si="16"/>
        <v>30.12</v>
      </c>
      <c r="M368" s="14">
        <f t="shared" si="17"/>
        <v>63.66</v>
      </c>
      <c r="N368" s="60"/>
      <c r="O368" s="26"/>
    </row>
    <row r="369" spans="1:15" ht="12">
      <c r="A369" s="10" t="s">
        <v>3527</v>
      </c>
      <c r="B369" s="10" t="s">
        <v>3528</v>
      </c>
      <c r="C369" s="9" t="s">
        <v>3515</v>
      </c>
      <c r="D369" s="25" t="s">
        <v>3522</v>
      </c>
      <c r="E369" s="25" t="s">
        <v>1964</v>
      </c>
      <c r="F369" s="10">
        <v>70.9</v>
      </c>
      <c r="G369" s="10">
        <v>88.5</v>
      </c>
      <c r="H369" s="10">
        <v>5</v>
      </c>
      <c r="I369" s="10">
        <v>164.4</v>
      </c>
      <c r="J369" s="14">
        <f t="shared" si="15"/>
        <v>32.88</v>
      </c>
      <c r="K369" s="14">
        <v>75</v>
      </c>
      <c r="L369" s="14">
        <f t="shared" si="16"/>
        <v>30</v>
      </c>
      <c r="M369" s="14">
        <f t="shared" si="17"/>
        <v>62.88</v>
      </c>
      <c r="N369" s="60"/>
      <c r="O369" s="26"/>
    </row>
    <row r="370" spans="1:15" ht="12">
      <c r="A370" s="10" t="s">
        <v>3529</v>
      </c>
      <c r="B370" s="10" t="s">
        <v>3530</v>
      </c>
      <c r="C370" s="9" t="s">
        <v>3515</v>
      </c>
      <c r="D370" s="25" t="s">
        <v>3522</v>
      </c>
      <c r="E370" s="25" t="s">
        <v>1964</v>
      </c>
      <c r="F370" s="10">
        <v>58</v>
      </c>
      <c r="G370" s="10">
        <v>100.5</v>
      </c>
      <c r="H370" s="10">
        <v>5</v>
      </c>
      <c r="I370" s="10">
        <v>163.5</v>
      </c>
      <c r="J370" s="14">
        <f t="shared" si="15"/>
        <v>32.7</v>
      </c>
      <c r="K370" s="14">
        <v>72.4</v>
      </c>
      <c r="L370" s="14">
        <f t="shared" si="16"/>
        <v>28.96</v>
      </c>
      <c r="M370" s="14">
        <f t="shared" si="17"/>
        <v>61.66</v>
      </c>
      <c r="N370" s="60"/>
      <c r="O370" s="26"/>
    </row>
    <row r="371" spans="1:15" ht="12">
      <c r="A371" s="10" t="s">
        <v>3531</v>
      </c>
      <c r="B371" s="10" t="s">
        <v>3532</v>
      </c>
      <c r="C371" s="9" t="s">
        <v>3515</v>
      </c>
      <c r="D371" s="25" t="s">
        <v>3522</v>
      </c>
      <c r="E371" s="25" t="s">
        <v>1964</v>
      </c>
      <c r="F371" s="10">
        <v>79.5</v>
      </c>
      <c r="G371" s="10">
        <v>83.5</v>
      </c>
      <c r="H371" s="10">
        <v>0</v>
      </c>
      <c r="I371" s="10">
        <v>163</v>
      </c>
      <c r="J371" s="14">
        <f t="shared" si="15"/>
        <v>32.6</v>
      </c>
      <c r="K371" s="14">
        <v>74</v>
      </c>
      <c r="L371" s="14">
        <f t="shared" si="16"/>
        <v>29.6</v>
      </c>
      <c r="M371" s="14">
        <f t="shared" si="17"/>
        <v>62.2</v>
      </c>
      <c r="N371" s="60"/>
      <c r="O371" s="26"/>
    </row>
    <row r="372" spans="1:15" ht="12">
      <c r="A372" s="10" t="s">
        <v>3533</v>
      </c>
      <c r="B372" s="10" t="s">
        <v>3534</v>
      </c>
      <c r="C372" s="9" t="s">
        <v>3515</v>
      </c>
      <c r="D372" s="25" t="s">
        <v>3535</v>
      </c>
      <c r="E372" s="25" t="s">
        <v>3536</v>
      </c>
      <c r="F372" s="10">
        <v>78.2</v>
      </c>
      <c r="G372" s="10">
        <v>86</v>
      </c>
      <c r="H372" s="10">
        <v>5</v>
      </c>
      <c r="I372" s="10">
        <v>169.2</v>
      </c>
      <c r="J372" s="14">
        <f t="shared" si="15"/>
        <v>33.84</v>
      </c>
      <c r="K372" s="14">
        <v>78.2</v>
      </c>
      <c r="L372" s="14">
        <f t="shared" si="16"/>
        <v>31.28</v>
      </c>
      <c r="M372" s="14">
        <f t="shared" si="17"/>
        <v>65.12</v>
      </c>
      <c r="N372" s="60"/>
      <c r="O372" s="26"/>
    </row>
    <row r="373" spans="1:15" ht="12">
      <c r="A373" s="10" t="s">
        <v>3537</v>
      </c>
      <c r="B373" s="10" t="s">
        <v>3538</v>
      </c>
      <c r="C373" s="9" t="s">
        <v>3515</v>
      </c>
      <c r="D373" s="25" t="s">
        <v>3535</v>
      </c>
      <c r="E373" s="25" t="s">
        <v>3536</v>
      </c>
      <c r="F373" s="10">
        <v>75</v>
      </c>
      <c r="G373" s="10">
        <v>88.5</v>
      </c>
      <c r="H373" s="10">
        <v>5</v>
      </c>
      <c r="I373" s="10">
        <v>168.5</v>
      </c>
      <c r="J373" s="14">
        <f t="shared" si="15"/>
        <v>33.7</v>
      </c>
      <c r="K373" s="14">
        <v>70.5</v>
      </c>
      <c r="L373" s="14">
        <f t="shared" si="16"/>
        <v>28.2</v>
      </c>
      <c r="M373" s="14">
        <f t="shared" si="17"/>
        <v>61.9</v>
      </c>
      <c r="N373" s="60"/>
      <c r="O373" s="26"/>
    </row>
    <row r="374" spans="1:15" ht="12">
      <c r="A374" s="10" t="s">
        <v>3539</v>
      </c>
      <c r="B374" s="10" t="s">
        <v>3540</v>
      </c>
      <c r="C374" s="9" t="s">
        <v>3515</v>
      </c>
      <c r="D374" s="25" t="s">
        <v>3535</v>
      </c>
      <c r="E374" s="25" t="s">
        <v>3536</v>
      </c>
      <c r="F374" s="10">
        <v>78.2</v>
      </c>
      <c r="G374" s="10">
        <v>88.5</v>
      </c>
      <c r="H374" s="10">
        <v>0</v>
      </c>
      <c r="I374" s="10">
        <v>166.7</v>
      </c>
      <c r="J374" s="14">
        <f t="shared" si="15"/>
        <v>33.34</v>
      </c>
      <c r="K374" s="14">
        <v>62.6</v>
      </c>
      <c r="L374" s="14">
        <f t="shared" si="16"/>
        <v>25.04</v>
      </c>
      <c r="M374" s="14">
        <f t="shared" si="17"/>
        <v>58.38</v>
      </c>
      <c r="N374" s="60"/>
      <c r="O374" s="26"/>
    </row>
    <row r="375" spans="1:15" ht="12">
      <c r="A375" s="10" t="s">
        <v>3541</v>
      </c>
      <c r="B375" s="10" t="s">
        <v>3542</v>
      </c>
      <c r="C375" s="9" t="s">
        <v>3515</v>
      </c>
      <c r="D375" s="25" t="s">
        <v>3543</v>
      </c>
      <c r="E375" s="25" t="s">
        <v>3536</v>
      </c>
      <c r="F375" s="10">
        <v>71.1</v>
      </c>
      <c r="G375" s="10">
        <v>87.5</v>
      </c>
      <c r="H375" s="10">
        <v>0</v>
      </c>
      <c r="I375" s="10">
        <v>158.6</v>
      </c>
      <c r="J375" s="14">
        <f t="shared" si="15"/>
        <v>31.72</v>
      </c>
      <c r="K375" s="14">
        <v>73.6</v>
      </c>
      <c r="L375" s="14">
        <f t="shared" si="16"/>
        <v>29.44</v>
      </c>
      <c r="M375" s="14">
        <f t="shared" si="17"/>
        <v>61.16</v>
      </c>
      <c r="N375" s="60"/>
      <c r="O375" s="26"/>
    </row>
    <row r="376" spans="1:15" ht="12">
      <c r="A376" s="10" t="s">
        <v>3544</v>
      </c>
      <c r="B376" s="10" t="s">
        <v>3545</v>
      </c>
      <c r="C376" s="9" t="s">
        <v>3515</v>
      </c>
      <c r="D376" s="25" t="s">
        <v>3543</v>
      </c>
      <c r="E376" s="25" t="s">
        <v>3536</v>
      </c>
      <c r="F376" s="10">
        <v>78.9</v>
      </c>
      <c r="G376" s="10">
        <v>78.5</v>
      </c>
      <c r="H376" s="10">
        <v>0</v>
      </c>
      <c r="I376" s="10">
        <v>157.4</v>
      </c>
      <c r="J376" s="14">
        <f t="shared" si="15"/>
        <v>31.48</v>
      </c>
      <c r="K376" s="14">
        <v>71</v>
      </c>
      <c r="L376" s="14">
        <f t="shared" si="16"/>
        <v>28.4</v>
      </c>
      <c r="M376" s="14">
        <f t="shared" si="17"/>
        <v>59.88</v>
      </c>
      <c r="N376" s="60"/>
      <c r="O376" s="26"/>
    </row>
    <row r="377" spans="1:15" ht="12">
      <c r="A377" s="10" t="s">
        <v>3546</v>
      </c>
      <c r="B377" s="10" t="s">
        <v>3547</v>
      </c>
      <c r="C377" s="9" t="s">
        <v>3515</v>
      </c>
      <c r="D377" s="25" t="s">
        <v>3543</v>
      </c>
      <c r="E377" s="25" t="s">
        <v>3536</v>
      </c>
      <c r="F377" s="10">
        <v>66.8</v>
      </c>
      <c r="G377" s="10">
        <v>83.5</v>
      </c>
      <c r="H377" s="10">
        <v>5</v>
      </c>
      <c r="I377" s="10">
        <v>155.3</v>
      </c>
      <c r="J377" s="14">
        <f t="shared" si="15"/>
        <v>31.06</v>
      </c>
      <c r="K377" s="14">
        <v>77.2</v>
      </c>
      <c r="L377" s="14">
        <f t="shared" si="16"/>
        <v>30.88</v>
      </c>
      <c r="M377" s="14">
        <f t="shared" si="17"/>
        <v>61.94</v>
      </c>
      <c r="N377" s="60"/>
      <c r="O377" s="26"/>
    </row>
    <row r="378" spans="1:15" ht="12">
      <c r="A378" s="10" t="s">
        <v>3548</v>
      </c>
      <c r="B378" s="10" t="s">
        <v>3549</v>
      </c>
      <c r="C378" s="9" t="s">
        <v>3515</v>
      </c>
      <c r="D378" s="25" t="s">
        <v>3543</v>
      </c>
      <c r="E378" s="25" t="s">
        <v>3550</v>
      </c>
      <c r="F378" s="10">
        <v>58.1</v>
      </c>
      <c r="G378" s="10">
        <v>110</v>
      </c>
      <c r="H378" s="10">
        <v>5</v>
      </c>
      <c r="I378" s="10">
        <v>173.1</v>
      </c>
      <c r="J378" s="14">
        <f t="shared" si="15"/>
        <v>34.62</v>
      </c>
      <c r="K378" s="14">
        <v>70.8</v>
      </c>
      <c r="L378" s="14">
        <f t="shared" si="16"/>
        <v>28.32</v>
      </c>
      <c r="M378" s="14">
        <f t="shared" si="17"/>
        <v>62.94</v>
      </c>
      <c r="N378" s="60"/>
      <c r="O378" s="26"/>
    </row>
    <row r="379" spans="1:15" ht="12">
      <c r="A379" s="10" t="s">
        <v>3551</v>
      </c>
      <c r="B379" s="10" t="s">
        <v>3552</v>
      </c>
      <c r="C379" s="9" t="s">
        <v>3515</v>
      </c>
      <c r="D379" s="25" t="s">
        <v>3543</v>
      </c>
      <c r="E379" s="25" t="s">
        <v>3550</v>
      </c>
      <c r="F379" s="10">
        <v>76.3</v>
      </c>
      <c r="G379" s="10">
        <v>90.5</v>
      </c>
      <c r="H379" s="10">
        <v>0</v>
      </c>
      <c r="I379" s="10">
        <v>166.8</v>
      </c>
      <c r="J379" s="14">
        <f t="shared" si="15"/>
        <v>33.36</v>
      </c>
      <c r="K379" s="14">
        <v>71</v>
      </c>
      <c r="L379" s="14">
        <f t="shared" si="16"/>
        <v>28.4</v>
      </c>
      <c r="M379" s="14">
        <f t="shared" si="17"/>
        <v>61.76</v>
      </c>
      <c r="N379" s="60"/>
      <c r="O379" s="26"/>
    </row>
    <row r="380" spans="1:15" ht="12">
      <c r="A380" s="10" t="s">
        <v>3553</v>
      </c>
      <c r="B380" s="10" t="s">
        <v>3554</v>
      </c>
      <c r="C380" s="9" t="s">
        <v>3515</v>
      </c>
      <c r="D380" s="25" t="s">
        <v>3543</v>
      </c>
      <c r="E380" s="25" t="s">
        <v>3550</v>
      </c>
      <c r="F380" s="10">
        <v>66.2</v>
      </c>
      <c r="G380" s="10">
        <v>90</v>
      </c>
      <c r="H380" s="10">
        <v>5</v>
      </c>
      <c r="I380" s="10">
        <v>161.2</v>
      </c>
      <c r="J380" s="14">
        <f t="shared" si="15"/>
        <v>32.24</v>
      </c>
      <c r="K380" s="14">
        <v>75.5</v>
      </c>
      <c r="L380" s="14">
        <f t="shared" si="16"/>
        <v>30.2</v>
      </c>
      <c r="M380" s="14">
        <f t="shared" si="17"/>
        <v>62.44</v>
      </c>
      <c r="N380" s="60"/>
      <c r="O380" s="26"/>
    </row>
    <row r="381" spans="1:15" ht="12">
      <c r="A381" s="10" t="s">
        <v>3555</v>
      </c>
      <c r="B381" s="10" t="s">
        <v>3556</v>
      </c>
      <c r="C381" s="9" t="s">
        <v>3515</v>
      </c>
      <c r="D381" s="25" t="s">
        <v>3543</v>
      </c>
      <c r="E381" s="25" t="s">
        <v>3557</v>
      </c>
      <c r="F381" s="10">
        <v>79.9</v>
      </c>
      <c r="G381" s="10">
        <v>94</v>
      </c>
      <c r="H381" s="10">
        <v>5</v>
      </c>
      <c r="I381" s="10">
        <v>178.9</v>
      </c>
      <c r="J381" s="14">
        <f t="shared" si="15"/>
        <v>35.78</v>
      </c>
      <c r="K381" s="14">
        <v>74.7</v>
      </c>
      <c r="L381" s="14">
        <f t="shared" si="16"/>
        <v>29.88</v>
      </c>
      <c r="M381" s="14">
        <f t="shared" si="17"/>
        <v>65.66</v>
      </c>
      <c r="N381" s="60"/>
      <c r="O381" s="26"/>
    </row>
    <row r="382" spans="1:15" ht="12">
      <c r="A382" s="10" t="s">
        <v>3558</v>
      </c>
      <c r="B382" s="10" t="s">
        <v>3559</v>
      </c>
      <c r="C382" s="9" t="s">
        <v>3515</v>
      </c>
      <c r="D382" s="25" t="s">
        <v>3543</v>
      </c>
      <c r="E382" s="25" t="s">
        <v>3557</v>
      </c>
      <c r="F382" s="10">
        <v>71</v>
      </c>
      <c r="G382" s="10">
        <v>86</v>
      </c>
      <c r="H382" s="10">
        <v>5</v>
      </c>
      <c r="I382" s="10">
        <v>162</v>
      </c>
      <c r="J382" s="14">
        <f t="shared" si="15"/>
        <v>32.4</v>
      </c>
      <c r="K382" s="14">
        <v>72</v>
      </c>
      <c r="L382" s="14">
        <f t="shared" si="16"/>
        <v>28.8</v>
      </c>
      <c r="M382" s="14">
        <f t="shared" si="17"/>
        <v>61.2</v>
      </c>
      <c r="N382" s="60"/>
      <c r="O382" s="26"/>
    </row>
    <row r="383" spans="1:15" ht="12">
      <c r="A383" s="10" t="s">
        <v>3560</v>
      </c>
      <c r="B383" s="10" t="s">
        <v>3561</v>
      </c>
      <c r="C383" s="9" t="s">
        <v>3515</v>
      </c>
      <c r="D383" s="25" t="s">
        <v>3543</v>
      </c>
      <c r="E383" s="25" t="s">
        <v>3557</v>
      </c>
      <c r="F383" s="10">
        <v>73.1</v>
      </c>
      <c r="G383" s="10">
        <v>88.5</v>
      </c>
      <c r="H383" s="10">
        <v>0</v>
      </c>
      <c r="I383" s="10">
        <v>161.6</v>
      </c>
      <c r="J383" s="14">
        <f t="shared" si="15"/>
        <v>32.32</v>
      </c>
      <c r="K383" s="14">
        <v>78.1</v>
      </c>
      <c r="L383" s="14">
        <f t="shared" si="16"/>
        <v>31.24</v>
      </c>
      <c r="M383" s="14">
        <f t="shared" si="17"/>
        <v>63.56</v>
      </c>
      <c r="N383" s="60"/>
      <c r="O383" s="26"/>
    </row>
    <row r="384" spans="1:15" ht="12">
      <c r="A384" s="10" t="s">
        <v>3562</v>
      </c>
      <c r="B384" s="10" t="s">
        <v>3563</v>
      </c>
      <c r="C384" s="9" t="s">
        <v>3515</v>
      </c>
      <c r="D384" s="25" t="s">
        <v>3564</v>
      </c>
      <c r="E384" s="25" t="s">
        <v>3565</v>
      </c>
      <c r="F384" s="10">
        <v>81.4</v>
      </c>
      <c r="G384" s="10">
        <v>91</v>
      </c>
      <c r="H384" s="10">
        <v>5</v>
      </c>
      <c r="I384" s="10">
        <v>177.4</v>
      </c>
      <c r="J384" s="14">
        <f t="shared" si="15"/>
        <v>35.48</v>
      </c>
      <c r="K384" s="14">
        <v>69.2</v>
      </c>
      <c r="L384" s="14">
        <f t="shared" si="16"/>
        <v>27.68</v>
      </c>
      <c r="M384" s="14">
        <f t="shared" si="17"/>
        <v>63.16</v>
      </c>
      <c r="N384" s="60"/>
      <c r="O384" s="26"/>
    </row>
    <row r="385" spans="1:15" ht="12">
      <c r="A385" s="10" t="s">
        <v>3566</v>
      </c>
      <c r="B385" s="10" t="s">
        <v>3567</v>
      </c>
      <c r="C385" s="9" t="s">
        <v>3515</v>
      </c>
      <c r="D385" s="25" t="s">
        <v>3564</v>
      </c>
      <c r="E385" s="25" t="s">
        <v>3565</v>
      </c>
      <c r="F385" s="10">
        <v>71</v>
      </c>
      <c r="G385" s="10">
        <v>96.5</v>
      </c>
      <c r="H385" s="10">
        <v>5</v>
      </c>
      <c r="I385" s="10">
        <v>172.5</v>
      </c>
      <c r="J385" s="14">
        <f t="shared" si="15"/>
        <v>34.5</v>
      </c>
      <c r="K385" s="14">
        <v>74.7</v>
      </c>
      <c r="L385" s="14">
        <f t="shared" si="16"/>
        <v>29.88</v>
      </c>
      <c r="M385" s="14">
        <f t="shared" si="17"/>
        <v>64.38</v>
      </c>
      <c r="N385" s="60"/>
      <c r="O385" s="26"/>
    </row>
    <row r="386" spans="1:15" ht="12">
      <c r="A386" s="10" t="s">
        <v>3568</v>
      </c>
      <c r="B386" s="10" t="s">
        <v>3569</v>
      </c>
      <c r="C386" s="9" t="s">
        <v>3515</v>
      </c>
      <c r="D386" s="25" t="s">
        <v>3564</v>
      </c>
      <c r="E386" s="25" t="s">
        <v>3565</v>
      </c>
      <c r="F386" s="10">
        <v>68.3</v>
      </c>
      <c r="G386" s="10">
        <v>90.5</v>
      </c>
      <c r="H386" s="10">
        <v>0</v>
      </c>
      <c r="I386" s="10">
        <v>158.8</v>
      </c>
      <c r="J386" s="14">
        <f t="shared" si="15"/>
        <v>31.76</v>
      </c>
      <c r="K386" s="14">
        <v>66.1</v>
      </c>
      <c r="L386" s="14">
        <f t="shared" si="16"/>
        <v>26.44</v>
      </c>
      <c r="M386" s="14">
        <f t="shared" si="17"/>
        <v>58.2</v>
      </c>
      <c r="N386" s="60"/>
      <c r="O386" s="26"/>
    </row>
    <row r="387" spans="1:15" ht="12">
      <c r="A387" s="10" t="s">
        <v>3570</v>
      </c>
      <c r="B387" s="10" t="s">
        <v>3571</v>
      </c>
      <c r="C387" s="9" t="s">
        <v>3515</v>
      </c>
      <c r="D387" s="25" t="s">
        <v>3564</v>
      </c>
      <c r="E387" s="25" t="s">
        <v>3572</v>
      </c>
      <c r="F387" s="10">
        <v>88.3</v>
      </c>
      <c r="G387" s="10">
        <v>94.5</v>
      </c>
      <c r="H387" s="10">
        <v>5</v>
      </c>
      <c r="I387" s="10">
        <v>187.8</v>
      </c>
      <c r="J387" s="14">
        <f t="shared" si="15"/>
        <v>37.56</v>
      </c>
      <c r="K387" s="14">
        <v>77.4</v>
      </c>
      <c r="L387" s="14">
        <f t="shared" si="16"/>
        <v>30.96</v>
      </c>
      <c r="M387" s="14">
        <f t="shared" si="17"/>
        <v>68.52</v>
      </c>
      <c r="N387" s="60"/>
      <c r="O387" s="26"/>
    </row>
    <row r="388" spans="1:15" ht="12">
      <c r="A388" s="10" t="s">
        <v>3573</v>
      </c>
      <c r="B388" s="10" t="s">
        <v>3574</v>
      </c>
      <c r="C388" s="9" t="s">
        <v>3515</v>
      </c>
      <c r="D388" s="25" t="s">
        <v>3564</v>
      </c>
      <c r="E388" s="25" t="s">
        <v>3572</v>
      </c>
      <c r="F388" s="10">
        <v>74.7</v>
      </c>
      <c r="G388" s="10">
        <v>100.5</v>
      </c>
      <c r="H388" s="10">
        <v>0</v>
      </c>
      <c r="I388" s="10">
        <v>175.2</v>
      </c>
      <c r="J388" s="14">
        <f aca="true" t="shared" si="18" ref="J388:J451">I388/3*0.6</f>
        <v>35.04</v>
      </c>
      <c r="K388" s="14">
        <v>67.46</v>
      </c>
      <c r="L388" s="14">
        <f aca="true" t="shared" si="19" ref="L388:L451">K388*0.4</f>
        <v>26.98</v>
      </c>
      <c r="M388" s="14">
        <f aca="true" t="shared" si="20" ref="M388:M451">J388+L388</f>
        <v>62.02</v>
      </c>
      <c r="N388" s="60"/>
      <c r="O388" s="26"/>
    </row>
    <row r="389" spans="1:15" ht="12">
      <c r="A389" s="10" t="s">
        <v>3575</v>
      </c>
      <c r="B389" s="10" t="s">
        <v>2822</v>
      </c>
      <c r="C389" s="9" t="s">
        <v>3515</v>
      </c>
      <c r="D389" s="25" t="s">
        <v>3564</v>
      </c>
      <c r="E389" s="25" t="s">
        <v>3572</v>
      </c>
      <c r="F389" s="10">
        <v>65.6</v>
      </c>
      <c r="G389" s="10">
        <v>82</v>
      </c>
      <c r="H389" s="10">
        <v>0</v>
      </c>
      <c r="I389" s="10">
        <v>147.6</v>
      </c>
      <c r="J389" s="14">
        <f t="shared" si="18"/>
        <v>29.52</v>
      </c>
      <c r="K389" s="14">
        <v>50.2</v>
      </c>
      <c r="L389" s="14">
        <f t="shared" si="19"/>
        <v>20.08</v>
      </c>
      <c r="M389" s="14">
        <f t="shared" si="20"/>
        <v>49.6</v>
      </c>
      <c r="N389" s="60"/>
      <c r="O389" s="26"/>
    </row>
    <row r="390" spans="1:15" ht="12">
      <c r="A390" s="10" t="s">
        <v>3576</v>
      </c>
      <c r="B390" s="10" t="s">
        <v>3577</v>
      </c>
      <c r="C390" s="9" t="s">
        <v>3515</v>
      </c>
      <c r="D390" s="25" t="s">
        <v>3564</v>
      </c>
      <c r="E390" s="25" t="s">
        <v>3578</v>
      </c>
      <c r="F390" s="10">
        <v>83.9</v>
      </c>
      <c r="G390" s="10">
        <v>107.5</v>
      </c>
      <c r="H390" s="10">
        <v>0</v>
      </c>
      <c r="I390" s="10">
        <v>191.4</v>
      </c>
      <c r="J390" s="14">
        <f t="shared" si="18"/>
        <v>38.28</v>
      </c>
      <c r="K390" s="14">
        <v>73.3</v>
      </c>
      <c r="L390" s="14">
        <f t="shared" si="19"/>
        <v>29.32</v>
      </c>
      <c r="M390" s="14">
        <f t="shared" si="20"/>
        <v>67.6</v>
      </c>
      <c r="N390" s="60"/>
      <c r="O390" s="26"/>
    </row>
    <row r="391" spans="1:15" ht="12">
      <c r="A391" s="10" t="s">
        <v>3579</v>
      </c>
      <c r="B391" s="10" t="s">
        <v>3580</v>
      </c>
      <c r="C391" s="9" t="s">
        <v>3515</v>
      </c>
      <c r="D391" s="25" t="s">
        <v>3564</v>
      </c>
      <c r="E391" s="25" t="s">
        <v>3578</v>
      </c>
      <c r="F391" s="10">
        <v>83.5</v>
      </c>
      <c r="G391" s="10">
        <v>95.5</v>
      </c>
      <c r="H391" s="10">
        <v>0</v>
      </c>
      <c r="I391" s="10">
        <v>179</v>
      </c>
      <c r="J391" s="14">
        <f t="shared" si="18"/>
        <v>35.8</v>
      </c>
      <c r="K391" s="14">
        <v>69.6</v>
      </c>
      <c r="L391" s="14">
        <f t="shared" si="19"/>
        <v>27.84</v>
      </c>
      <c r="M391" s="14">
        <f t="shared" si="20"/>
        <v>63.64</v>
      </c>
      <c r="N391" s="60"/>
      <c r="O391" s="26"/>
    </row>
    <row r="392" spans="1:15" ht="12">
      <c r="A392" s="10" t="s">
        <v>3581</v>
      </c>
      <c r="B392" s="10" t="s">
        <v>3582</v>
      </c>
      <c r="C392" s="9" t="s">
        <v>3515</v>
      </c>
      <c r="D392" s="25" t="s">
        <v>3564</v>
      </c>
      <c r="E392" s="25" t="s">
        <v>3578</v>
      </c>
      <c r="F392" s="10">
        <v>79.1</v>
      </c>
      <c r="G392" s="10">
        <v>89.5</v>
      </c>
      <c r="H392" s="10">
        <v>5</v>
      </c>
      <c r="I392" s="10">
        <v>173.6</v>
      </c>
      <c r="J392" s="14">
        <f t="shared" si="18"/>
        <v>34.72</v>
      </c>
      <c r="K392" s="14" t="s">
        <v>2676</v>
      </c>
      <c r="L392" s="14" t="s">
        <v>2676</v>
      </c>
      <c r="M392" s="14" t="s">
        <v>2676</v>
      </c>
      <c r="N392" s="60"/>
      <c r="O392" s="26"/>
    </row>
    <row r="393" spans="1:15" ht="12">
      <c r="A393" s="10" t="s">
        <v>3583</v>
      </c>
      <c r="B393" s="10" t="s">
        <v>3584</v>
      </c>
      <c r="C393" s="9" t="s">
        <v>3585</v>
      </c>
      <c r="D393" s="25" t="s">
        <v>3586</v>
      </c>
      <c r="E393" s="25" t="s">
        <v>2080</v>
      </c>
      <c r="F393" s="10">
        <v>91.5</v>
      </c>
      <c r="G393" s="10">
        <v>84.5</v>
      </c>
      <c r="H393" s="10">
        <v>5</v>
      </c>
      <c r="I393" s="10">
        <v>181</v>
      </c>
      <c r="J393" s="14">
        <f t="shared" si="18"/>
        <v>36.2</v>
      </c>
      <c r="K393" s="14">
        <v>64.2</v>
      </c>
      <c r="L393" s="14">
        <f t="shared" si="19"/>
        <v>25.68</v>
      </c>
      <c r="M393" s="14">
        <f t="shared" si="20"/>
        <v>61.88</v>
      </c>
      <c r="N393" s="60">
        <v>69.37</v>
      </c>
      <c r="O393" s="26"/>
    </row>
    <row r="394" spans="1:15" ht="12">
      <c r="A394" s="10" t="s">
        <v>3587</v>
      </c>
      <c r="B394" s="10" t="s">
        <v>3588</v>
      </c>
      <c r="C394" s="9" t="s">
        <v>3585</v>
      </c>
      <c r="D394" s="25" t="s">
        <v>3586</v>
      </c>
      <c r="E394" s="25" t="s">
        <v>2080</v>
      </c>
      <c r="F394" s="10">
        <v>84.9</v>
      </c>
      <c r="G394" s="10">
        <v>85.5</v>
      </c>
      <c r="H394" s="10">
        <v>0</v>
      </c>
      <c r="I394" s="10">
        <v>170.4</v>
      </c>
      <c r="J394" s="14">
        <f t="shared" si="18"/>
        <v>34.08</v>
      </c>
      <c r="K394" s="14">
        <v>68.2</v>
      </c>
      <c r="L394" s="14">
        <f t="shared" si="19"/>
        <v>27.28</v>
      </c>
      <c r="M394" s="14">
        <f t="shared" si="20"/>
        <v>61.36</v>
      </c>
      <c r="N394" s="60"/>
      <c r="O394" s="26"/>
    </row>
    <row r="395" spans="1:15" ht="12">
      <c r="A395" s="10" t="s">
        <v>3589</v>
      </c>
      <c r="B395" s="10" t="s">
        <v>3590</v>
      </c>
      <c r="C395" s="9" t="s">
        <v>3585</v>
      </c>
      <c r="D395" s="25" t="s">
        <v>3586</v>
      </c>
      <c r="E395" s="25" t="s">
        <v>2080</v>
      </c>
      <c r="F395" s="10">
        <v>71.7</v>
      </c>
      <c r="G395" s="10">
        <v>97</v>
      </c>
      <c r="H395" s="10">
        <v>0</v>
      </c>
      <c r="I395" s="10">
        <v>168.7</v>
      </c>
      <c r="J395" s="14">
        <f t="shared" si="18"/>
        <v>33.74</v>
      </c>
      <c r="K395" s="14">
        <v>67</v>
      </c>
      <c r="L395" s="14">
        <f t="shared" si="19"/>
        <v>26.8</v>
      </c>
      <c r="M395" s="14">
        <f t="shared" si="20"/>
        <v>60.54</v>
      </c>
      <c r="N395" s="60"/>
      <c r="O395" s="26"/>
    </row>
    <row r="396" spans="1:15" ht="12">
      <c r="A396" s="10" t="s">
        <v>3591</v>
      </c>
      <c r="B396" s="10" t="s">
        <v>3592</v>
      </c>
      <c r="C396" s="9" t="s">
        <v>3585</v>
      </c>
      <c r="D396" s="25" t="s">
        <v>3586</v>
      </c>
      <c r="E396" s="25" t="s">
        <v>3550</v>
      </c>
      <c r="F396" s="10">
        <v>90.6</v>
      </c>
      <c r="G396" s="10">
        <v>90</v>
      </c>
      <c r="H396" s="10">
        <v>0</v>
      </c>
      <c r="I396" s="10">
        <v>180.6</v>
      </c>
      <c r="J396" s="14">
        <f t="shared" si="18"/>
        <v>36.12</v>
      </c>
      <c r="K396" s="14">
        <v>75.2</v>
      </c>
      <c r="L396" s="14">
        <f t="shared" si="19"/>
        <v>30.08</v>
      </c>
      <c r="M396" s="14">
        <f t="shared" si="20"/>
        <v>66.2</v>
      </c>
      <c r="N396" s="60"/>
      <c r="O396" s="26"/>
    </row>
    <row r="397" spans="1:15" ht="12">
      <c r="A397" s="10" t="s">
        <v>3593</v>
      </c>
      <c r="B397" s="10" t="s">
        <v>3594</v>
      </c>
      <c r="C397" s="9" t="s">
        <v>3585</v>
      </c>
      <c r="D397" s="25" t="s">
        <v>3586</v>
      </c>
      <c r="E397" s="25" t="s">
        <v>3550</v>
      </c>
      <c r="F397" s="10">
        <v>87.2</v>
      </c>
      <c r="G397" s="10">
        <v>93</v>
      </c>
      <c r="H397" s="10">
        <v>0</v>
      </c>
      <c r="I397" s="10">
        <v>180.2</v>
      </c>
      <c r="J397" s="14">
        <f t="shared" si="18"/>
        <v>36.04</v>
      </c>
      <c r="K397" s="14">
        <v>70.2</v>
      </c>
      <c r="L397" s="14">
        <f t="shared" si="19"/>
        <v>28.08</v>
      </c>
      <c r="M397" s="14">
        <f t="shared" si="20"/>
        <v>64.12</v>
      </c>
      <c r="N397" s="60"/>
      <c r="O397" s="26"/>
    </row>
    <row r="398" spans="1:15" ht="12">
      <c r="A398" s="10" t="s">
        <v>3595</v>
      </c>
      <c r="B398" s="10" t="s">
        <v>3596</v>
      </c>
      <c r="C398" s="9" t="s">
        <v>3585</v>
      </c>
      <c r="D398" s="25" t="s">
        <v>3586</v>
      </c>
      <c r="E398" s="25" t="s">
        <v>3550</v>
      </c>
      <c r="F398" s="10">
        <v>75.7</v>
      </c>
      <c r="G398" s="10">
        <v>95</v>
      </c>
      <c r="H398" s="10">
        <v>5</v>
      </c>
      <c r="I398" s="10">
        <v>175.7</v>
      </c>
      <c r="J398" s="14">
        <f t="shared" si="18"/>
        <v>35.14</v>
      </c>
      <c r="K398" s="14">
        <v>69.2</v>
      </c>
      <c r="L398" s="14">
        <f t="shared" si="19"/>
        <v>27.68</v>
      </c>
      <c r="M398" s="14">
        <f t="shared" si="20"/>
        <v>62.82</v>
      </c>
      <c r="N398" s="60"/>
      <c r="O398" s="26"/>
    </row>
    <row r="399" spans="1:15" ht="12">
      <c r="A399" s="10" t="s">
        <v>3597</v>
      </c>
      <c r="B399" s="10" t="s">
        <v>3598</v>
      </c>
      <c r="C399" s="9" t="s">
        <v>3585</v>
      </c>
      <c r="D399" s="25" t="s">
        <v>3586</v>
      </c>
      <c r="E399" s="25" t="s">
        <v>3550</v>
      </c>
      <c r="F399" s="10">
        <v>76.7</v>
      </c>
      <c r="G399" s="10">
        <v>91.5</v>
      </c>
      <c r="H399" s="10">
        <v>5</v>
      </c>
      <c r="I399" s="10">
        <v>173.2</v>
      </c>
      <c r="J399" s="14">
        <f t="shared" si="18"/>
        <v>34.64</v>
      </c>
      <c r="K399" s="14">
        <v>70.2</v>
      </c>
      <c r="L399" s="14">
        <f t="shared" si="19"/>
        <v>28.08</v>
      </c>
      <c r="M399" s="14">
        <f t="shared" si="20"/>
        <v>62.72</v>
      </c>
      <c r="N399" s="60"/>
      <c r="O399" s="26"/>
    </row>
    <row r="400" spans="1:15" ht="12">
      <c r="A400" s="10" t="s">
        <v>3599</v>
      </c>
      <c r="B400" s="10" t="s">
        <v>3600</v>
      </c>
      <c r="C400" s="9" t="s">
        <v>3585</v>
      </c>
      <c r="D400" s="25" t="s">
        <v>3586</v>
      </c>
      <c r="E400" s="25" t="s">
        <v>3550</v>
      </c>
      <c r="F400" s="10">
        <v>71.7</v>
      </c>
      <c r="G400" s="10">
        <v>92.5</v>
      </c>
      <c r="H400" s="10">
        <v>5</v>
      </c>
      <c r="I400" s="10">
        <v>169.2</v>
      </c>
      <c r="J400" s="14">
        <f t="shared" si="18"/>
        <v>33.84</v>
      </c>
      <c r="K400" s="14">
        <v>77.8</v>
      </c>
      <c r="L400" s="14">
        <f t="shared" si="19"/>
        <v>31.12</v>
      </c>
      <c r="M400" s="14">
        <f t="shared" si="20"/>
        <v>64.96</v>
      </c>
      <c r="N400" s="60"/>
      <c r="O400" s="26"/>
    </row>
    <row r="401" spans="1:15" ht="12">
      <c r="A401" s="10" t="s">
        <v>3601</v>
      </c>
      <c r="B401" s="10" t="s">
        <v>3602</v>
      </c>
      <c r="C401" s="9" t="s">
        <v>3585</v>
      </c>
      <c r="D401" s="25" t="s">
        <v>3586</v>
      </c>
      <c r="E401" s="25" t="s">
        <v>3550</v>
      </c>
      <c r="F401" s="10">
        <v>61.6</v>
      </c>
      <c r="G401" s="10">
        <v>102</v>
      </c>
      <c r="H401" s="10">
        <v>5</v>
      </c>
      <c r="I401" s="10">
        <v>168.6</v>
      </c>
      <c r="J401" s="14">
        <f t="shared" si="18"/>
        <v>33.72</v>
      </c>
      <c r="K401" s="14">
        <v>47.6</v>
      </c>
      <c r="L401" s="14">
        <f t="shared" si="19"/>
        <v>19.04</v>
      </c>
      <c r="M401" s="14">
        <f t="shared" si="20"/>
        <v>52.76</v>
      </c>
      <c r="N401" s="60"/>
      <c r="O401" s="26"/>
    </row>
    <row r="402" spans="1:15" ht="12">
      <c r="A402" s="10" t="s">
        <v>3603</v>
      </c>
      <c r="B402" s="10" t="s">
        <v>3604</v>
      </c>
      <c r="C402" s="9" t="s">
        <v>3585</v>
      </c>
      <c r="D402" s="25" t="s">
        <v>3605</v>
      </c>
      <c r="E402" s="25" t="s">
        <v>3536</v>
      </c>
      <c r="F402" s="10">
        <v>82</v>
      </c>
      <c r="G402" s="10">
        <v>97.5</v>
      </c>
      <c r="H402" s="10">
        <v>0</v>
      </c>
      <c r="I402" s="10">
        <v>179.5</v>
      </c>
      <c r="J402" s="14">
        <f t="shared" si="18"/>
        <v>35.9</v>
      </c>
      <c r="K402" s="14">
        <v>74.4</v>
      </c>
      <c r="L402" s="14">
        <f t="shared" si="19"/>
        <v>29.76</v>
      </c>
      <c r="M402" s="14">
        <f t="shared" si="20"/>
        <v>65.66</v>
      </c>
      <c r="N402" s="60"/>
      <c r="O402" s="26"/>
    </row>
    <row r="403" spans="1:15" ht="12">
      <c r="A403" s="10" t="s">
        <v>3606</v>
      </c>
      <c r="B403" s="10" t="s">
        <v>3607</v>
      </c>
      <c r="C403" s="9" t="s">
        <v>3585</v>
      </c>
      <c r="D403" s="25" t="s">
        <v>3605</v>
      </c>
      <c r="E403" s="25" t="s">
        <v>3536</v>
      </c>
      <c r="F403" s="10">
        <v>65.6</v>
      </c>
      <c r="G403" s="10">
        <v>98.5</v>
      </c>
      <c r="H403" s="10">
        <v>5</v>
      </c>
      <c r="I403" s="10">
        <v>169.1</v>
      </c>
      <c r="J403" s="14">
        <f t="shared" si="18"/>
        <v>33.82</v>
      </c>
      <c r="K403" s="14" t="s">
        <v>2676</v>
      </c>
      <c r="L403" s="14" t="s">
        <v>2676</v>
      </c>
      <c r="M403" s="14" t="s">
        <v>2676</v>
      </c>
      <c r="N403" s="60"/>
      <c r="O403" s="26"/>
    </row>
    <row r="404" spans="1:15" ht="12">
      <c r="A404" s="10" t="s">
        <v>3608</v>
      </c>
      <c r="B404" s="10" t="s">
        <v>3609</v>
      </c>
      <c r="C404" s="9" t="s">
        <v>3585</v>
      </c>
      <c r="D404" s="25" t="s">
        <v>3605</v>
      </c>
      <c r="E404" s="25" t="s">
        <v>3536</v>
      </c>
      <c r="F404" s="10">
        <v>68.4</v>
      </c>
      <c r="G404" s="10">
        <v>91</v>
      </c>
      <c r="H404" s="10">
        <v>5</v>
      </c>
      <c r="I404" s="10">
        <v>164.4</v>
      </c>
      <c r="J404" s="14">
        <f t="shared" si="18"/>
        <v>32.88</v>
      </c>
      <c r="K404" s="14">
        <v>59.2</v>
      </c>
      <c r="L404" s="14">
        <f t="shared" si="19"/>
        <v>23.68</v>
      </c>
      <c r="M404" s="14">
        <f t="shared" si="20"/>
        <v>56.56</v>
      </c>
      <c r="N404" s="60"/>
      <c r="O404" s="26"/>
    </row>
    <row r="405" spans="1:15" ht="12">
      <c r="A405" s="10" t="s">
        <v>3610</v>
      </c>
      <c r="B405" s="10" t="s">
        <v>3611</v>
      </c>
      <c r="C405" s="9" t="s">
        <v>3585</v>
      </c>
      <c r="D405" s="25" t="s">
        <v>3605</v>
      </c>
      <c r="E405" s="25" t="s">
        <v>3550</v>
      </c>
      <c r="F405" s="10">
        <v>97.3</v>
      </c>
      <c r="G405" s="10">
        <v>92.5</v>
      </c>
      <c r="H405" s="10">
        <v>0</v>
      </c>
      <c r="I405" s="10">
        <v>189.8</v>
      </c>
      <c r="J405" s="14">
        <f t="shared" si="18"/>
        <v>37.96</v>
      </c>
      <c r="K405" s="14">
        <v>70.4</v>
      </c>
      <c r="L405" s="14">
        <f t="shared" si="19"/>
        <v>28.16</v>
      </c>
      <c r="M405" s="14">
        <f t="shared" si="20"/>
        <v>66.12</v>
      </c>
      <c r="N405" s="60"/>
      <c r="O405" s="26"/>
    </row>
    <row r="406" spans="1:15" ht="12">
      <c r="A406" s="10" t="s">
        <v>3612</v>
      </c>
      <c r="B406" s="10" t="s">
        <v>3613</v>
      </c>
      <c r="C406" s="9" t="s">
        <v>3585</v>
      </c>
      <c r="D406" s="25" t="s">
        <v>3605</v>
      </c>
      <c r="E406" s="25" t="s">
        <v>3550</v>
      </c>
      <c r="F406" s="10">
        <v>80.3</v>
      </c>
      <c r="G406" s="10">
        <v>106</v>
      </c>
      <c r="H406" s="10">
        <v>0</v>
      </c>
      <c r="I406" s="10">
        <v>186.3</v>
      </c>
      <c r="J406" s="14">
        <f t="shared" si="18"/>
        <v>37.26</v>
      </c>
      <c r="K406" s="14">
        <v>78</v>
      </c>
      <c r="L406" s="14">
        <f t="shared" si="19"/>
        <v>31.2</v>
      </c>
      <c r="M406" s="14">
        <f t="shared" si="20"/>
        <v>68.46</v>
      </c>
      <c r="N406" s="60"/>
      <c r="O406" s="26"/>
    </row>
    <row r="407" spans="1:15" ht="12">
      <c r="A407" s="10" t="s">
        <v>3614</v>
      </c>
      <c r="B407" s="10" t="s">
        <v>3615</v>
      </c>
      <c r="C407" s="9" t="s">
        <v>3585</v>
      </c>
      <c r="D407" s="25" t="s">
        <v>3605</v>
      </c>
      <c r="E407" s="25" t="s">
        <v>3550</v>
      </c>
      <c r="F407" s="10">
        <v>82.5</v>
      </c>
      <c r="G407" s="10">
        <v>98.5</v>
      </c>
      <c r="H407" s="10">
        <v>5</v>
      </c>
      <c r="I407" s="10">
        <v>186</v>
      </c>
      <c r="J407" s="14">
        <f t="shared" si="18"/>
        <v>37.2</v>
      </c>
      <c r="K407" s="14">
        <v>71.6</v>
      </c>
      <c r="L407" s="14">
        <f t="shared" si="19"/>
        <v>28.64</v>
      </c>
      <c r="M407" s="14">
        <f t="shared" si="20"/>
        <v>65.84</v>
      </c>
      <c r="N407" s="60"/>
      <c r="O407" s="26"/>
    </row>
    <row r="408" spans="1:15" ht="12">
      <c r="A408" s="10" t="s">
        <v>3616</v>
      </c>
      <c r="B408" s="10" t="s">
        <v>3617</v>
      </c>
      <c r="C408" s="9" t="s">
        <v>3585</v>
      </c>
      <c r="D408" s="25" t="s">
        <v>3605</v>
      </c>
      <c r="E408" s="25" t="s">
        <v>3550</v>
      </c>
      <c r="F408" s="10">
        <v>85.9</v>
      </c>
      <c r="G408" s="10">
        <v>96.5</v>
      </c>
      <c r="H408" s="10">
        <v>0</v>
      </c>
      <c r="I408" s="10">
        <v>182.4</v>
      </c>
      <c r="J408" s="14">
        <f t="shared" si="18"/>
        <v>36.48</v>
      </c>
      <c r="K408" s="14">
        <v>69.2</v>
      </c>
      <c r="L408" s="14">
        <f t="shared" si="19"/>
        <v>27.68</v>
      </c>
      <c r="M408" s="14">
        <f t="shared" si="20"/>
        <v>64.16</v>
      </c>
      <c r="N408" s="60"/>
      <c r="O408" s="26"/>
    </row>
    <row r="409" spans="1:15" ht="12">
      <c r="A409" s="10" t="s">
        <v>3618</v>
      </c>
      <c r="B409" s="10" t="s">
        <v>3619</v>
      </c>
      <c r="C409" s="9" t="s">
        <v>3585</v>
      </c>
      <c r="D409" s="25" t="s">
        <v>3605</v>
      </c>
      <c r="E409" s="25" t="s">
        <v>3550</v>
      </c>
      <c r="F409" s="10">
        <v>83.7</v>
      </c>
      <c r="G409" s="10">
        <v>96.5</v>
      </c>
      <c r="H409" s="10">
        <v>0</v>
      </c>
      <c r="I409" s="10">
        <v>180.2</v>
      </c>
      <c r="J409" s="14">
        <f t="shared" si="18"/>
        <v>36.04</v>
      </c>
      <c r="K409" s="14">
        <v>73.4</v>
      </c>
      <c r="L409" s="14">
        <f t="shared" si="19"/>
        <v>29.36</v>
      </c>
      <c r="M409" s="14">
        <f t="shared" si="20"/>
        <v>65.4</v>
      </c>
      <c r="N409" s="60"/>
      <c r="O409" s="26"/>
    </row>
    <row r="410" spans="1:15" ht="12">
      <c r="A410" s="10" t="s">
        <v>3620</v>
      </c>
      <c r="B410" s="10" t="s">
        <v>3621</v>
      </c>
      <c r="C410" s="9" t="s">
        <v>3585</v>
      </c>
      <c r="D410" s="25" t="s">
        <v>3605</v>
      </c>
      <c r="E410" s="25" t="s">
        <v>3550</v>
      </c>
      <c r="F410" s="10">
        <v>85.2</v>
      </c>
      <c r="G410" s="10">
        <v>93.5</v>
      </c>
      <c r="H410" s="10">
        <v>0</v>
      </c>
      <c r="I410" s="10">
        <v>178.7</v>
      </c>
      <c r="J410" s="14">
        <f t="shared" si="18"/>
        <v>35.74</v>
      </c>
      <c r="K410" s="14">
        <v>75</v>
      </c>
      <c r="L410" s="14">
        <f t="shared" si="19"/>
        <v>30</v>
      </c>
      <c r="M410" s="14">
        <f t="shared" si="20"/>
        <v>65.74</v>
      </c>
      <c r="N410" s="60"/>
      <c r="O410" s="26"/>
    </row>
    <row r="411" spans="1:15" ht="12">
      <c r="A411" s="10" t="s">
        <v>3622</v>
      </c>
      <c r="B411" s="10" t="s">
        <v>3623</v>
      </c>
      <c r="C411" s="9" t="s">
        <v>3585</v>
      </c>
      <c r="D411" s="25" t="s">
        <v>3605</v>
      </c>
      <c r="E411" s="25" t="s">
        <v>3624</v>
      </c>
      <c r="F411" s="10">
        <v>75.8</v>
      </c>
      <c r="G411" s="10">
        <v>87.5</v>
      </c>
      <c r="H411" s="10">
        <v>5</v>
      </c>
      <c r="I411" s="10">
        <v>168.3</v>
      </c>
      <c r="J411" s="14">
        <f t="shared" si="18"/>
        <v>33.66</v>
      </c>
      <c r="K411" s="14">
        <v>73.6</v>
      </c>
      <c r="L411" s="14">
        <f t="shared" si="19"/>
        <v>29.44</v>
      </c>
      <c r="M411" s="14">
        <f t="shared" si="20"/>
        <v>63.1</v>
      </c>
      <c r="N411" s="60"/>
      <c r="O411" s="26"/>
    </row>
    <row r="412" spans="1:15" ht="12">
      <c r="A412" s="10" t="s">
        <v>3625</v>
      </c>
      <c r="B412" s="10" t="s">
        <v>3626</v>
      </c>
      <c r="C412" s="9" t="s">
        <v>3585</v>
      </c>
      <c r="D412" s="25" t="s">
        <v>3605</v>
      </c>
      <c r="E412" s="25" t="s">
        <v>3624</v>
      </c>
      <c r="F412" s="10">
        <v>61</v>
      </c>
      <c r="G412" s="10">
        <v>87.5</v>
      </c>
      <c r="H412" s="10">
        <v>5</v>
      </c>
      <c r="I412" s="10">
        <v>153.5</v>
      </c>
      <c r="J412" s="14">
        <f t="shared" si="18"/>
        <v>30.7</v>
      </c>
      <c r="K412" s="14">
        <v>63.8</v>
      </c>
      <c r="L412" s="14">
        <f t="shared" si="19"/>
        <v>25.52</v>
      </c>
      <c r="M412" s="14">
        <f t="shared" si="20"/>
        <v>56.22</v>
      </c>
      <c r="N412" s="60"/>
      <c r="O412" s="26"/>
    </row>
    <row r="413" spans="1:15" ht="12">
      <c r="A413" s="10" t="s">
        <v>3627</v>
      </c>
      <c r="B413" s="10" t="s">
        <v>3628</v>
      </c>
      <c r="C413" s="9" t="s">
        <v>3585</v>
      </c>
      <c r="D413" s="25" t="s">
        <v>3605</v>
      </c>
      <c r="E413" s="25" t="s">
        <v>3624</v>
      </c>
      <c r="F413" s="10">
        <v>60.8</v>
      </c>
      <c r="G413" s="10">
        <v>83.5</v>
      </c>
      <c r="H413" s="10">
        <v>5</v>
      </c>
      <c r="I413" s="10">
        <v>149.3</v>
      </c>
      <c r="J413" s="14">
        <f t="shared" si="18"/>
        <v>29.86</v>
      </c>
      <c r="K413" s="14">
        <v>70.2</v>
      </c>
      <c r="L413" s="14">
        <f t="shared" si="19"/>
        <v>28.08</v>
      </c>
      <c r="M413" s="14">
        <f t="shared" si="20"/>
        <v>57.94</v>
      </c>
      <c r="N413" s="60"/>
      <c r="O413" s="26"/>
    </row>
    <row r="414" spans="1:15" ht="12">
      <c r="A414" s="10" t="s">
        <v>3629</v>
      </c>
      <c r="B414" s="10" t="s">
        <v>3630</v>
      </c>
      <c r="C414" s="9" t="s">
        <v>3585</v>
      </c>
      <c r="D414" s="25" t="s">
        <v>3605</v>
      </c>
      <c r="E414" s="25" t="s">
        <v>3631</v>
      </c>
      <c r="F414" s="10">
        <v>84.3</v>
      </c>
      <c r="G414" s="10">
        <v>92</v>
      </c>
      <c r="H414" s="10">
        <v>5</v>
      </c>
      <c r="I414" s="10">
        <v>181.3</v>
      </c>
      <c r="J414" s="14">
        <f t="shared" si="18"/>
        <v>36.26</v>
      </c>
      <c r="K414" s="14">
        <v>70.2</v>
      </c>
      <c r="L414" s="14">
        <f t="shared" si="19"/>
        <v>28.08</v>
      </c>
      <c r="M414" s="14">
        <f t="shared" si="20"/>
        <v>64.34</v>
      </c>
      <c r="N414" s="60"/>
      <c r="O414" s="45" t="s">
        <v>2674</v>
      </c>
    </row>
    <row r="415" spans="1:15" ht="12">
      <c r="A415" s="10" t="s">
        <v>3632</v>
      </c>
      <c r="B415" s="10" t="s">
        <v>3633</v>
      </c>
      <c r="C415" s="9" t="s">
        <v>3585</v>
      </c>
      <c r="D415" s="25" t="s">
        <v>3605</v>
      </c>
      <c r="E415" s="25" t="s">
        <v>3631</v>
      </c>
      <c r="F415" s="10">
        <v>65</v>
      </c>
      <c r="G415" s="10">
        <v>82</v>
      </c>
      <c r="H415" s="10">
        <v>0</v>
      </c>
      <c r="I415" s="10">
        <v>147</v>
      </c>
      <c r="J415" s="14">
        <f t="shared" si="18"/>
        <v>29.4</v>
      </c>
      <c r="K415" s="14">
        <v>62.6</v>
      </c>
      <c r="L415" s="14">
        <f t="shared" si="19"/>
        <v>25.04</v>
      </c>
      <c r="M415" s="14">
        <f t="shared" si="20"/>
        <v>54.44</v>
      </c>
      <c r="N415" s="60"/>
      <c r="O415" s="45" t="s">
        <v>2674</v>
      </c>
    </row>
    <row r="416" spans="1:15" ht="12">
      <c r="A416" s="10" t="s">
        <v>3634</v>
      </c>
      <c r="B416" s="10" t="s">
        <v>3635</v>
      </c>
      <c r="C416" s="9" t="s">
        <v>3585</v>
      </c>
      <c r="D416" s="25" t="s">
        <v>3636</v>
      </c>
      <c r="E416" s="25" t="s">
        <v>3536</v>
      </c>
      <c r="F416" s="10">
        <v>74.4</v>
      </c>
      <c r="G416" s="10">
        <v>91</v>
      </c>
      <c r="H416" s="10">
        <v>0</v>
      </c>
      <c r="I416" s="10">
        <v>165.4</v>
      </c>
      <c r="J416" s="14">
        <f t="shared" si="18"/>
        <v>33.08</v>
      </c>
      <c r="K416" s="14">
        <v>70</v>
      </c>
      <c r="L416" s="14">
        <f t="shared" si="19"/>
        <v>28</v>
      </c>
      <c r="M416" s="14">
        <f t="shared" si="20"/>
        <v>61.08</v>
      </c>
      <c r="N416" s="60"/>
      <c r="O416" s="45" t="s">
        <v>2674</v>
      </c>
    </row>
    <row r="417" spans="1:15" ht="12">
      <c r="A417" s="10" t="s">
        <v>3637</v>
      </c>
      <c r="B417" s="10" t="s">
        <v>3638</v>
      </c>
      <c r="C417" s="9" t="s">
        <v>3585</v>
      </c>
      <c r="D417" s="25" t="s">
        <v>3636</v>
      </c>
      <c r="E417" s="25" t="s">
        <v>3536</v>
      </c>
      <c r="F417" s="10">
        <v>66.8</v>
      </c>
      <c r="G417" s="10">
        <v>83</v>
      </c>
      <c r="H417" s="10">
        <v>5</v>
      </c>
      <c r="I417" s="10">
        <v>154.8</v>
      </c>
      <c r="J417" s="14">
        <f t="shared" si="18"/>
        <v>30.96</v>
      </c>
      <c r="K417" s="14">
        <v>68.6</v>
      </c>
      <c r="L417" s="14">
        <f t="shared" si="19"/>
        <v>27.44</v>
      </c>
      <c r="M417" s="14">
        <f t="shared" si="20"/>
        <v>58.4</v>
      </c>
      <c r="N417" s="60"/>
      <c r="O417" s="45" t="s">
        <v>2674</v>
      </c>
    </row>
    <row r="418" spans="1:15" ht="12">
      <c r="A418" s="10" t="s">
        <v>3639</v>
      </c>
      <c r="B418" s="10" t="s">
        <v>3640</v>
      </c>
      <c r="C418" s="9" t="s">
        <v>3585</v>
      </c>
      <c r="D418" s="25" t="s">
        <v>3641</v>
      </c>
      <c r="E418" s="25" t="s">
        <v>3642</v>
      </c>
      <c r="F418" s="10">
        <v>87.4</v>
      </c>
      <c r="G418" s="10">
        <v>95</v>
      </c>
      <c r="H418" s="10">
        <v>5</v>
      </c>
      <c r="I418" s="10">
        <v>187.4</v>
      </c>
      <c r="J418" s="14">
        <f t="shared" si="18"/>
        <v>37.48</v>
      </c>
      <c r="K418" s="14">
        <v>67.8</v>
      </c>
      <c r="L418" s="14">
        <f t="shared" si="19"/>
        <v>27.12</v>
      </c>
      <c r="M418" s="14">
        <f t="shared" si="20"/>
        <v>64.6</v>
      </c>
      <c r="N418" s="60"/>
      <c r="O418" s="26"/>
    </row>
    <row r="419" spans="1:15" ht="12">
      <c r="A419" s="10" t="s">
        <v>3643</v>
      </c>
      <c r="B419" s="10" t="s">
        <v>3644</v>
      </c>
      <c r="C419" s="9" t="s">
        <v>3585</v>
      </c>
      <c r="D419" s="25" t="s">
        <v>3641</v>
      </c>
      <c r="E419" s="25" t="s">
        <v>3642</v>
      </c>
      <c r="F419" s="10">
        <v>92.9</v>
      </c>
      <c r="G419" s="10">
        <v>88.5</v>
      </c>
      <c r="H419" s="10">
        <v>0</v>
      </c>
      <c r="I419" s="10">
        <v>181.4</v>
      </c>
      <c r="J419" s="14">
        <f t="shared" si="18"/>
        <v>36.28</v>
      </c>
      <c r="K419" s="14">
        <v>73.4</v>
      </c>
      <c r="L419" s="14">
        <f t="shared" si="19"/>
        <v>29.36</v>
      </c>
      <c r="M419" s="14">
        <f t="shared" si="20"/>
        <v>65.64</v>
      </c>
      <c r="N419" s="60"/>
      <c r="O419" s="26"/>
    </row>
    <row r="420" spans="1:15" ht="12">
      <c r="A420" s="10" t="s">
        <v>3645</v>
      </c>
      <c r="B420" s="10" t="s">
        <v>3646</v>
      </c>
      <c r="C420" s="9" t="s">
        <v>3585</v>
      </c>
      <c r="D420" s="25" t="s">
        <v>3641</v>
      </c>
      <c r="E420" s="25" t="s">
        <v>3642</v>
      </c>
      <c r="F420" s="10">
        <v>74.7</v>
      </c>
      <c r="G420" s="10">
        <v>101.5</v>
      </c>
      <c r="H420" s="10">
        <v>0</v>
      </c>
      <c r="I420" s="10">
        <v>176.2</v>
      </c>
      <c r="J420" s="14">
        <f t="shared" si="18"/>
        <v>35.24</v>
      </c>
      <c r="K420" s="14">
        <v>72</v>
      </c>
      <c r="L420" s="14">
        <f t="shared" si="19"/>
        <v>28.8</v>
      </c>
      <c r="M420" s="14">
        <f t="shared" si="20"/>
        <v>64.04</v>
      </c>
      <c r="N420" s="60"/>
      <c r="O420" s="26"/>
    </row>
    <row r="421" spans="1:15" ht="12">
      <c r="A421" s="10" t="s">
        <v>3647</v>
      </c>
      <c r="B421" s="10" t="s">
        <v>3648</v>
      </c>
      <c r="C421" s="9" t="s">
        <v>3649</v>
      </c>
      <c r="D421" s="25" t="s">
        <v>3641</v>
      </c>
      <c r="E421" s="25" t="s">
        <v>2364</v>
      </c>
      <c r="F421" s="10">
        <v>80</v>
      </c>
      <c r="G421" s="10">
        <v>85</v>
      </c>
      <c r="H421" s="10">
        <v>0</v>
      </c>
      <c r="I421" s="10">
        <v>165</v>
      </c>
      <c r="J421" s="14">
        <f t="shared" si="18"/>
        <v>33</v>
      </c>
      <c r="K421" s="14">
        <v>67.4</v>
      </c>
      <c r="L421" s="14">
        <f t="shared" si="19"/>
        <v>26.96</v>
      </c>
      <c r="M421" s="14">
        <f t="shared" si="20"/>
        <v>59.96</v>
      </c>
      <c r="N421" s="60">
        <v>67.71</v>
      </c>
      <c r="O421" s="26"/>
    </row>
    <row r="422" spans="1:15" ht="12">
      <c r="A422" s="10" t="s">
        <v>2913</v>
      </c>
      <c r="B422" s="10" t="s">
        <v>2914</v>
      </c>
      <c r="C422" s="9" t="s">
        <v>3649</v>
      </c>
      <c r="D422" s="25" t="s">
        <v>3641</v>
      </c>
      <c r="E422" s="25" t="s">
        <v>2364</v>
      </c>
      <c r="F422" s="10">
        <v>69.2</v>
      </c>
      <c r="G422" s="10">
        <v>92</v>
      </c>
      <c r="H422" s="10">
        <v>0</v>
      </c>
      <c r="I422" s="10">
        <v>161.2</v>
      </c>
      <c r="J422" s="14">
        <f t="shared" si="18"/>
        <v>32.24</v>
      </c>
      <c r="K422" s="14">
        <v>74.4</v>
      </c>
      <c r="L422" s="14">
        <f t="shared" si="19"/>
        <v>29.76</v>
      </c>
      <c r="M422" s="14">
        <f t="shared" si="20"/>
        <v>62</v>
      </c>
      <c r="N422" s="60"/>
      <c r="O422" s="26"/>
    </row>
    <row r="423" spans="1:15" ht="12">
      <c r="A423" s="10" t="s">
        <v>2915</v>
      </c>
      <c r="B423" s="10" t="s">
        <v>2916</v>
      </c>
      <c r="C423" s="9" t="s">
        <v>3649</v>
      </c>
      <c r="D423" s="25" t="s">
        <v>3641</v>
      </c>
      <c r="E423" s="25" t="s">
        <v>2364</v>
      </c>
      <c r="F423" s="10">
        <v>63.1</v>
      </c>
      <c r="G423" s="10">
        <v>72.5</v>
      </c>
      <c r="H423" s="10">
        <v>0</v>
      </c>
      <c r="I423" s="10">
        <v>135.6</v>
      </c>
      <c r="J423" s="14">
        <f t="shared" si="18"/>
        <v>27.12</v>
      </c>
      <c r="K423" s="14">
        <v>68.4</v>
      </c>
      <c r="L423" s="14">
        <f t="shared" si="19"/>
        <v>27.36</v>
      </c>
      <c r="M423" s="14">
        <f t="shared" si="20"/>
        <v>54.48</v>
      </c>
      <c r="N423" s="60"/>
      <c r="O423" s="26"/>
    </row>
    <row r="424" spans="1:15" ht="12">
      <c r="A424" s="10" t="s">
        <v>2917</v>
      </c>
      <c r="B424" s="10" t="s">
        <v>2918</v>
      </c>
      <c r="C424" s="9" t="s">
        <v>3649</v>
      </c>
      <c r="D424" s="25" t="s">
        <v>3641</v>
      </c>
      <c r="E424" s="25" t="s">
        <v>2919</v>
      </c>
      <c r="F424" s="10">
        <v>82.9</v>
      </c>
      <c r="G424" s="10">
        <v>88</v>
      </c>
      <c r="H424" s="10">
        <v>0</v>
      </c>
      <c r="I424" s="10">
        <v>170.9</v>
      </c>
      <c r="J424" s="14">
        <f t="shared" si="18"/>
        <v>34.18</v>
      </c>
      <c r="K424" s="14">
        <v>70.6</v>
      </c>
      <c r="L424" s="14">
        <f t="shared" si="19"/>
        <v>28.24</v>
      </c>
      <c r="M424" s="14">
        <f t="shared" si="20"/>
        <v>62.42</v>
      </c>
      <c r="N424" s="60"/>
      <c r="O424" s="45" t="s">
        <v>2674</v>
      </c>
    </row>
    <row r="425" spans="1:15" ht="12">
      <c r="A425" s="10" t="s">
        <v>2920</v>
      </c>
      <c r="B425" s="10" t="s">
        <v>2921</v>
      </c>
      <c r="C425" s="9" t="s">
        <v>3649</v>
      </c>
      <c r="D425" s="25" t="s">
        <v>3641</v>
      </c>
      <c r="E425" s="25" t="s">
        <v>2919</v>
      </c>
      <c r="F425" s="10">
        <v>59.1</v>
      </c>
      <c r="G425" s="10">
        <v>89</v>
      </c>
      <c r="H425" s="10">
        <v>5</v>
      </c>
      <c r="I425" s="10">
        <v>153.1</v>
      </c>
      <c r="J425" s="14">
        <f t="shared" si="18"/>
        <v>30.62</v>
      </c>
      <c r="K425" s="14">
        <v>56.2</v>
      </c>
      <c r="L425" s="14">
        <f t="shared" si="19"/>
        <v>22.48</v>
      </c>
      <c r="M425" s="14">
        <f t="shared" si="20"/>
        <v>53.1</v>
      </c>
      <c r="N425" s="60"/>
      <c r="O425" s="45" t="s">
        <v>2674</v>
      </c>
    </row>
    <row r="426" spans="1:15" ht="12">
      <c r="A426" s="10" t="s">
        <v>2922</v>
      </c>
      <c r="B426" s="10" t="s">
        <v>2923</v>
      </c>
      <c r="C426" s="9" t="s">
        <v>3649</v>
      </c>
      <c r="D426" s="25" t="s">
        <v>2924</v>
      </c>
      <c r="E426" s="25" t="s">
        <v>3565</v>
      </c>
      <c r="F426" s="10">
        <v>85.7</v>
      </c>
      <c r="G426" s="10">
        <v>85</v>
      </c>
      <c r="H426" s="10">
        <v>0</v>
      </c>
      <c r="I426" s="10">
        <v>170.7</v>
      </c>
      <c r="J426" s="14">
        <f t="shared" si="18"/>
        <v>34.14</v>
      </c>
      <c r="K426" s="14">
        <v>67</v>
      </c>
      <c r="L426" s="14">
        <f t="shared" si="19"/>
        <v>26.8</v>
      </c>
      <c r="M426" s="14">
        <f t="shared" si="20"/>
        <v>60.94</v>
      </c>
      <c r="N426" s="60"/>
      <c r="O426" s="26"/>
    </row>
    <row r="427" spans="1:15" ht="12">
      <c r="A427" s="10" t="s">
        <v>2925</v>
      </c>
      <c r="B427" s="10" t="s">
        <v>2926</v>
      </c>
      <c r="C427" s="9" t="s">
        <v>3649</v>
      </c>
      <c r="D427" s="25" t="s">
        <v>2924</v>
      </c>
      <c r="E427" s="25" t="s">
        <v>3565</v>
      </c>
      <c r="F427" s="10">
        <v>80.3</v>
      </c>
      <c r="G427" s="10">
        <v>86</v>
      </c>
      <c r="H427" s="10">
        <v>0</v>
      </c>
      <c r="I427" s="10">
        <v>166.3</v>
      </c>
      <c r="J427" s="14">
        <f t="shared" si="18"/>
        <v>33.26</v>
      </c>
      <c r="K427" s="14">
        <v>64</v>
      </c>
      <c r="L427" s="14">
        <f t="shared" si="19"/>
        <v>25.6</v>
      </c>
      <c r="M427" s="14">
        <f t="shared" si="20"/>
        <v>58.86</v>
      </c>
      <c r="N427" s="60"/>
      <c r="O427" s="26"/>
    </row>
    <row r="428" spans="1:15" ht="12">
      <c r="A428" s="10" t="s">
        <v>2927</v>
      </c>
      <c r="B428" s="10" t="s">
        <v>2928</v>
      </c>
      <c r="C428" s="9" t="s">
        <v>3649</v>
      </c>
      <c r="D428" s="25" t="s">
        <v>2924</v>
      </c>
      <c r="E428" s="25" t="s">
        <v>3565</v>
      </c>
      <c r="F428" s="10">
        <v>76.2</v>
      </c>
      <c r="G428" s="10">
        <v>89</v>
      </c>
      <c r="H428" s="10">
        <v>0</v>
      </c>
      <c r="I428" s="10">
        <v>165.2</v>
      </c>
      <c r="J428" s="14">
        <f t="shared" si="18"/>
        <v>33.04</v>
      </c>
      <c r="K428" s="14">
        <v>77.6</v>
      </c>
      <c r="L428" s="14">
        <f t="shared" si="19"/>
        <v>31.04</v>
      </c>
      <c r="M428" s="14">
        <f t="shared" si="20"/>
        <v>64.08</v>
      </c>
      <c r="N428" s="60"/>
      <c r="O428" s="26"/>
    </row>
    <row r="429" spans="1:15" ht="12">
      <c r="A429" s="10" t="s">
        <v>2929</v>
      </c>
      <c r="B429" s="10" t="s">
        <v>2930</v>
      </c>
      <c r="C429" s="9" t="s">
        <v>3649</v>
      </c>
      <c r="D429" s="25" t="s">
        <v>2924</v>
      </c>
      <c r="E429" s="25" t="s">
        <v>3550</v>
      </c>
      <c r="F429" s="10">
        <v>83.2</v>
      </c>
      <c r="G429" s="10">
        <v>90.5</v>
      </c>
      <c r="H429" s="10">
        <v>5</v>
      </c>
      <c r="I429" s="10">
        <v>178.7</v>
      </c>
      <c r="J429" s="14">
        <f t="shared" si="18"/>
        <v>35.74</v>
      </c>
      <c r="K429" s="14">
        <v>60.6</v>
      </c>
      <c r="L429" s="14">
        <f t="shared" si="19"/>
        <v>24.24</v>
      </c>
      <c r="M429" s="14">
        <f t="shared" si="20"/>
        <v>59.98</v>
      </c>
      <c r="N429" s="60"/>
      <c r="O429" s="26"/>
    </row>
    <row r="430" spans="1:15" ht="12">
      <c r="A430" s="10" t="s">
        <v>2931</v>
      </c>
      <c r="B430" s="10" t="s">
        <v>2932</v>
      </c>
      <c r="C430" s="9" t="s">
        <v>3649</v>
      </c>
      <c r="D430" s="25" t="s">
        <v>2924</v>
      </c>
      <c r="E430" s="25" t="s">
        <v>3550</v>
      </c>
      <c r="F430" s="10">
        <v>75.3</v>
      </c>
      <c r="G430" s="10">
        <v>101.5</v>
      </c>
      <c r="H430" s="10">
        <v>0</v>
      </c>
      <c r="I430" s="10">
        <v>176.8</v>
      </c>
      <c r="J430" s="14">
        <f t="shared" si="18"/>
        <v>35.36</v>
      </c>
      <c r="K430" s="14">
        <v>69.6</v>
      </c>
      <c r="L430" s="14">
        <f t="shared" si="19"/>
        <v>27.84</v>
      </c>
      <c r="M430" s="14">
        <f t="shared" si="20"/>
        <v>63.2</v>
      </c>
      <c r="N430" s="60"/>
      <c r="O430" s="26"/>
    </row>
    <row r="431" spans="1:15" ht="12">
      <c r="A431" s="10" t="s">
        <v>2933</v>
      </c>
      <c r="B431" s="10" t="s">
        <v>2934</v>
      </c>
      <c r="C431" s="9" t="s">
        <v>3649</v>
      </c>
      <c r="D431" s="25" t="s">
        <v>2924</v>
      </c>
      <c r="E431" s="25" t="s">
        <v>3550</v>
      </c>
      <c r="F431" s="10">
        <v>81</v>
      </c>
      <c r="G431" s="10">
        <v>90.5</v>
      </c>
      <c r="H431" s="10">
        <v>0</v>
      </c>
      <c r="I431" s="10">
        <v>171.5</v>
      </c>
      <c r="J431" s="14">
        <f t="shared" si="18"/>
        <v>34.3</v>
      </c>
      <c r="K431" s="14">
        <v>64.4</v>
      </c>
      <c r="L431" s="14">
        <f t="shared" si="19"/>
        <v>25.76</v>
      </c>
      <c r="M431" s="14">
        <f t="shared" si="20"/>
        <v>60.06</v>
      </c>
      <c r="N431" s="60"/>
      <c r="O431" s="26"/>
    </row>
    <row r="432" spans="1:15" ht="12">
      <c r="A432" s="10" t="s">
        <v>2935</v>
      </c>
      <c r="B432" s="10" t="s">
        <v>2936</v>
      </c>
      <c r="C432" s="9" t="s">
        <v>3649</v>
      </c>
      <c r="D432" s="25" t="s">
        <v>2937</v>
      </c>
      <c r="E432" s="25" t="s">
        <v>3565</v>
      </c>
      <c r="F432" s="10">
        <v>76.7</v>
      </c>
      <c r="G432" s="10">
        <v>95.5</v>
      </c>
      <c r="H432" s="10">
        <v>0</v>
      </c>
      <c r="I432" s="10">
        <v>172.2</v>
      </c>
      <c r="J432" s="14">
        <f t="shared" si="18"/>
        <v>34.44</v>
      </c>
      <c r="K432" s="14">
        <v>68.8</v>
      </c>
      <c r="L432" s="14">
        <f t="shared" si="19"/>
        <v>27.52</v>
      </c>
      <c r="M432" s="14">
        <f t="shared" si="20"/>
        <v>61.96</v>
      </c>
      <c r="N432" s="60"/>
      <c r="O432" s="26"/>
    </row>
    <row r="433" spans="1:15" ht="12">
      <c r="A433" s="10" t="s">
        <v>2938</v>
      </c>
      <c r="B433" s="10" t="s">
        <v>2939</v>
      </c>
      <c r="C433" s="9" t="s">
        <v>3649</v>
      </c>
      <c r="D433" s="25" t="s">
        <v>2937</v>
      </c>
      <c r="E433" s="25" t="s">
        <v>3565</v>
      </c>
      <c r="F433" s="10">
        <v>71.8</v>
      </c>
      <c r="G433" s="10">
        <v>86.5</v>
      </c>
      <c r="H433" s="10">
        <v>0</v>
      </c>
      <c r="I433" s="10">
        <v>158.3</v>
      </c>
      <c r="J433" s="14">
        <f t="shared" si="18"/>
        <v>31.66</v>
      </c>
      <c r="K433" s="14">
        <v>39</v>
      </c>
      <c r="L433" s="14">
        <f t="shared" si="19"/>
        <v>15.6</v>
      </c>
      <c r="M433" s="14">
        <f t="shared" si="20"/>
        <v>47.26</v>
      </c>
      <c r="N433" s="60"/>
      <c r="O433" s="26"/>
    </row>
    <row r="434" spans="1:15" ht="12">
      <c r="A434" s="10" t="s">
        <v>2940</v>
      </c>
      <c r="B434" s="10" t="s">
        <v>2941</v>
      </c>
      <c r="C434" s="9" t="s">
        <v>3649</v>
      </c>
      <c r="D434" s="25" t="s">
        <v>2937</v>
      </c>
      <c r="E434" s="25" t="s">
        <v>3565</v>
      </c>
      <c r="F434" s="10">
        <v>59.7</v>
      </c>
      <c r="G434" s="10">
        <v>98.5</v>
      </c>
      <c r="H434" s="10">
        <v>0</v>
      </c>
      <c r="I434" s="10">
        <v>158.2</v>
      </c>
      <c r="J434" s="14">
        <f t="shared" si="18"/>
        <v>31.64</v>
      </c>
      <c r="K434" s="14">
        <v>73.8</v>
      </c>
      <c r="L434" s="14">
        <f t="shared" si="19"/>
        <v>29.52</v>
      </c>
      <c r="M434" s="14">
        <f t="shared" si="20"/>
        <v>61.16</v>
      </c>
      <c r="N434" s="60"/>
      <c r="O434" s="26"/>
    </row>
    <row r="435" spans="1:15" ht="12">
      <c r="A435" s="10" t="s">
        <v>2942</v>
      </c>
      <c r="B435" s="10" t="s">
        <v>2943</v>
      </c>
      <c r="C435" s="9" t="s">
        <v>3649</v>
      </c>
      <c r="D435" s="25" t="s">
        <v>2944</v>
      </c>
      <c r="E435" s="25" t="s">
        <v>1964</v>
      </c>
      <c r="F435" s="10">
        <v>88</v>
      </c>
      <c r="G435" s="10">
        <v>87.5</v>
      </c>
      <c r="H435" s="10">
        <v>5</v>
      </c>
      <c r="I435" s="10">
        <v>180.5</v>
      </c>
      <c r="J435" s="14">
        <f t="shared" si="18"/>
        <v>36.1</v>
      </c>
      <c r="K435" s="14">
        <v>69</v>
      </c>
      <c r="L435" s="14">
        <f t="shared" si="19"/>
        <v>27.6</v>
      </c>
      <c r="M435" s="14">
        <f t="shared" si="20"/>
        <v>63.7</v>
      </c>
      <c r="N435" s="60"/>
      <c r="O435" s="26"/>
    </row>
    <row r="436" spans="1:15" ht="12">
      <c r="A436" s="10" t="s">
        <v>2945</v>
      </c>
      <c r="B436" s="10" t="s">
        <v>2946</v>
      </c>
      <c r="C436" s="9" t="s">
        <v>3649</v>
      </c>
      <c r="D436" s="25" t="s">
        <v>2944</v>
      </c>
      <c r="E436" s="25" t="s">
        <v>1964</v>
      </c>
      <c r="F436" s="10">
        <v>78.1</v>
      </c>
      <c r="G436" s="10">
        <v>93</v>
      </c>
      <c r="H436" s="10">
        <v>0</v>
      </c>
      <c r="I436" s="10">
        <v>171.1</v>
      </c>
      <c r="J436" s="14">
        <f t="shared" si="18"/>
        <v>34.22</v>
      </c>
      <c r="K436" s="14">
        <v>61.2</v>
      </c>
      <c r="L436" s="14">
        <f t="shared" si="19"/>
        <v>24.48</v>
      </c>
      <c r="M436" s="14">
        <f t="shared" si="20"/>
        <v>58.7</v>
      </c>
      <c r="N436" s="60"/>
      <c r="O436" s="26"/>
    </row>
    <row r="437" spans="1:15" ht="12">
      <c r="A437" s="10" t="s">
        <v>2947</v>
      </c>
      <c r="B437" s="10" t="s">
        <v>2948</v>
      </c>
      <c r="C437" s="9" t="s">
        <v>3649</v>
      </c>
      <c r="D437" s="25" t="s">
        <v>2944</v>
      </c>
      <c r="E437" s="25" t="s">
        <v>1964</v>
      </c>
      <c r="F437" s="10">
        <v>79.8</v>
      </c>
      <c r="G437" s="10">
        <v>90</v>
      </c>
      <c r="H437" s="10">
        <v>0</v>
      </c>
      <c r="I437" s="10">
        <v>169.8</v>
      </c>
      <c r="J437" s="14">
        <f t="shared" si="18"/>
        <v>33.96</v>
      </c>
      <c r="K437" s="14">
        <v>70.8</v>
      </c>
      <c r="L437" s="14">
        <f t="shared" si="19"/>
        <v>28.32</v>
      </c>
      <c r="M437" s="14">
        <f t="shared" si="20"/>
        <v>62.28</v>
      </c>
      <c r="N437" s="60"/>
      <c r="O437" s="26"/>
    </row>
    <row r="438" spans="1:15" ht="12">
      <c r="A438" s="10" t="s">
        <v>2949</v>
      </c>
      <c r="B438" s="10" t="s">
        <v>2950</v>
      </c>
      <c r="C438" s="9" t="s">
        <v>3649</v>
      </c>
      <c r="D438" s="25" t="s">
        <v>2944</v>
      </c>
      <c r="E438" s="25" t="s">
        <v>1991</v>
      </c>
      <c r="F438" s="10">
        <v>89.2</v>
      </c>
      <c r="G438" s="10">
        <v>88</v>
      </c>
      <c r="H438" s="10">
        <v>5</v>
      </c>
      <c r="I438" s="10">
        <v>182.2</v>
      </c>
      <c r="J438" s="14">
        <f t="shared" si="18"/>
        <v>36.44</v>
      </c>
      <c r="K438" s="14">
        <v>70.4</v>
      </c>
      <c r="L438" s="14">
        <f t="shared" si="19"/>
        <v>28.16</v>
      </c>
      <c r="M438" s="14">
        <f t="shared" si="20"/>
        <v>64.6</v>
      </c>
      <c r="N438" s="60"/>
      <c r="O438" s="26"/>
    </row>
    <row r="439" spans="1:15" ht="12">
      <c r="A439" s="10" t="s">
        <v>2951</v>
      </c>
      <c r="B439" s="10" t="s">
        <v>2952</v>
      </c>
      <c r="C439" s="9" t="s">
        <v>3649</v>
      </c>
      <c r="D439" s="25" t="s">
        <v>2944</v>
      </c>
      <c r="E439" s="25" t="s">
        <v>1991</v>
      </c>
      <c r="F439" s="10">
        <v>79.8</v>
      </c>
      <c r="G439" s="10">
        <v>94.5</v>
      </c>
      <c r="H439" s="10">
        <v>0</v>
      </c>
      <c r="I439" s="10">
        <v>174.3</v>
      </c>
      <c r="J439" s="14">
        <f t="shared" si="18"/>
        <v>34.86</v>
      </c>
      <c r="K439" s="14">
        <v>66.2</v>
      </c>
      <c r="L439" s="14">
        <f t="shared" si="19"/>
        <v>26.48</v>
      </c>
      <c r="M439" s="14">
        <f t="shared" si="20"/>
        <v>61.34</v>
      </c>
      <c r="N439" s="60"/>
      <c r="O439" s="26"/>
    </row>
    <row r="440" spans="1:15" ht="12">
      <c r="A440" s="10" t="s">
        <v>2953</v>
      </c>
      <c r="B440" s="10" t="s">
        <v>2954</v>
      </c>
      <c r="C440" s="9" t="s">
        <v>3649</v>
      </c>
      <c r="D440" s="25" t="s">
        <v>2944</v>
      </c>
      <c r="E440" s="25" t="s">
        <v>1991</v>
      </c>
      <c r="F440" s="10">
        <v>79.3</v>
      </c>
      <c r="G440" s="10">
        <v>83</v>
      </c>
      <c r="H440" s="10">
        <v>0</v>
      </c>
      <c r="I440" s="10">
        <v>162.3</v>
      </c>
      <c r="J440" s="14">
        <f t="shared" si="18"/>
        <v>32.46</v>
      </c>
      <c r="K440" s="14">
        <v>69.2</v>
      </c>
      <c r="L440" s="14">
        <f t="shared" si="19"/>
        <v>27.68</v>
      </c>
      <c r="M440" s="14">
        <f t="shared" si="20"/>
        <v>60.14</v>
      </c>
      <c r="N440" s="60"/>
      <c r="O440" s="26"/>
    </row>
    <row r="441" spans="1:15" ht="12">
      <c r="A441" s="10" t="s">
        <v>2955</v>
      </c>
      <c r="B441" s="10" t="s">
        <v>2956</v>
      </c>
      <c r="C441" s="9" t="s">
        <v>3649</v>
      </c>
      <c r="D441" s="25" t="s">
        <v>2944</v>
      </c>
      <c r="E441" s="25" t="s">
        <v>2957</v>
      </c>
      <c r="F441" s="10">
        <v>82.1</v>
      </c>
      <c r="G441" s="10">
        <v>90.5</v>
      </c>
      <c r="H441" s="10">
        <v>0</v>
      </c>
      <c r="I441" s="10">
        <v>172.6</v>
      </c>
      <c r="J441" s="14">
        <f t="shared" si="18"/>
        <v>34.52</v>
      </c>
      <c r="K441" s="14">
        <v>72.6</v>
      </c>
      <c r="L441" s="14">
        <f t="shared" si="19"/>
        <v>29.04</v>
      </c>
      <c r="M441" s="14">
        <f t="shared" si="20"/>
        <v>63.56</v>
      </c>
      <c r="N441" s="60"/>
      <c r="O441" s="26"/>
    </row>
    <row r="442" spans="1:15" ht="12">
      <c r="A442" s="10" t="s">
        <v>2958</v>
      </c>
      <c r="B442" s="10" t="s">
        <v>2959</v>
      </c>
      <c r="C442" s="9" t="s">
        <v>3649</v>
      </c>
      <c r="D442" s="25" t="s">
        <v>2944</v>
      </c>
      <c r="E442" s="25" t="s">
        <v>2957</v>
      </c>
      <c r="F442" s="10">
        <v>76.2</v>
      </c>
      <c r="G442" s="10">
        <v>90.5</v>
      </c>
      <c r="H442" s="10">
        <v>5</v>
      </c>
      <c r="I442" s="10">
        <v>171.7</v>
      </c>
      <c r="J442" s="14">
        <f t="shared" si="18"/>
        <v>34.34</v>
      </c>
      <c r="K442" s="14">
        <v>75.4</v>
      </c>
      <c r="L442" s="14">
        <f t="shared" si="19"/>
        <v>30.16</v>
      </c>
      <c r="M442" s="14">
        <f t="shared" si="20"/>
        <v>64.5</v>
      </c>
      <c r="N442" s="60"/>
      <c r="O442" s="26"/>
    </row>
    <row r="443" spans="1:15" ht="12">
      <c r="A443" s="10" t="s">
        <v>2960</v>
      </c>
      <c r="B443" s="10" t="s">
        <v>2961</v>
      </c>
      <c r="C443" s="9" t="s">
        <v>3649</v>
      </c>
      <c r="D443" s="25" t="s">
        <v>2944</v>
      </c>
      <c r="E443" s="25" t="s">
        <v>2957</v>
      </c>
      <c r="F443" s="10">
        <v>76</v>
      </c>
      <c r="G443" s="10">
        <v>91.5</v>
      </c>
      <c r="H443" s="10">
        <v>0</v>
      </c>
      <c r="I443" s="10">
        <v>167.5</v>
      </c>
      <c r="J443" s="14">
        <f t="shared" si="18"/>
        <v>33.5</v>
      </c>
      <c r="K443" s="14">
        <v>55</v>
      </c>
      <c r="L443" s="14">
        <f t="shared" si="19"/>
        <v>22</v>
      </c>
      <c r="M443" s="14">
        <f t="shared" si="20"/>
        <v>55.5</v>
      </c>
      <c r="N443" s="60"/>
      <c r="O443" s="26"/>
    </row>
    <row r="444" spans="1:15" ht="12">
      <c r="A444" s="10" t="s">
        <v>2962</v>
      </c>
      <c r="B444" s="10" t="s">
        <v>2963</v>
      </c>
      <c r="C444" s="9" t="s">
        <v>3649</v>
      </c>
      <c r="D444" s="25" t="s">
        <v>2944</v>
      </c>
      <c r="E444" s="25" t="s">
        <v>2059</v>
      </c>
      <c r="F444" s="10">
        <v>79</v>
      </c>
      <c r="G444" s="10">
        <v>83.5</v>
      </c>
      <c r="H444" s="10">
        <v>5</v>
      </c>
      <c r="I444" s="10">
        <v>167.5</v>
      </c>
      <c r="J444" s="14">
        <f t="shared" si="18"/>
        <v>33.5</v>
      </c>
      <c r="K444" s="14">
        <v>68.4</v>
      </c>
      <c r="L444" s="14">
        <f t="shared" si="19"/>
        <v>27.36</v>
      </c>
      <c r="M444" s="14">
        <f t="shared" si="20"/>
        <v>60.86</v>
      </c>
      <c r="N444" s="60"/>
      <c r="O444" s="26"/>
    </row>
    <row r="445" spans="1:15" ht="12">
      <c r="A445" s="10" t="s">
        <v>2964</v>
      </c>
      <c r="B445" s="10" t="s">
        <v>2965</v>
      </c>
      <c r="C445" s="9" t="s">
        <v>3649</v>
      </c>
      <c r="D445" s="25" t="s">
        <v>2944</v>
      </c>
      <c r="E445" s="25" t="s">
        <v>2059</v>
      </c>
      <c r="F445" s="10">
        <v>79.2</v>
      </c>
      <c r="G445" s="10">
        <v>87.5</v>
      </c>
      <c r="H445" s="10">
        <v>0</v>
      </c>
      <c r="I445" s="10">
        <v>166.7</v>
      </c>
      <c r="J445" s="14">
        <f t="shared" si="18"/>
        <v>33.34</v>
      </c>
      <c r="K445" s="14">
        <v>73</v>
      </c>
      <c r="L445" s="14">
        <f t="shared" si="19"/>
        <v>29.2</v>
      </c>
      <c r="M445" s="14">
        <f t="shared" si="20"/>
        <v>62.54</v>
      </c>
      <c r="N445" s="60"/>
      <c r="O445" s="26"/>
    </row>
    <row r="446" spans="1:15" ht="12">
      <c r="A446" s="10" t="s">
        <v>2966</v>
      </c>
      <c r="B446" s="10" t="s">
        <v>2967</v>
      </c>
      <c r="C446" s="9" t="s">
        <v>3649</v>
      </c>
      <c r="D446" s="25" t="s">
        <v>2944</v>
      </c>
      <c r="E446" s="25" t="s">
        <v>2059</v>
      </c>
      <c r="F446" s="10">
        <v>70.3</v>
      </c>
      <c r="G446" s="10">
        <v>91</v>
      </c>
      <c r="H446" s="10">
        <v>5</v>
      </c>
      <c r="I446" s="10">
        <v>166.3</v>
      </c>
      <c r="J446" s="14">
        <f t="shared" si="18"/>
        <v>33.26</v>
      </c>
      <c r="K446" s="14">
        <v>68.8</v>
      </c>
      <c r="L446" s="14">
        <f t="shared" si="19"/>
        <v>27.52</v>
      </c>
      <c r="M446" s="14">
        <f t="shared" si="20"/>
        <v>60.78</v>
      </c>
      <c r="N446" s="60"/>
      <c r="O446" s="26"/>
    </row>
    <row r="447" spans="1:15" ht="12">
      <c r="A447" s="10" t="s">
        <v>2968</v>
      </c>
      <c r="B447" s="10" t="s">
        <v>2969</v>
      </c>
      <c r="C447" s="9" t="s">
        <v>3649</v>
      </c>
      <c r="D447" s="25" t="s">
        <v>2944</v>
      </c>
      <c r="E447" s="25" t="s">
        <v>2970</v>
      </c>
      <c r="F447" s="10">
        <v>89.6</v>
      </c>
      <c r="G447" s="10">
        <v>89.5</v>
      </c>
      <c r="H447" s="10">
        <v>0</v>
      </c>
      <c r="I447" s="10">
        <v>179.1</v>
      </c>
      <c r="J447" s="14">
        <f t="shared" si="18"/>
        <v>35.82</v>
      </c>
      <c r="K447" s="14">
        <v>73.6</v>
      </c>
      <c r="L447" s="14">
        <f t="shared" si="19"/>
        <v>29.44</v>
      </c>
      <c r="M447" s="14">
        <f t="shared" si="20"/>
        <v>65.26</v>
      </c>
      <c r="N447" s="60"/>
      <c r="O447" s="26"/>
    </row>
    <row r="448" spans="1:15" ht="12">
      <c r="A448" s="10" t="s">
        <v>2971</v>
      </c>
      <c r="B448" s="10" t="s">
        <v>2972</v>
      </c>
      <c r="C448" s="9" t="s">
        <v>3649</v>
      </c>
      <c r="D448" s="25" t="s">
        <v>2944</v>
      </c>
      <c r="E448" s="25" t="s">
        <v>2970</v>
      </c>
      <c r="F448" s="10">
        <v>79.1</v>
      </c>
      <c r="G448" s="10">
        <v>88</v>
      </c>
      <c r="H448" s="10">
        <v>0</v>
      </c>
      <c r="I448" s="10">
        <v>167.1</v>
      </c>
      <c r="J448" s="14">
        <f t="shared" si="18"/>
        <v>33.42</v>
      </c>
      <c r="K448" s="14">
        <v>72.6</v>
      </c>
      <c r="L448" s="14">
        <f t="shared" si="19"/>
        <v>29.04</v>
      </c>
      <c r="M448" s="14">
        <f t="shared" si="20"/>
        <v>62.46</v>
      </c>
      <c r="N448" s="60"/>
      <c r="O448" s="26"/>
    </row>
    <row r="449" spans="1:15" ht="12">
      <c r="A449" s="10" t="s">
        <v>2973</v>
      </c>
      <c r="B449" s="10" t="s">
        <v>2974</v>
      </c>
      <c r="C449" s="9" t="s">
        <v>3649</v>
      </c>
      <c r="D449" s="25" t="s">
        <v>2944</v>
      </c>
      <c r="E449" s="25" t="s">
        <v>2970</v>
      </c>
      <c r="F449" s="10">
        <v>76.8</v>
      </c>
      <c r="G449" s="10">
        <v>75.5</v>
      </c>
      <c r="H449" s="10">
        <v>5</v>
      </c>
      <c r="I449" s="10">
        <v>157.3</v>
      </c>
      <c r="J449" s="14">
        <f t="shared" si="18"/>
        <v>31.46</v>
      </c>
      <c r="K449" s="14">
        <v>75.6</v>
      </c>
      <c r="L449" s="14">
        <f t="shared" si="19"/>
        <v>30.24</v>
      </c>
      <c r="M449" s="14">
        <f t="shared" si="20"/>
        <v>61.7</v>
      </c>
      <c r="N449" s="60"/>
      <c r="O449" s="26"/>
    </row>
    <row r="450" spans="1:15" ht="12">
      <c r="A450" s="10" t="s">
        <v>2975</v>
      </c>
      <c r="B450" s="10" t="s">
        <v>2976</v>
      </c>
      <c r="C450" s="9" t="s">
        <v>2977</v>
      </c>
      <c r="D450" s="25" t="s">
        <v>2978</v>
      </c>
      <c r="E450" s="25" t="s">
        <v>3565</v>
      </c>
      <c r="F450" s="10">
        <v>96.1</v>
      </c>
      <c r="G450" s="10">
        <v>89</v>
      </c>
      <c r="H450" s="10">
        <v>0</v>
      </c>
      <c r="I450" s="10">
        <v>185.1</v>
      </c>
      <c r="J450" s="14">
        <f t="shared" si="18"/>
        <v>37.02</v>
      </c>
      <c r="K450" s="14">
        <v>61.8</v>
      </c>
      <c r="L450" s="14">
        <f t="shared" si="19"/>
        <v>24.72</v>
      </c>
      <c r="M450" s="14">
        <f t="shared" si="20"/>
        <v>61.74</v>
      </c>
      <c r="N450" s="60">
        <v>61.2</v>
      </c>
      <c r="O450" s="26"/>
    </row>
    <row r="451" spans="1:15" ht="12">
      <c r="A451" s="10" t="s">
        <v>2979</v>
      </c>
      <c r="B451" s="10" t="s">
        <v>3462</v>
      </c>
      <c r="C451" s="9" t="s">
        <v>2977</v>
      </c>
      <c r="D451" s="25" t="s">
        <v>2978</v>
      </c>
      <c r="E451" s="25" t="s">
        <v>3565</v>
      </c>
      <c r="F451" s="10">
        <v>68.9</v>
      </c>
      <c r="G451" s="10">
        <v>100</v>
      </c>
      <c r="H451" s="10">
        <v>5</v>
      </c>
      <c r="I451" s="10">
        <v>173.9</v>
      </c>
      <c r="J451" s="14">
        <f t="shared" si="18"/>
        <v>34.78</v>
      </c>
      <c r="K451" s="14">
        <v>67.3</v>
      </c>
      <c r="L451" s="14">
        <f t="shared" si="19"/>
        <v>26.92</v>
      </c>
      <c r="M451" s="14">
        <f t="shared" si="20"/>
        <v>61.7</v>
      </c>
      <c r="N451" s="60"/>
      <c r="O451" s="26"/>
    </row>
    <row r="452" spans="1:15" ht="12">
      <c r="A452" s="10" t="s">
        <v>2980</v>
      </c>
      <c r="B452" s="10" t="s">
        <v>2981</v>
      </c>
      <c r="C452" s="9" t="s">
        <v>2977</v>
      </c>
      <c r="D452" s="25" t="s">
        <v>2978</v>
      </c>
      <c r="E452" s="25" t="s">
        <v>3565</v>
      </c>
      <c r="F452" s="10">
        <v>70.6</v>
      </c>
      <c r="G452" s="10">
        <v>96.5</v>
      </c>
      <c r="H452" s="10">
        <v>5</v>
      </c>
      <c r="I452" s="10">
        <v>172.1</v>
      </c>
      <c r="J452" s="14">
        <f aca="true" t="shared" si="21" ref="J452:J515">I452/3*0.6</f>
        <v>34.42</v>
      </c>
      <c r="K452" s="14">
        <v>64.3</v>
      </c>
      <c r="L452" s="14">
        <f aca="true" t="shared" si="22" ref="L452:L515">K452*0.4</f>
        <v>25.72</v>
      </c>
      <c r="M452" s="14">
        <f aca="true" t="shared" si="23" ref="M452:M515">J452+L452</f>
        <v>60.14</v>
      </c>
      <c r="N452" s="60"/>
      <c r="O452" s="26"/>
    </row>
    <row r="453" spans="1:15" ht="12">
      <c r="A453" s="10" t="s">
        <v>2982</v>
      </c>
      <c r="B453" s="10" t="s">
        <v>2983</v>
      </c>
      <c r="C453" s="9" t="s">
        <v>2977</v>
      </c>
      <c r="D453" s="25" t="s">
        <v>2978</v>
      </c>
      <c r="E453" s="25" t="s">
        <v>2984</v>
      </c>
      <c r="F453" s="10">
        <v>73.8</v>
      </c>
      <c r="G453" s="10">
        <v>92</v>
      </c>
      <c r="H453" s="10">
        <v>5</v>
      </c>
      <c r="I453" s="10">
        <v>170.8</v>
      </c>
      <c r="J453" s="14">
        <f t="shared" si="21"/>
        <v>34.16</v>
      </c>
      <c r="K453" s="14">
        <v>52.4</v>
      </c>
      <c r="L453" s="14">
        <f t="shared" si="22"/>
        <v>20.96</v>
      </c>
      <c r="M453" s="14">
        <f t="shared" si="23"/>
        <v>55.12</v>
      </c>
      <c r="N453" s="60"/>
      <c r="O453" s="26"/>
    </row>
    <row r="454" spans="1:15" ht="12">
      <c r="A454" s="10" t="s">
        <v>2985</v>
      </c>
      <c r="B454" s="10" t="s">
        <v>2986</v>
      </c>
      <c r="C454" s="9" t="s">
        <v>2977</v>
      </c>
      <c r="D454" s="25" t="s">
        <v>2978</v>
      </c>
      <c r="E454" s="25" t="s">
        <v>2984</v>
      </c>
      <c r="F454" s="10">
        <v>72.3</v>
      </c>
      <c r="G454" s="10">
        <v>89</v>
      </c>
      <c r="H454" s="10">
        <v>5</v>
      </c>
      <c r="I454" s="10">
        <v>166.3</v>
      </c>
      <c r="J454" s="14">
        <f t="shared" si="21"/>
        <v>33.26</v>
      </c>
      <c r="K454" s="14">
        <v>60.2</v>
      </c>
      <c r="L454" s="14">
        <f t="shared" si="22"/>
        <v>24.08</v>
      </c>
      <c r="M454" s="14">
        <f t="shared" si="23"/>
        <v>57.34</v>
      </c>
      <c r="N454" s="60"/>
      <c r="O454" s="26"/>
    </row>
    <row r="455" spans="1:15" ht="12">
      <c r="A455" s="10" t="s">
        <v>2987</v>
      </c>
      <c r="B455" s="10" t="s">
        <v>2988</v>
      </c>
      <c r="C455" s="9" t="s">
        <v>2977</v>
      </c>
      <c r="D455" s="25" t="s">
        <v>2978</v>
      </c>
      <c r="E455" s="25" t="s">
        <v>2984</v>
      </c>
      <c r="F455" s="10">
        <v>70.8</v>
      </c>
      <c r="G455" s="10">
        <v>83</v>
      </c>
      <c r="H455" s="10">
        <v>0</v>
      </c>
      <c r="I455" s="10">
        <v>153.8</v>
      </c>
      <c r="J455" s="14">
        <f t="shared" si="21"/>
        <v>30.76</v>
      </c>
      <c r="K455" s="14">
        <v>43.4</v>
      </c>
      <c r="L455" s="14">
        <f t="shared" si="22"/>
        <v>17.36</v>
      </c>
      <c r="M455" s="14">
        <f t="shared" si="23"/>
        <v>48.12</v>
      </c>
      <c r="N455" s="60"/>
      <c r="O455" s="26"/>
    </row>
    <row r="456" spans="1:15" ht="12">
      <c r="A456" s="10" t="s">
        <v>2989</v>
      </c>
      <c r="B456" s="10" t="s">
        <v>2990</v>
      </c>
      <c r="C456" s="9" t="s">
        <v>2977</v>
      </c>
      <c r="D456" s="25" t="s">
        <v>2978</v>
      </c>
      <c r="E456" s="25" t="s">
        <v>2957</v>
      </c>
      <c r="F456" s="10">
        <v>77.6</v>
      </c>
      <c r="G456" s="10">
        <v>88</v>
      </c>
      <c r="H456" s="10">
        <v>0</v>
      </c>
      <c r="I456" s="10">
        <v>165.6</v>
      </c>
      <c r="J456" s="14">
        <f t="shared" si="21"/>
        <v>33.12</v>
      </c>
      <c r="K456" s="14">
        <v>63.7</v>
      </c>
      <c r="L456" s="14">
        <f t="shared" si="22"/>
        <v>25.48</v>
      </c>
      <c r="M456" s="14">
        <f t="shared" si="23"/>
        <v>58.6</v>
      </c>
      <c r="N456" s="60"/>
      <c r="O456" s="26"/>
    </row>
    <row r="457" spans="1:15" ht="12">
      <c r="A457" s="10" t="s">
        <v>2991</v>
      </c>
      <c r="B457" s="10" t="s">
        <v>2992</v>
      </c>
      <c r="C457" s="9" t="s">
        <v>2977</v>
      </c>
      <c r="D457" s="25" t="s">
        <v>2978</v>
      </c>
      <c r="E457" s="25" t="s">
        <v>2957</v>
      </c>
      <c r="F457" s="10">
        <v>73</v>
      </c>
      <c r="G457" s="10">
        <v>85.5</v>
      </c>
      <c r="H457" s="10">
        <v>0</v>
      </c>
      <c r="I457" s="10">
        <v>158.5</v>
      </c>
      <c r="J457" s="14">
        <f t="shared" si="21"/>
        <v>31.7</v>
      </c>
      <c r="K457" s="14">
        <v>59.4</v>
      </c>
      <c r="L457" s="14">
        <f t="shared" si="22"/>
        <v>23.76</v>
      </c>
      <c r="M457" s="14">
        <f t="shared" si="23"/>
        <v>55.46</v>
      </c>
      <c r="N457" s="60"/>
      <c r="O457" s="26"/>
    </row>
    <row r="458" spans="1:15" ht="12">
      <c r="A458" s="10" t="s">
        <v>2993</v>
      </c>
      <c r="B458" s="10" t="s">
        <v>2994</v>
      </c>
      <c r="C458" s="9" t="s">
        <v>2977</v>
      </c>
      <c r="D458" s="25" t="s">
        <v>2978</v>
      </c>
      <c r="E458" s="25" t="s">
        <v>2957</v>
      </c>
      <c r="F458" s="10">
        <v>47.5</v>
      </c>
      <c r="G458" s="10">
        <v>103.5</v>
      </c>
      <c r="H458" s="10">
        <v>5</v>
      </c>
      <c r="I458" s="10">
        <v>156</v>
      </c>
      <c r="J458" s="14">
        <f t="shared" si="21"/>
        <v>31.2</v>
      </c>
      <c r="K458" s="14">
        <v>55.7</v>
      </c>
      <c r="L458" s="14">
        <f t="shared" si="22"/>
        <v>22.28</v>
      </c>
      <c r="M458" s="14">
        <f t="shared" si="23"/>
        <v>53.48</v>
      </c>
      <c r="N458" s="60"/>
      <c r="O458" s="26"/>
    </row>
    <row r="459" spans="1:15" ht="12">
      <c r="A459" s="10" t="s">
        <v>2995</v>
      </c>
      <c r="B459" s="10" t="s">
        <v>2996</v>
      </c>
      <c r="C459" s="9" t="s">
        <v>2977</v>
      </c>
      <c r="D459" s="25" t="s">
        <v>2997</v>
      </c>
      <c r="E459" s="25" t="s">
        <v>2080</v>
      </c>
      <c r="F459" s="10">
        <v>81.8</v>
      </c>
      <c r="G459" s="10">
        <v>94.5</v>
      </c>
      <c r="H459" s="10">
        <v>0</v>
      </c>
      <c r="I459" s="10">
        <v>176.3</v>
      </c>
      <c r="J459" s="14">
        <f t="shared" si="21"/>
        <v>35.26</v>
      </c>
      <c r="K459" s="14">
        <v>58.2</v>
      </c>
      <c r="L459" s="14">
        <f t="shared" si="22"/>
        <v>23.28</v>
      </c>
      <c r="M459" s="14">
        <f t="shared" si="23"/>
        <v>58.54</v>
      </c>
      <c r="N459" s="60"/>
      <c r="O459" s="26"/>
    </row>
    <row r="460" spans="1:15" ht="12">
      <c r="A460" s="10" t="s">
        <v>2998</v>
      </c>
      <c r="B460" s="10" t="s">
        <v>2999</v>
      </c>
      <c r="C460" s="9" t="s">
        <v>2977</v>
      </c>
      <c r="D460" s="25" t="s">
        <v>2997</v>
      </c>
      <c r="E460" s="25" t="s">
        <v>2080</v>
      </c>
      <c r="F460" s="10">
        <v>90.1</v>
      </c>
      <c r="G460" s="10">
        <v>79.5</v>
      </c>
      <c r="H460" s="10">
        <v>0</v>
      </c>
      <c r="I460" s="10">
        <v>169.6</v>
      </c>
      <c r="J460" s="14">
        <f t="shared" si="21"/>
        <v>33.92</v>
      </c>
      <c r="K460" s="14">
        <v>59</v>
      </c>
      <c r="L460" s="14">
        <f t="shared" si="22"/>
        <v>23.6</v>
      </c>
      <c r="M460" s="14">
        <f t="shared" si="23"/>
        <v>57.52</v>
      </c>
      <c r="N460" s="60"/>
      <c r="O460" s="26"/>
    </row>
    <row r="461" spans="1:15" ht="12">
      <c r="A461" s="10" t="s">
        <v>3000</v>
      </c>
      <c r="B461" s="10" t="s">
        <v>3001</v>
      </c>
      <c r="C461" s="9" t="s">
        <v>2977</v>
      </c>
      <c r="D461" s="25" t="s">
        <v>2997</v>
      </c>
      <c r="E461" s="25" t="s">
        <v>2080</v>
      </c>
      <c r="F461" s="10">
        <v>90</v>
      </c>
      <c r="G461" s="10">
        <v>78</v>
      </c>
      <c r="H461" s="10">
        <v>0</v>
      </c>
      <c r="I461" s="10">
        <v>168</v>
      </c>
      <c r="J461" s="14">
        <f t="shared" si="21"/>
        <v>33.6</v>
      </c>
      <c r="K461" s="14">
        <v>74.1</v>
      </c>
      <c r="L461" s="14">
        <f t="shared" si="22"/>
        <v>29.64</v>
      </c>
      <c r="M461" s="14">
        <f t="shared" si="23"/>
        <v>63.24</v>
      </c>
      <c r="N461" s="60"/>
      <c r="O461" s="26"/>
    </row>
    <row r="462" spans="1:15" ht="12">
      <c r="A462" s="10" t="s">
        <v>3002</v>
      </c>
      <c r="B462" s="10" t="s">
        <v>3003</v>
      </c>
      <c r="C462" s="9" t="s">
        <v>2977</v>
      </c>
      <c r="D462" s="25" t="s">
        <v>2997</v>
      </c>
      <c r="E462" s="25" t="s">
        <v>3572</v>
      </c>
      <c r="F462" s="10">
        <v>60.9</v>
      </c>
      <c r="G462" s="10">
        <v>81</v>
      </c>
      <c r="H462" s="10">
        <v>0</v>
      </c>
      <c r="I462" s="10">
        <v>141.9</v>
      </c>
      <c r="J462" s="14">
        <f t="shared" si="21"/>
        <v>28.38</v>
      </c>
      <c r="K462" s="14">
        <v>53</v>
      </c>
      <c r="L462" s="14">
        <f t="shared" si="22"/>
        <v>21.2</v>
      </c>
      <c r="M462" s="14">
        <f t="shared" si="23"/>
        <v>49.58</v>
      </c>
      <c r="N462" s="60"/>
      <c r="O462" s="26"/>
    </row>
    <row r="463" spans="1:15" ht="12">
      <c r="A463" s="10" t="s">
        <v>3004</v>
      </c>
      <c r="B463" s="10" t="s">
        <v>3005</v>
      </c>
      <c r="C463" s="9" t="s">
        <v>2977</v>
      </c>
      <c r="D463" s="25" t="s">
        <v>2997</v>
      </c>
      <c r="E463" s="25" t="s">
        <v>3572</v>
      </c>
      <c r="F463" s="10">
        <v>57</v>
      </c>
      <c r="G463" s="10">
        <v>82.5</v>
      </c>
      <c r="H463" s="10">
        <v>0</v>
      </c>
      <c r="I463" s="10">
        <v>139.5</v>
      </c>
      <c r="J463" s="14">
        <f t="shared" si="21"/>
        <v>27.9</v>
      </c>
      <c r="K463" s="14">
        <v>59.8</v>
      </c>
      <c r="L463" s="14">
        <f t="shared" si="22"/>
        <v>23.92</v>
      </c>
      <c r="M463" s="14">
        <f t="shared" si="23"/>
        <v>51.82</v>
      </c>
      <c r="N463" s="60"/>
      <c r="O463" s="26"/>
    </row>
    <row r="464" spans="1:15" ht="12">
      <c r="A464" s="10" t="s">
        <v>3006</v>
      </c>
      <c r="B464" s="10" t="s">
        <v>3007</v>
      </c>
      <c r="C464" s="9" t="s">
        <v>2977</v>
      </c>
      <c r="D464" s="25" t="s">
        <v>2997</v>
      </c>
      <c r="E464" s="25" t="s">
        <v>3572</v>
      </c>
      <c r="F464" s="10">
        <v>50.1</v>
      </c>
      <c r="G464" s="10">
        <v>83.5</v>
      </c>
      <c r="H464" s="10">
        <v>5</v>
      </c>
      <c r="I464" s="10">
        <v>138.6</v>
      </c>
      <c r="J464" s="14">
        <f t="shared" si="21"/>
        <v>27.72</v>
      </c>
      <c r="K464" s="14">
        <v>55.2</v>
      </c>
      <c r="L464" s="14">
        <f t="shared" si="22"/>
        <v>22.08</v>
      </c>
      <c r="M464" s="14">
        <f t="shared" si="23"/>
        <v>49.8</v>
      </c>
      <c r="N464" s="60"/>
      <c r="O464" s="26"/>
    </row>
    <row r="465" spans="1:15" ht="12">
      <c r="A465" s="10" t="s">
        <v>3008</v>
      </c>
      <c r="B465" s="10" t="s">
        <v>3009</v>
      </c>
      <c r="C465" s="9" t="s">
        <v>2977</v>
      </c>
      <c r="D465" s="25" t="s">
        <v>2997</v>
      </c>
      <c r="E465" s="25" t="s">
        <v>3010</v>
      </c>
      <c r="F465" s="10">
        <v>74.9</v>
      </c>
      <c r="G465" s="10">
        <v>92</v>
      </c>
      <c r="H465" s="10">
        <v>0</v>
      </c>
      <c r="I465" s="10">
        <v>166.9</v>
      </c>
      <c r="J465" s="14">
        <f t="shared" si="21"/>
        <v>33.38</v>
      </c>
      <c r="K465" s="14">
        <v>65.2</v>
      </c>
      <c r="L465" s="14">
        <f t="shared" si="22"/>
        <v>26.08</v>
      </c>
      <c r="M465" s="14">
        <f t="shared" si="23"/>
        <v>59.46</v>
      </c>
      <c r="N465" s="60"/>
      <c r="O465" s="26"/>
    </row>
    <row r="466" spans="1:15" ht="12">
      <c r="A466" s="10" t="s">
        <v>3011</v>
      </c>
      <c r="B466" s="10" t="s">
        <v>3012</v>
      </c>
      <c r="C466" s="9" t="s">
        <v>2977</v>
      </c>
      <c r="D466" s="25" t="s">
        <v>2997</v>
      </c>
      <c r="E466" s="25" t="s">
        <v>3010</v>
      </c>
      <c r="F466" s="10">
        <v>69.2</v>
      </c>
      <c r="G466" s="10">
        <v>92</v>
      </c>
      <c r="H466" s="10">
        <v>5</v>
      </c>
      <c r="I466" s="10">
        <v>166.2</v>
      </c>
      <c r="J466" s="14">
        <f t="shared" si="21"/>
        <v>33.24</v>
      </c>
      <c r="K466" s="14">
        <v>77.1</v>
      </c>
      <c r="L466" s="14">
        <f t="shared" si="22"/>
        <v>30.84</v>
      </c>
      <c r="M466" s="14">
        <f t="shared" si="23"/>
        <v>64.08</v>
      </c>
      <c r="N466" s="60"/>
      <c r="O466" s="26"/>
    </row>
    <row r="467" spans="1:15" ht="12">
      <c r="A467" s="10" t="s">
        <v>3013</v>
      </c>
      <c r="B467" s="10" t="s">
        <v>3014</v>
      </c>
      <c r="C467" s="9" t="s">
        <v>2977</v>
      </c>
      <c r="D467" s="25" t="s">
        <v>2997</v>
      </c>
      <c r="E467" s="25" t="s">
        <v>3010</v>
      </c>
      <c r="F467" s="10">
        <v>67</v>
      </c>
      <c r="G467" s="10">
        <v>91</v>
      </c>
      <c r="H467" s="10">
        <v>0</v>
      </c>
      <c r="I467" s="10">
        <v>158</v>
      </c>
      <c r="J467" s="14">
        <f t="shared" si="21"/>
        <v>31.6</v>
      </c>
      <c r="K467" s="14" t="s">
        <v>2676</v>
      </c>
      <c r="L467" s="14" t="s">
        <v>2676</v>
      </c>
      <c r="M467" s="14" t="s">
        <v>2676</v>
      </c>
      <c r="N467" s="60"/>
      <c r="O467" s="26"/>
    </row>
    <row r="468" spans="1:15" ht="12">
      <c r="A468" s="10" t="s">
        <v>3015</v>
      </c>
      <c r="B468" s="10" t="s">
        <v>3016</v>
      </c>
      <c r="C468" s="9" t="s">
        <v>2977</v>
      </c>
      <c r="D468" s="25" t="s">
        <v>3017</v>
      </c>
      <c r="E468" s="25" t="s">
        <v>3536</v>
      </c>
      <c r="F468" s="10">
        <v>66.6</v>
      </c>
      <c r="G468" s="10">
        <v>87.5</v>
      </c>
      <c r="H468" s="10">
        <v>5</v>
      </c>
      <c r="I468" s="10">
        <v>159.1</v>
      </c>
      <c r="J468" s="14">
        <f t="shared" si="21"/>
        <v>31.82</v>
      </c>
      <c r="K468" s="14">
        <v>55.6</v>
      </c>
      <c r="L468" s="14">
        <f t="shared" si="22"/>
        <v>22.24</v>
      </c>
      <c r="M468" s="14">
        <f t="shared" si="23"/>
        <v>54.06</v>
      </c>
      <c r="N468" s="60"/>
      <c r="O468" s="26"/>
    </row>
    <row r="469" spans="1:15" ht="12">
      <c r="A469" s="10" t="s">
        <v>3018</v>
      </c>
      <c r="B469" s="10" t="s">
        <v>3019</v>
      </c>
      <c r="C469" s="9" t="s">
        <v>2977</v>
      </c>
      <c r="D469" s="25" t="s">
        <v>3017</v>
      </c>
      <c r="E469" s="25" t="s">
        <v>3536</v>
      </c>
      <c r="F469" s="10">
        <v>59.8</v>
      </c>
      <c r="G469" s="10">
        <v>93.5</v>
      </c>
      <c r="H469" s="10">
        <v>5</v>
      </c>
      <c r="I469" s="10">
        <v>158.3</v>
      </c>
      <c r="J469" s="14">
        <f t="shared" si="21"/>
        <v>31.66</v>
      </c>
      <c r="K469" s="14">
        <v>67</v>
      </c>
      <c r="L469" s="14">
        <f t="shared" si="22"/>
        <v>26.8</v>
      </c>
      <c r="M469" s="14">
        <f t="shared" si="23"/>
        <v>58.46</v>
      </c>
      <c r="N469" s="60"/>
      <c r="O469" s="26"/>
    </row>
    <row r="470" spans="1:15" ht="12">
      <c r="A470" s="10" t="s">
        <v>3020</v>
      </c>
      <c r="B470" s="10" t="s">
        <v>3021</v>
      </c>
      <c r="C470" s="9" t="s">
        <v>2977</v>
      </c>
      <c r="D470" s="25" t="s">
        <v>3017</v>
      </c>
      <c r="E470" s="25" t="s">
        <v>3536</v>
      </c>
      <c r="F470" s="10">
        <v>62.1</v>
      </c>
      <c r="G470" s="10">
        <v>88</v>
      </c>
      <c r="H470" s="10">
        <v>5</v>
      </c>
      <c r="I470" s="10">
        <v>155.1</v>
      </c>
      <c r="J470" s="14">
        <f t="shared" si="21"/>
        <v>31.02</v>
      </c>
      <c r="K470" s="14">
        <v>53.1</v>
      </c>
      <c r="L470" s="14">
        <f t="shared" si="22"/>
        <v>21.24</v>
      </c>
      <c r="M470" s="14">
        <f t="shared" si="23"/>
        <v>52.26</v>
      </c>
      <c r="N470" s="60"/>
      <c r="O470" s="26"/>
    </row>
    <row r="471" spans="1:15" ht="12">
      <c r="A471" s="10" t="s">
        <v>3022</v>
      </c>
      <c r="B471" s="10" t="s">
        <v>3023</v>
      </c>
      <c r="C471" s="9" t="s">
        <v>2977</v>
      </c>
      <c r="D471" s="25" t="s">
        <v>3017</v>
      </c>
      <c r="E471" s="25" t="s">
        <v>3024</v>
      </c>
      <c r="F471" s="10">
        <v>76.3</v>
      </c>
      <c r="G471" s="10">
        <v>99.5</v>
      </c>
      <c r="H471" s="10">
        <v>5</v>
      </c>
      <c r="I471" s="10">
        <v>180.8</v>
      </c>
      <c r="J471" s="14">
        <f t="shared" si="21"/>
        <v>36.16</v>
      </c>
      <c r="K471" s="14">
        <v>69.4</v>
      </c>
      <c r="L471" s="14">
        <f t="shared" si="22"/>
        <v>27.76</v>
      </c>
      <c r="M471" s="14">
        <f t="shared" si="23"/>
        <v>63.92</v>
      </c>
      <c r="N471" s="60"/>
      <c r="O471" s="26"/>
    </row>
    <row r="472" spans="1:15" ht="12">
      <c r="A472" s="10" t="s">
        <v>3025</v>
      </c>
      <c r="B472" s="10" t="s">
        <v>3026</v>
      </c>
      <c r="C472" s="9" t="s">
        <v>2977</v>
      </c>
      <c r="D472" s="25" t="s">
        <v>3017</v>
      </c>
      <c r="E472" s="25" t="s">
        <v>3024</v>
      </c>
      <c r="F472" s="10">
        <v>83.3</v>
      </c>
      <c r="G472" s="10">
        <v>90</v>
      </c>
      <c r="H472" s="10">
        <v>5</v>
      </c>
      <c r="I472" s="10">
        <v>178.3</v>
      </c>
      <c r="J472" s="14">
        <f t="shared" si="21"/>
        <v>35.66</v>
      </c>
      <c r="K472" s="14">
        <v>60.1</v>
      </c>
      <c r="L472" s="14">
        <f t="shared" si="22"/>
        <v>24.04</v>
      </c>
      <c r="M472" s="14">
        <f t="shared" si="23"/>
        <v>59.7</v>
      </c>
      <c r="N472" s="60"/>
      <c r="O472" s="26"/>
    </row>
    <row r="473" spans="1:15" ht="12">
      <c r="A473" s="10" t="s">
        <v>3027</v>
      </c>
      <c r="B473" s="10" t="s">
        <v>3028</v>
      </c>
      <c r="C473" s="9" t="s">
        <v>2977</v>
      </c>
      <c r="D473" s="25" t="s">
        <v>3017</v>
      </c>
      <c r="E473" s="25" t="s">
        <v>3024</v>
      </c>
      <c r="F473" s="10">
        <v>84.8</v>
      </c>
      <c r="G473" s="10">
        <v>83.5</v>
      </c>
      <c r="H473" s="10">
        <v>0</v>
      </c>
      <c r="I473" s="10">
        <v>168.3</v>
      </c>
      <c r="J473" s="14">
        <f t="shared" si="21"/>
        <v>33.66</v>
      </c>
      <c r="K473" s="14">
        <v>63.4</v>
      </c>
      <c r="L473" s="14">
        <f t="shared" si="22"/>
        <v>25.36</v>
      </c>
      <c r="M473" s="14">
        <f t="shared" si="23"/>
        <v>59.02</v>
      </c>
      <c r="N473" s="60"/>
      <c r="O473" s="26"/>
    </row>
    <row r="474" spans="1:15" ht="12">
      <c r="A474" s="10" t="s">
        <v>3029</v>
      </c>
      <c r="B474" s="10" t="s">
        <v>3030</v>
      </c>
      <c r="C474" s="9" t="s">
        <v>2977</v>
      </c>
      <c r="D474" s="25" t="s">
        <v>3017</v>
      </c>
      <c r="E474" s="25" t="s">
        <v>3024</v>
      </c>
      <c r="F474" s="10">
        <v>79.1</v>
      </c>
      <c r="G474" s="10">
        <v>84</v>
      </c>
      <c r="H474" s="10">
        <v>5</v>
      </c>
      <c r="I474" s="10">
        <v>168.1</v>
      </c>
      <c r="J474" s="14">
        <f t="shared" si="21"/>
        <v>33.62</v>
      </c>
      <c r="K474" s="14">
        <v>61.8</v>
      </c>
      <c r="L474" s="14">
        <f t="shared" si="22"/>
        <v>24.72</v>
      </c>
      <c r="M474" s="14">
        <f t="shared" si="23"/>
        <v>58.34</v>
      </c>
      <c r="N474" s="60"/>
      <c r="O474" s="26"/>
    </row>
    <row r="475" spans="1:15" ht="12">
      <c r="A475" s="10" t="s">
        <v>3031</v>
      </c>
      <c r="B475" s="10" t="s">
        <v>3032</v>
      </c>
      <c r="C475" s="9" t="s">
        <v>2977</v>
      </c>
      <c r="D475" s="25" t="s">
        <v>3017</v>
      </c>
      <c r="E475" s="25" t="s">
        <v>3024</v>
      </c>
      <c r="F475" s="10">
        <v>72</v>
      </c>
      <c r="G475" s="10">
        <v>90.5</v>
      </c>
      <c r="H475" s="10">
        <v>5</v>
      </c>
      <c r="I475" s="10">
        <v>167.5</v>
      </c>
      <c r="J475" s="14">
        <f t="shared" si="21"/>
        <v>33.5</v>
      </c>
      <c r="K475" s="14" t="s">
        <v>2676</v>
      </c>
      <c r="L475" s="14" t="s">
        <v>2676</v>
      </c>
      <c r="M475" s="14" t="s">
        <v>2676</v>
      </c>
      <c r="N475" s="60"/>
      <c r="O475" s="26"/>
    </row>
    <row r="476" spans="1:15" ht="12">
      <c r="A476" s="10" t="s">
        <v>3033</v>
      </c>
      <c r="B476" s="10" t="s">
        <v>3034</v>
      </c>
      <c r="C476" s="9" t="s">
        <v>2977</v>
      </c>
      <c r="D476" s="25" t="s">
        <v>3017</v>
      </c>
      <c r="E476" s="25" t="s">
        <v>3024</v>
      </c>
      <c r="F476" s="10">
        <v>72</v>
      </c>
      <c r="G476" s="10">
        <v>89.5</v>
      </c>
      <c r="H476" s="10">
        <v>5</v>
      </c>
      <c r="I476" s="10">
        <v>166.5</v>
      </c>
      <c r="J476" s="14">
        <f t="shared" si="21"/>
        <v>33.3</v>
      </c>
      <c r="K476" s="14">
        <v>70</v>
      </c>
      <c r="L476" s="14">
        <f t="shared" si="22"/>
        <v>28</v>
      </c>
      <c r="M476" s="14">
        <f t="shared" si="23"/>
        <v>61.3</v>
      </c>
      <c r="N476" s="60"/>
      <c r="O476" s="26"/>
    </row>
    <row r="477" spans="1:15" ht="12">
      <c r="A477" s="10" t="s">
        <v>3035</v>
      </c>
      <c r="B477" s="10" t="s">
        <v>3036</v>
      </c>
      <c r="C477" s="9" t="s">
        <v>2977</v>
      </c>
      <c r="D477" s="25" t="s">
        <v>3037</v>
      </c>
      <c r="E477" s="25" t="s">
        <v>1991</v>
      </c>
      <c r="F477" s="10">
        <v>88.7</v>
      </c>
      <c r="G477" s="10">
        <v>88</v>
      </c>
      <c r="H477" s="10">
        <v>0</v>
      </c>
      <c r="I477" s="10">
        <v>176.7</v>
      </c>
      <c r="J477" s="14">
        <f t="shared" si="21"/>
        <v>35.34</v>
      </c>
      <c r="K477" s="14">
        <v>62</v>
      </c>
      <c r="L477" s="14">
        <f t="shared" si="22"/>
        <v>24.8</v>
      </c>
      <c r="M477" s="14">
        <f t="shared" si="23"/>
        <v>60.14</v>
      </c>
      <c r="N477" s="60"/>
      <c r="O477" s="26"/>
    </row>
    <row r="478" spans="1:15" ht="12">
      <c r="A478" s="10" t="s">
        <v>3038</v>
      </c>
      <c r="B478" s="10" t="s">
        <v>3039</v>
      </c>
      <c r="C478" s="9" t="s">
        <v>2977</v>
      </c>
      <c r="D478" s="25" t="s">
        <v>3037</v>
      </c>
      <c r="E478" s="25" t="s">
        <v>1991</v>
      </c>
      <c r="F478" s="10">
        <v>78.7</v>
      </c>
      <c r="G478" s="10">
        <v>84</v>
      </c>
      <c r="H478" s="10">
        <v>5</v>
      </c>
      <c r="I478" s="10">
        <v>167.7</v>
      </c>
      <c r="J478" s="14">
        <f t="shared" si="21"/>
        <v>33.54</v>
      </c>
      <c r="K478" s="14">
        <v>54.1</v>
      </c>
      <c r="L478" s="14">
        <f t="shared" si="22"/>
        <v>21.64</v>
      </c>
      <c r="M478" s="14">
        <f t="shared" si="23"/>
        <v>55.18</v>
      </c>
      <c r="N478" s="60"/>
      <c r="O478" s="26"/>
    </row>
    <row r="479" spans="1:15" ht="12">
      <c r="A479" s="10" t="s">
        <v>3040</v>
      </c>
      <c r="B479" s="10" t="s">
        <v>3041</v>
      </c>
      <c r="C479" s="9" t="s">
        <v>2977</v>
      </c>
      <c r="D479" s="25" t="s">
        <v>3037</v>
      </c>
      <c r="E479" s="25" t="s">
        <v>1991</v>
      </c>
      <c r="F479" s="10">
        <v>79.8</v>
      </c>
      <c r="G479" s="10">
        <v>86</v>
      </c>
      <c r="H479" s="10">
        <v>0</v>
      </c>
      <c r="I479" s="10">
        <v>165.8</v>
      </c>
      <c r="J479" s="14">
        <f t="shared" si="21"/>
        <v>33.16</v>
      </c>
      <c r="K479" s="14">
        <v>67.3</v>
      </c>
      <c r="L479" s="14">
        <f t="shared" si="22"/>
        <v>26.92</v>
      </c>
      <c r="M479" s="14">
        <f t="shared" si="23"/>
        <v>60.08</v>
      </c>
      <c r="N479" s="60"/>
      <c r="O479" s="26"/>
    </row>
    <row r="480" spans="1:15" ht="12">
      <c r="A480" s="10" t="s">
        <v>3042</v>
      </c>
      <c r="B480" s="10" t="s">
        <v>3043</v>
      </c>
      <c r="C480" s="9" t="s">
        <v>3044</v>
      </c>
      <c r="D480" s="25" t="s">
        <v>3017</v>
      </c>
      <c r="E480" s="25" t="s">
        <v>3045</v>
      </c>
      <c r="F480" s="10">
        <v>98.5</v>
      </c>
      <c r="G480" s="10">
        <v>90.5</v>
      </c>
      <c r="H480" s="10">
        <v>0</v>
      </c>
      <c r="I480" s="10">
        <v>189</v>
      </c>
      <c r="J480" s="14">
        <f t="shared" si="21"/>
        <v>37.8</v>
      </c>
      <c r="K480" s="14">
        <v>77.8</v>
      </c>
      <c r="L480" s="14">
        <f t="shared" si="22"/>
        <v>31.12</v>
      </c>
      <c r="M480" s="14">
        <f t="shared" si="23"/>
        <v>68.92</v>
      </c>
      <c r="N480" s="60">
        <v>70.28</v>
      </c>
      <c r="O480" s="26"/>
    </row>
    <row r="481" spans="1:15" ht="12">
      <c r="A481" s="10" t="s">
        <v>3046</v>
      </c>
      <c r="B481" s="10" t="s">
        <v>3047</v>
      </c>
      <c r="C481" s="9" t="s">
        <v>3044</v>
      </c>
      <c r="D481" s="25" t="s">
        <v>3017</v>
      </c>
      <c r="E481" s="25" t="s">
        <v>3045</v>
      </c>
      <c r="F481" s="10">
        <v>93</v>
      </c>
      <c r="G481" s="10">
        <v>96</v>
      </c>
      <c r="H481" s="10">
        <v>0</v>
      </c>
      <c r="I481" s="10">
        <v>189</v>
      </c>
      <c r="J481" s="14">
        <f t="shared" si="21"/>
        <v>37.8</v>
      </c>
      <c r="K481" s="14">
        <v>77.4</v>
      </c>
      <c r="L481" s="14">
        <f t="shared" si="22"/>
        <v>30.96</v>
      </c>
      <c r="M481" s="14">
        <f t="shared" si="23"/>
        <v>68.76</v>
      </c>
      <c r="N481" s="60"/>
      <c r="O481" s="26"/>
    </row>
    <row r="482" spans="1:15" ht="12">
      <c r="A482" s="10" t="s">
        <v>3048</v>
      </c>
      <c r="B482" s="10" t="s">
        <v>3049</v>
      </c>
      <c r="C482" s="9" t="s">
        <v>3044</v>
      </c>
      <c r="D482" s="25" t="s">
        <v>3017</v>
      </c>
      <c r="E482" s="25" t="s">
        <v>3045</v>
      </c>
      <c r="F482" s="10">
        <v>87.8</v>
      </c>
      <c r="G482" s="10">
        <v>98</v>
      </c>
      <c r="H482" s="10">
        <v>0</v>
      </c>
      <c r="I482" s="10">
        <v>185.8</v>
      </c>
      <c r="J482" s="14">
        <f t="shared" si="21"/>
        <v>37.16</v>
      </c>
      <c r="K482" s="14">
        <v>78.8</v>
      </c>
      <c r="L482" s="14">
        <f t="shared" si="22"/>
        <v>31.52</v>
      </c>
      <c r="M482" s="14">
        <f t="shared" si="23"/>
        <v>68.68</v>
      </c>
      <c r="N482" s="60"/>
      <c r="O482" s="26"/>
    </row>
    <row r="483" spans="1:15" ht="12">
      <c r="A483" s="10" t="s">
        <v>3050</v>
      </c>
      <c r="B483" s="10" t="s">
        <v>3051</v>
      </c>
      <c r="C483" s="9" t="s">
        <v>3044</v>
      </c>
      <c r="D483" s="25" t="s">
        <v>3017</v>
      </c>
      <c r="E483" s="25" t="s">
        <v>3045</v>
      </c>
      <c r="F483" s="10">
        <v>77.3</v>
      </c>
      <c r="G483" s="10">
        <v>99.5</v>
      </c>
      <c r="H483" s="10">
        <v>5</v>
      </c>
      <c r="I483" s="10">
        <v>181.8</v>
      </c>
      <c r="J483" s="14">
        <f t="shared" si="21"/>
        <v>36.36</v>
      </c>
      <c r="K483" s="14">
        <v>62.4</v>
      </c>
      <c r="L483" s="14">
        <f t="shared" si="22"/>
        <v>24.96</v>
      </c>
      <c r="M483" s="14">
        <f t="shared" si="23"/>
        <v>61.32</v>
      </c>
      <c r="N483" s="60"/>
      <c r="O483" s="26"/>
    </row>
    <row r="484" spans="1:15" ht="12">
      <c r="A484" s="10" t="s">
        <v>3052</v>
      </c>
      <c r="B484" s="10" t="s">
        <v>3053</v>
      </c>
      <c r="C484" s="9" t="s">
        <v>3044</v>
      </c>
      <c r="D484" s="25" t="s">
        <v>3017</v>
      </c>
      <c r="E484" s="25" t="s">
        <v>3045</v>
      </c>
      <c r="F484" s="10">
        <v>81.9</v>
      </c>
      <c r="G484" s="10">
        <v>94</v>
      </c>
      <c r="H484" s="10">
        <v>0</v>
      </c>
      <c r="I484" s="10">
        <v>175.9</v>
      </c>
      <c r="J484" s="14">
        <f t="shared" si="21"/>
        <v>35.18</v>
      </c>
      <c r="K484" s="14">
        <v>68.6</v>
      </c>
      <c r="L484" s="14">
        <f t="shared" si="22"/>
        <v>27.44</v>
      </c>
      <c r="M484" s="14">
        <f t="shared" si="23"/>
        <v>62.62</v>
      </c>
      <c r="N484" s="60"/>
      <c r="O484" s="26"/>
    </row>
    <row r="485" spans="1:15" ht="12">
      <c r="A485" s="10" t="s">
        <v>3054</v>
      </c>
      <c r="B485" s="10" t="s">
        <v>3055</v>
      </c>
      <c r="C485" s="9" t="s">
        <v>3044</v>
      </c>
      <c r="D485" s="25" t="s">
        <v>3017</v>
      </c>
      <c r="E485" s="25" t="s">
        <v>3045</v>
      </c>
      <c r="F485" s="10">
        <v>74.3</v>
      </c>
      <c r="G485" s="10">
        <v>101</v>
      </c>
      <c r="H485" s="10">
        <v>0</v>
      </c>
      <c r="I485" s="10">
        <v>175.3</v>
      </c>
      <c r="J485" s="14">
        <f t="shared" si="21"/>
        <v>35.06</v>
      </c>
      <c r="K485" s="14">
        <v>66.8</v>
      </c>
      <c r="L485" s="14">
        <f t="shared" si="22"/>
        <v>26.72</v>
      </c>
      <c r="M485" s="14">
        <f t="shared" si="23"/>
        <v>61.78</v>
      </c>
      <c r="N485" s="60"/>
      <c r="O485" s="26"/>
    </row>
    <row r="486" spans="1:15" ht="12">
      <c r="A486" s="10" t="s">
        <v>3056</v>
      </c>
      <c r="B486" s="10" t="s">
        <v>3057</v>
      </c>
      <c r="C486" s="9" t="s">
        <v>3044</v>
      </c>
      <c r="D486" s="25" t="s">
        <v>3058</v>
      </c>
      <c r="E486" s="25" t="s">
        <v>3059</v>
      </c>
      <c r="F486" s="10">
        <v>89.5</v>
      </c>
      <c r="G486" s="10">
        <v>101.5</v>
      </c>
      <c r="H486" s="10">
        <v>0</v>
      </c>
      <c r="I486" s="10">
        <v>191</v>
      </c>
      <c r="J486" s="14">
        <f t="shared" si="21"/>
        <v>38.2</v>
      </c>
      <c r="K486" s="14">
        <v>77.2</v>
      </c>
      <c r="L486" s="14">
        <f t="shared" si="22"/>
        <v>30.88</v>
      </c>
      <c r="M486" s="14">
        <f t="shared" si="23"/>
        <v>69.08</v>
      </c>
      <c r="N486" s="60"/>
      <c r="O486" s="26"/>
    </row>
    <row r="487" spans="1:15" ht="12">
      <c r="A487" s="10" t="s">
        <v>3060</v>
      </c>
      <c r="B487" s="10" t="s">
        <v>3061</v>
      </c>
      <c r="C487" s="9" t="s">
        <v>3044</v>
      </c>
      <c r="D487" s="25" t="s">
        <v>3058</v>
      </c>
      <c r="E487" s="25" t="s">
        <v>3059</v>
      </c>
      <c r="F487" s="10">
        <v>94</v>
      </c>
      <c r="G487" s="10">
        <v>77</v>
      </c>
      <c r="H487" s="10">
        <v>0</v>
      </c>
      <c r="I487" s="10">
        <v>171</v>
      </c>
      <c r="J487" s="14">
        <f t="shared" si="21"/>
        <v>34.2</v>
      </c>
      <c r="K487" s="14">
        <v>76.2</v>
      </c>
      <c r="L487" s="14">
        <f t="shared" si="22"/>
        <v>30.48</v>
      </c>
      <c r="M487" s="14">
        <f t="shared" si="23"/>
        <v>64.68</v>
      </c>
      <c r="N487" s="60"/>
      <c r="O487" s="26"/>
    </row>
    <row r="488" spans="1:15" ht="12">
      <c r="A488" s="10" t="s">
        <v>3062</v>
      </c>
      <c r="B488" s="10" t="s">
        <v>3063</v>
      </c>
      <c r="C488" s="9" t="s">
        <v>3044</v>
      </c>
      <c r="D488" s="25" t="s">
        <v>3058</v>
      </c>
      <c r="E488" s="25" t="s">
        <v>3059</v>
      </c>
      <c r="F488" s="10">
        <v>73.2</v>
      </c>
      <c r="G488" s="10">
        <v>89</v>
      </c>
      <c r="H488" s="10">
        <v>5</v>
      </c>
      <c r="I488" s="10">
        <v>167.2</v>
      </c>
      <c r="J488" s="14">
        <f t="shared" si="21"/>
        <v>33.44</v>
      </c>
      <c r="K488" s="14">
        <v>78.6</v>
      </c>
      <c r="L488" s="14">
        <f t="shared" si="22"/>
        <v>31.44</v>
      </c>
      <c r="M488" s="14">
        <f t="shared" si="23"/>
        <v>64.88</v>
      </c>
      <c r="N488" s="60"/>
      <c r="O488" s="26"/>
    </row>
    <row r="489" spans="1:15" ht="12">
      <c r="A489" s="10" t="s">
        <v>3064</v>
      </c>
      <c r="B489" s="10" t="s">
        <v>3065</v>
      </c>
      <c r="C489" s="9" t="s">
        <v>3044</v>
      </c>
      <c r="D489" s="25" t="s">
        <v>3058</v>
      </c>
      <c r="E489" s="25" t="s">
        <v>3059</v>
      </c>
      <c r="F489" s="10">
        <v>65.8</v>
      </c>
      <c r="G489" s="10">
        <v>95.5</v>
      </c>
      <c r="H489" s="10">
        <v>5</v>
      </c>
      <c r="I489" s="10">
        <v>166.3</v>
      </c>
      <c r="J489" s="14">
        <f t="shared" si="21"/>
        <v>33.26</v>
      </c>
      <c r="K489" s="14">
        <v>72.4</v>
      </c>
      <c r="L489" s="14">
        <f t="shared" si="22"/>
        <v>28.96</v>
      </c>
      <c r="M489" s="14">
        <f t="shared" si="23"/>
        <v>62.22</v>
      </c>
      <c r="N489" s="60"/>
      <c r="O489" s="26"/>
    </row>
    <row r="490" spans="1:15" ht="12">
      <c r="A490" s="10" t="s">
        <v>3066</v>
      </c>
      <c r="B490" s="10" t="s">
        <v>3067</v>
      </c>
      <c r="C490" s="9" t="s">
        <v>3044</v>
      </c>
      <c r="D490" s="25" t="s">
        <v>3058</v>
      </c>
      <c r="E490" s="25" t="s">
        <v>3059</v>
      </c>
      <c r="F490" s="10">
        <v>76.4</v>
      </c>
      <c r="G490" s="10">
        <v>89.5</v>
      </c>
      <c r="H490" s="10">
        <v>0</v>
      </c>
      <c r="I490" s="10">
        <v>165.9</v>
      </c>
      <c r="J490" s="14">
        <f t="shared" si="21"/>
        <v>33.18</v>
      </c>
      <c r="K490" s="14">
        <v>73.6</v>
      </c>
      <c r="L490" s="14">
        <f t="shared" si="22"/>
        <v>29.44</v>
      </c>
      <c r="M490" s="14">
        <f t="shared" si="23"/>
        <v>62.62</v>
      </c>
      <c r="N490" s="60"/>
      <c r="O490" s="26"/>
    </row>
    <row r="491" spans="1:15" ht="12">
      <c r="A491" s="10" t="s">
        <v>3068</v>
      </c>
      <c r="B491" s="10" t="s">
        <v>3069</v>
      </c>
      <c r="C491" s="9" t="s">
        <v>3044</v>
      </c>
      <c r="D491" s="25" t="s">
        <v>3058</v>
      </c>
      <c r="E491" s="25" t="s">
        <v>3059</v>
      </c>
      <c r="F491" s="10">
        <v>61.9</v>
      </c>
      <c r="G491" s="10">
        <v>96</v>
      </c>
      <c r="H491" s="10">
        <v>5</v>
      </c>
      <c r="I491" s="10">
        <v>162.9</v>
      </c>
      <c r="J491" s="14">
        <f t="shared" si="21"/>
        <v>32.58</v>
      </c>
      <c r="K491" s="14">
        <v>63.4</v>
      </c>
      <c r="L491" s="14">
        <f t="shared" si="22"/>
        <v>25.36</v>
      </c>
      <c r="M491" s="14">
        <f t="shared" si="23"/>
        <v>57.94</v>
      </c>
      <c r="N491" s="60"/>
      <c r="O491" s="26"/>
    </row>
    <row r="492" spans="1:15" ht="12">
      <c r="A492" s="10" t="s">
        <v>3070</v>
      </c>
      <c r="B492" s="10" t="s">
        <v>3071</v>
      </c>
      <c r="C492" s="9" t="s">
        <v>3044</v>
      </c>
      <c r="D492" s="25" t="s">
        <v>3037</v>
      </c>
      <c r="E492" s="25" t="s">
        <v>1964</v>
      </c>
      <c r="F492" s="10">
        <v>81.1</v>
      </c>
      <c r="G492" s="10">
        <v>98.5</v>
      </c>
      <c r="H492" s="10">
        <v>5</v>
      </c>
      <c r="I492" s="10">
        <v>184.6</v>
      </c>
      <c r="J492" s="14">
        <f t="shared" si="21"/>
        <v>36.92</v>
      </c>
      <c r="K492" s="14">
        <v>69.2</v>
      </c>
      <c r="L492" s="14">
        <f t="shared" si="22"/>
        <v>27.68</v>
      </c>
      <c r="M492" s="14">
        <f t="shared" si="23"/>
        <v>64.6</v>
      </c>
      <c r="N492" s="60"/>
      <c r="O492" s="26"/>
    </row>
    <row r="493" spans="1:15" ht="12">
      <c r="A493" s="10" t="s">
        <v>3072</v>
      </c>
      <c r="B493" s="10" t="s">
        <v>3073</v>
      </c>
      <c r="C493" s="9" t="s">
        <v>3044</v>
      </c>
      <c r="D493" s="25" t="s">
        <v>3037</v>
      </c>
      <c r="E493" s="25" t="s">
        <v>1964</v>
      </c>
      <c r="F493" s="10">
        <v>88.1</v>
      </c>
      <c r="G493" s="10">
        <v>78</v>
      </c>
      <c r="H493" s="10">
        <v>5</v>
      </c>
      <c r="I493" s="10">
        <v>171.1</v>
      </c>
      <c r="J493" s="14">
        <f t="shared" si="21"/>
        <v>34.22</v>
      </c>
      <c r="K493" s="14">
        <v>75.8</v>
      </c>
      <c r="L493" s="14">
        <f t="shared" si="22"/>
        <v>30.32</v>
      </c>
      <c r="M493" s="14">
        <f t="shared" si="23"/>
        <v>64.54</v>
      </c>
      <c r="N493" s="60"/>
      <c r="O493" s="26"/>
    </row>
    <row r="494" spans="1:15" ht="12">
      <c r="A494" s="10" t="s">
        <v>3074</v>
      </c>
      <c r="B494" s="10" t="s">
        <v>3075</v>
      </c>
      <c r="C494" s="9" t="s">
        <v>3044</v>
      </c>
      <c r="D494" s="25" t="s">
        <v>3037</v>
      </c>
      <c r="E494" s="25" t="s">
        <v>1964</v>
      </c>
      <c r="F494" s="10">
        <v>82.4</v>
      </c>
      <c r="G494" s="10">
        <v>88</v>
      </c>
      <c r="H494" s="10">
        <v>0</v>
      </c>
      <c r="I494" s="10">
        <v>170.4</v>
      </c>
      <c r="J494" s="14">
        <f t="shared" si="21"/>
        <v>34.08</v>
      </c>
      <c r="K494" s="14">
        <v>68.2</v>
      </c>
      <c r="L494" s="14">
        <f t="shared" si="22"/>
        <v>27.28</v>
      </c>
      <c r="M494" s="14">
        <f t="shared" si="23"/>
        <v>61.36</v>
      </c>
      <c r="N494" s="60"/>
      <c r="O494" s="26"/>
    </row>
    <row r="495" spans="1:15" ht="12">
      <c r="A495" s="10" t="s">
        <v>3076</v>
      </c>
      <c r="B495" s="10" t="s">
        <v>3077</v>
      </c>
      <c r="C495" s="9" t="s">
        <v>3044</v>
      </c>
      <c r="D495" s="25" t="s">
        <v>3078</v>
      </c>
      <c r="E495" s="25" t="s">
        <v>3565</v>
      </c>
      <c r="F495" s="10">
        <v>89</v>
      </c>
      <c r="G495" s="10">
        <v>88</v>
      </c>
      <c r="H495" s="10">
        <v>0</v>
      </c>
      <c r="I495" s="10">
        <v>177</v>
      </c>
      <c r="J495" s="14">
        <f t="shared" si="21"/>
        <v>35.4</v>
      </c>
      <c r="K495" s="14">
        <v>67.6</v>
      </c>
      <c r="L495" s="14">
        <f t="shared" si="22"/>
        <v>27.04</v>
      </c>
      <c r="M495" s="14">
        <f t="shared" si="23"/>
        <v>62.44</v>
      </c>
      <c r="N495" s="60"/>
      <c r="O495" s="26"/>
    </row>
    <row r="496" spans="1:15" ht="12">
      <c r="A496" s="10" t="s">
        <v>3079</v>
      </c>
      <c r="B496" s="10" t="s">
        <v>3080</v>
      </c>
      <c r="C496" s="9" t="s">
        <v>3044</v>
      </c>
      <c r="D496" s="25" t="s">
        <v>3078</v>
      </c>
      <c r="E496" s="25" t="s">
        <v>3565</v>
      </c>
      <c r="F496" s="10">
        <v>84.4</v>
      </c>
      <c r="G496" s="10">
        <v>87.5</v>
      </c>
      <c r="H496" s="10">
        <v>5</v>
      </c>
      <c r="I496" s="10">
        <v>176.9</v>
      </c>
      <c r="J496" s="14">
        <f t="shared" si="21"/>
        <v>35.38</v>
      </c>
      <c r="K496" s="14">
        <v>74</v>
      </c>
      <c r="L496" s="14">
        <f t="shared" si="22"/>
        <v>29.6</v>
      </c>
      <c r="M496" s="14">
        <f t="shared" si="23"/>
        <v>64.98</v>
      </c>
      <c r="N496" s="60"/>
      <c r="O496" s="26"/>
    </row>
    <row r="497" spans="1:15" ht="12">
      <c r="A497" s="10" t="s">
        <v>3081</v>
      </c>
      <c r="B497" s="10" t="s">
        <v>3082</v>
      </c>
      <c r="C497" s="9" t="s">
        <v>3044</v>
      </c>
      <c r="D497" s="25" t="s">
        <v>3078</v>
      </c>
      <c r="E497" s="25" t="s">
        <v>3565</v>
      </c>
      <c r="F497" s="10">
        <v>81.5</v>
      </c>
      <c r="G497" s="10">
        <v>90.5</v>
      </c>
      <c r="H497" s="10">
        <v>0</v>
      </c>
      <c r="I497" s="10">
        <v>172</v>
      </c>
      <c r="J497" s="14">
        <f t="shared" si="21"/>
        <v>34.4</v>
      </c>
      <c r="K497" s="14">
        <v>63.8</v>
      </c>
      <c r="L497" s="14">
        <f t="shared" si="22"/>
        <v>25.52</v>
      </c>
      <c r="M497" s="14">
        <f t="shared" si="23"/>
        <v>59.92</v>
      </c>
      <c r="N497" s="60"/>
      <c r="O497" s="26"/>
    </row>
    <row r="498" spans="1:15" ht="12">
      <c r="A498" s="10" t="s">
        <v>3083</v>
      </c>
      <c r="B498" s="10" t="s">
        <v>3084</v>
      </c>
      <c r="C498" s="9" t="s">
        <v>3044</v>
      </c>
      <c r="D498" s="25" t="s">
        <v>3085</v>
      </c>
      <c r="E498" s="25" t="s">
        <v>3086</v>
      </c>
      <c r="F498" s="10">
        <v>65.1</v>
      </c>
      <c r="G498" s="10">
        <v>98</v>
      </c>
      <c r="H498" s="10">
        <v>5</v>
      </c>
      <c r="I498" s="10">
        <v>168.1</v>
      </c>
      <c r="J498" s="14">
        <f t="shared" si="21"/>
        <v>33.62</v>
      </c>
      <c r="K498" s="14">
        <v>78.6</v>
      </c>
      <c r="L498" s="14">
        <f t="shared" si="22"/>
        <v>31.44</v>
      </c>
      <c r="M498" s="14">
        <f t="shared" si="23"/>
        <v>65.06</v>
      </c>
      <c r="N498" s="60"/>
      <c r="O498" s="26"/>
    </row>
    <row r="499" spans="1:15" ht="12">
      <c r="A499" s="10" t="s">
        <v>3087</v>
      </c>
      <c r="B499" s="10" t="s">
        <v>3088</v>
      </c>
      <c r="C499" s="9" t="s">
        <v>3044</v>
      </c>
      <c r="D499" s="25" t="s">
        <v>3085</v>
      </c>
      <c r="E499" s="25" t="s">
        <v>3086</v>
      </c>
      <c r="F499" s="10">
        <v>59.8</v>
      </c>
      <c r="G499" s="10">
        <v>99</v>
      </c>
      <c r="H499" s="10">
        <v>5</v>
      </c>
      <c r="I499" s="10">
        <v>163.8</v>
      </c>
      <c r="J499" s="14">
        <f t="shared" si="21"/>
        <v>32.76</v>
      </c>
      <c r="K499" s="14">
        <v>67.8</v>
      </c>
      <c r="L499" s="14">
        <f t="shared" si="22"/>
        <v>27.12</v>
      </c>
      <c r="M499" s="14">
        <f t="shared" si="23"/>
        <v>59.88</v>
      </c>
      <c r="N499" s="60"/>
      <c r="O499" s="26"/>
    </row>
    <row r="500" spans="1:15" ht="12">
      <c r="A500" s="10" t="s">
        <v>3089</v>
      </c>
      <c r="B500" s="10" t="s">
        <v>3090</v>
      </c>
      <c r="C500" s="9" t="s">
        <v>3044</v>
      </c>
      <c r="D500" s="25" t="s">
        <v>3085</v>
      </c>
      <c r="E500" s="25" t="s">
        <v>3086</v>
      </c>
      <c r="F500" s="10">
        <v>68.4</v>
      </c>
      <c r="G500" s="10">
        <v>85.5</v>
      </c>
      <c r="H500" s="10">
        <v>5</v>
      </c>
      <c r="I500" s="10">
        <v>158.9</v>
      </c>
      <c r="J500" s="14">
        <f t="shared" si="21"/>
        <v>31.78</v>
      </c>
      <c r="K500" s="14">
        <v>72.8</v>
      </c>
      <c r="L500" s="14">
        <f t="shared" si="22"/>
        <v>29.12</v>
      </c>
      <c r="M500" s="14">
        <f t="shared" si="23"/>
        <v>60.9</v>
      </c>
      <c r="N500" s="60"/>
      <c r="O500" s="26"/>
    </row>
    <row r="501" spans="1:15" ht="12">
      <c r="A501" s="10" t="s">
        <v>3091</v>
      </c>
      <c r="B501" s="10" t="s">
        <v>3092</v>
      </c>
      <c r="C501" s="9" t="s">
        <v>3044</v>
      </c>
      <c r="D501" s="25" t="s">
        <v>3093</v>
      </c>
      <c r="E501" s="25" t="s">
        <v>3565</v>
      </c>
      <c r="F501" s="10">
        <v>75</v>
      </c>
      <c r="G501" s="10">
        <v>97.5</v>
      </c>
      <c r="H501" s="10">
        <v>0</v>
      </c>
      <c r="I501" s="10">
        <v>172.5</v>
      </c>
      <c r="J501" s="14">
        <f t="shared" si="21"/>
        <v>34.5</v>
      </c>
      <c r="K501" s="14">
        <v>78.4</v>
      </c>
      <c r="L501" s="14">
        <f t="shared" si="22"/>
        <v>31.36</v>
      </c>
      <c r="M501" s="14">
        <f t="shared" si="23"/>
        <v>65.86</v>
      </c>
      <c r="N501" s="60"/>
      <c r="O501" s="26"/>
    </row>
    <row r="502" spans="1:15" ht="12">
      <c r="A502" s="10" t="s">
        <v>3094</v>
      </c>
      <c r="B502" s="10" t="s">
        <v>3095</v>
      </c>
      <c r="C502" s="9" t="s">
        <v>3044</v>
      </c>
      <c r="D502" s="25" t="s">
        <v>3093</v>
      </c>
      <c r="E502" s="25" t="s">
        <v>3565</v>
      </c>
      <c r="F502" s="10">
        <v>60.6</v>
      </c>
      <c r="G502" s="10">
        <v>94.5</v>
      </c>
      <c r="H502" s="10">
        <v>5</v>
      </c>
      <c r="I502" s="10">
        <v>160.1</v>
      </c>
      <c r="J502" s="14">
        <f t="shared" si="21"/>
        <v>32.02</v>
      </c>
      <c r="K502" s="14">
        <v>64.2</v>
      </c>
      <c r="L502" s="14">
        <f t="shared" si="22"/>
        <v>25.68</v>
      </c>
      <c r="M502" s="14">
        <f t="shared" si="23"/>
        <v>57.7</v>
      </c>
      <c r="N502" s="60"/>
      <c r="O502" s="26"/>
    </row>
    <row r="503" spans="1:15" ht="12">
      <c r="A503" s="10" t="s">
        <v>3096</v>
      </c>
      <c r="B503" s="10" t="s">
        <v>3097</v>
      </c>
      <c r="C503" s="9" t="s">
        <v>3044</v>
      </c>
      <c r="D503" s="25" t="s">
        <v>3093</v>
      </c>
      <c r="E503" s="25" t="s">
        <v>3565</v>
      </c>
      <c r="F503" s="10">
        <v>63.3</v>
      </c>
      <c r="G503" s="10">
        <v>90</v>
      </c>
      <c r="H503" s="10">
        <v>5</v>
      </c>
      <c r="I503" s="10">
        <v>158.3</v>
      </c>
      <c r="J503" s="14">
        <f t="shared" si="21"/>
        <v>31.66</v>
      </c>
      <c r="K503" s="14">
        <v>59.4</v>
      </c>
      <c r="L503" s="14">
        <f t="shared" si="22"/>
        <v>23.76</v>
      </c>
      <c r="M503" s="14">
        <f t="shared" si="23"/>
        <v>55.42</v>
      </c>
      <c r="N503" s="60"/>
      <c r="O503" s="26"/>
    </row>
    <row r="504" spans="1:15" ht="12">
      <c r="A504" s="10" t="s">
        <v>2501</v>
      </c>
      <c r="B504" s="10" t="s">
        <v>2502</v>
      </c>
      <c r="C504" s="9" t="s">
        <v>3044</v>
      </c>
      <c r="D504" s="25" t="s">
        <v>3093</v>
      </c>
      <c r="E504" s="25" t="s">
        <v>3572</v>
      </c>
      <c r="F504" s="10">
        <v>72.4</v>
      </c>
      <c r="G504" s="10">
        <v>79</v>
      </c>
      <c r="H504" s="10">
        <v>0</v>
      </c>
      <c r="I504" s="10">
        <v>151.4</v>
      </c>
      <c r="J504" s="14">
        <f t="shared" si="21"/>
        <v>30.28</v>
      </c>
      <c r="K504" s="14">
        <v>64</v>
      </c>
      <c r="L504" s="14">
        <f t="shared" si="22"/>
        <v>25.6</v>
      </c>
      <c r="M504" s="14">
        <f t="shared" si="23"/>
        <v>55.88</v>
      </c>
      <c r="N504" s="60"/>
      <c r="O504" s="26"/>
    </row>
    <row r="505" spans="1:15" ht="12">
      <c r="A505" s="10" t="s">
        <v>2503</v>
      </c>
      <c r="B505" s="10" t="s">
        <v>2504</v>
      </c>
      <c r="C505" s="9" t="s">
        <v>3044</v>
      </c>
      <c r="D505" s="25" t="s">
        <v>3093</v>
      </c>
      <c r="E505" s="25" t="s">
        <v>3572</v>
      </c>
      <c r="F505" s="10">
        <v>56.4</v>
      </c>
      <c r="G505" s="10">
        <v>88</v>
      </c>
      <c r="H505" s="10">
        <v>5</v>
      </c>
      <c r="I505" s="10">
        <v>149.4</v>
      </c>
      <c r="J505" s="14">
        <f t="shared" si="21"/>
        <v>29.88</v>
      </c>
      <c r="K505" s="14">
        <v>65.2</v>
      </c>
      <c r="L505" s="14">
        <f t="shared" si="22"/>
        <v>26.08</v>
      </c>
      <c r="M505" s="14">
        <f t="shared" si="23"/>
        <v>55.96</v>
      </c>
      <c r="N505" s="60"/>
      <c r="O505" s="26"/>
    </row>
    <row r="506" spans="1:15" ht="12">
      <c r="A506" s="10" t="s">
        <v>2505</v>
      </c>
      <c r="B506" s="10" t="s">
        <v>2506</v>
      </c>
      <c r="C506" s="9" t="s">
        <v>3044</v>
      </c>
      <c r="D506" s="25" t="s">
        <v>3093</v>
      </c>
      <c r="E506" s="25" t="s">
        <v>3572</v>
      </c>
      <c r="F506" s="10">
        <v>48.9</v>
      </c>
      <c r="G506" s="10">
        <v>95</v>
      </c>
      <c r="H506" s="10">
        <v>5</v>
      </c>
      <c r="I506" s="10">
        <v>148.9</v>
      </c>
      <c r="J506" s="14">
        <f t="shared" si="21"/>
        <v>29.78</v>
      </c>
      <c r="K506" s="14">
        <v>68</v>
      </c>
      <c r="L506" s="14">
        <f t="shared" si="22"/>
        <v>27.2</v>
      </c>
      <c r="M506" s="14">
        <f t="shared" si="23"/>
        <v>56.98</v>
      </c>
      <c r="N506" s="60"/>
      <c r="O506" s="26"/>
    </row>
    <row r="507" spans="1:15" ht="12">
      <c r="A507" s="10" t="s">
        <v>2507</v>
      </c>
      <c r="B507" s="10" t="s">
        <v>2508</v>
      </c>
      <c r="C507" s="9" t="s">
        <v>3044</v>
      </c>
      <c r="D507" s="25" t="s">
        <v>3093</v>
      </c>
      <c r="E507" s="25" t="s">
        <v>2509</v>
      </c>
      <c r="F507" s="10">
        <v>87.1</v>
      </c>
      <c r="G507" s="10">
        <v>94</v>
      </c>
      <c r="H507" s="10">
        <v>0</v>
      </c>
      <c r="I507" s="10">
        <v>181.1</v>
      </c>
      <c r="J507" s="14">
        <f t="shared" si="21"/>
        <v>36.22</v>
      </c>
      <c r="K507" s="14">
        <v>74</v>
      </c>
      <c r="L507" s="14">
        <f t="shared" si="22"/>
        <v>29.6</v>
      </c>
      <c r="M507" s="14">
        <f t="shared" si="23"/>
        <v>65.82</v>
      </c>
      <c r="N507" s="60"/>
      <c r="O507" s="26"/>
    </row>
    <row r="508" spans="1:15" ht="12">
      <c r="A508" s="10" t="s">
        <v>2510</v>
      </c>
      <c r="B508" s="10" t="s">
        <v>2511</v>
      </c>
      <c r="C508" s="9" t="s">
        <v>3044</v>
      </c>
      <c r="D508" s="25" t="s">
        <v>3093</v>
      </c>
      <c r="E508" s="25" t="s">
        <v>2509</v>
      </c>
      <c r="F508" s="10">
        <v>72.6</v>
      </c>
      <c r="G508" s="10">
        <v>88.5</v>
      </c>
      <c r="H508" s="10">
        <v>5</v>
      </c>
      <c r="I508" s="10">
        <v>166.1</v>
      </c>
      <c r="J508" s="14">
        <f t="shared" si="21"/>
        <v>33.22</v>
      </c>
      <c r="K508" s="14">
        <v>55.2</v>
      </c>
      <c r="L508" s="14">
        <f t="shared" si="22"/>
        <v>22.08</v>
      </c>
      <c r="M508" s="14">
        <f t="shared" si="23"/>
        <v>55.3</v>
      </c>
      <c r="N508" s="60"/>
      <c r="O508" s="26"/>
    </row>
    <row r="509" spans="1:15" ht="12">
      <c r="A509" s="10" t="s">
        <v>2512</v>
      </c>
      <c r="B509" s="10" t="s">
        <v>2513</v>
      </c>
      <c r="C509" s="9" t="s">
        <v>3044</v>
      </c>
      <c r="D509" s="25" t="s">
        <v>3093</v>
      </c>
      <c r="E509" s="25" t="s">
        <v>2509</v>
      </c>
      <c r="F509" s="10">
        <v>67.5</v>
      </c>
      <c r="G509" s="10">
        <v>92</v>
      </c>
      <c r="H509" s="10">
        <v>0</v>
      </c>
      <c r="I509" s="10">
        <v>159.5</v>
      </c>
      <c r="J509" s="14">
        <f t="shared" si="21"/>
        <v>31.9</v>
      </c>
      <c r="K509" s="14">
        <v>69</v>
      </c>
      <c r="L509" s="14">
        <f t="shared" si="22"/>
        <v>27.6</v>
      </c>
      <c r="M509" s="14">
        <f t="shared" si="23"/>
        <v>59.5</v>
      </c>
      <c r="N509" s="60"/>
      <c r="O509" s="26"/>
    </row>
    <row r="510" spans="1:15" ht="12">
      <c r="A510" s="10" t="s">
        <v>2514</v>
      </c>
      <c r="B510" s="10" t="s">
        <v>2515</v>
      </c>
      <c r="C510" s="9" t="s">
        <v>2516</v>
      </c>
      <c r="D510" s="25" t="s">
        <v>2517</v>
      </c>
      <c r="E510" s="25" t="s">
        <v>2080</v>
      </c>
      <c r="F510" s="10">
        <v>84.7</v>
      </c>
      <c r="G510" s="10">
        <v>86</v>
      </c>
      <c r="H510" s="10">
        <v>0</v>
      </c>
      <c r="I510" s="10">
        <v>170.7</v>
      </c>
      <c r="J510" s="14">
        <f t="shared" si="21"/>
        <v>34.14</v>
      </c>
      <c r="K510" s="14">
        <v>78</v>
      </c>
      <c r="L510" s="14">
        <f t="shared" si="22"/>
        <v>31.2</v>
      </c>
      <c r="M510" s="14">
        <f t="shared" si="23"/>
        <v>65.34</v>
      </c>
      <c r="N510" s="60">
        <v>73</v>
      </c>
      <c r="O510" s="26"/>
    </row>
    <row r="511" spans="1:15" ht="12">
      <c r="A511" s="10" t="s">
        <v>2518</v>
      </c>
      <c r="B511" s="10" t="s">
        <v>2519</v>
      </c>
      <c r="C511" s="9" t="s">
        <v>2516</v>
      </c>
      <c r="D511" s="25" t="s">
        <v>2517</v>
      </c>
      <c r="E511" s="25" t="s">
        <v>2080</v>
      </c>
      <c r="F511" s="10">
        <v>78.8</v>
      </c>
      <c r="G511" s="10">
        <v>86.5</v>
      </c>
      <c r="H511" s="10">
        <v>0</v>
      </c>
      <c r="I511" s="10">
        <v>165.3</v>
      </c>
      <c r="J511" s="14">
        <f t="shared" si="21"/>
        <v>33.06</v>
      </c>
      <c r="K511" s="14">
        <v>75</v>
      </c>
      <c r="L511" s="14">
        <f t="shared" si="22"/>
        <v>30</v>
      </c>
      <c r="M511" s="14">
        <f t="shared" si="23"/>
        <v>63.06</v>
      </c>
      <c r="N511" s="60"/>
      <c r="O511" s="26"/>
    </row>
    <row r="512" spans="1:15" ht="12">
      <c r="A512" s="10" t="s">
        <v>2520</v>
      </c>
      <c r="B512" s="10" t="s">
        <v>2521</v>
      </c>
      <c r="C512" s="9" t="s">
        <v>2516</v>
      </c>
      <c r="D512" s="25" t="s">
        <v>2517</v>
      </c>
      <c r="E512" s="25" t="s">
        <v>2080</v>
      </c>
      <c r="F512" s="10">
        <v>75.2</v>
      </c>
      <c r="G512" s="10">
        <v>85</v>
      </c>
      <c r="H512" s="10">
        <v>5</v>
      </c>
      <c r="I512" s="10">
        <v>165.2</v>
      </c>
      <c r="J512" s="14">
        <f t="shared" si="21"/>
        <v>33.04</v>
      </c>
      <c r="K512" s="14">
        <v>72</v>
      </c>
      <c r="L512" s="14">
        <f t="shared" si="22"/>
        <v>28.8</v>
      </c>
      <c r="M512" s="14">
        <f t="shared" si="23"/>
        <v>61.84</v>
      </c>
      <c r="N512" s="60"/>
      <c r="O512" s="26"/>
    </row>
    <row r="513" spans="1:15" ht="12">
      <c r="A513" s="10" t="s">
        <v>2522</v>
      </c>
      <c r="B513" s="10" t="s">
        <v>2523</v>
      </c>
      <c r="C513" s="9" t="s">
        <v>2516</v>
      </c>
      <c r="D513" s="25" t="s">
        <v>2517</v>
      </c>
      <c r="E513" s="25" t="s">
        <v>2080</v>
      </c>
      <c r="F513" s="10">
        <v>67.7</v>
      </c>
      <c r="G513" s="10">
        <v>90.5</v>
      </c>
      <c r="H513" s="10">
        <v>5</v>
      </c>
      <c r="I513" s="10">
        <v>163.2</v>
      </c>
      <c r="J513" s="14">
        <f t="shared" si="21"/>
        <v>32.64</v>
      </c>
      <c r="K513" s="14">
        <v>68.4</v>
      </c>
      <c r="L513" s="14">
        <f t="shared" si="22"/>
        <v>27.36</v>
      </c>
      <c r="M513" s="14">
        <f t="shared" si="23"/>
        <v>60</v>
      </c>
      <c r="N513" s="60"/>
      <c r="O513" s="26"/>
    </row>
    <row r="514" spans="1:15" ht="12">
      <c r="A514" s="10" t="s">
        <v>2524</v>
      </c>
      <c r="B514" s="10" t="s">
        <v>2525</v>
      </c>
      <c r="C514" s="9" t="s">
        <v>2516</v>
      </c>
      <c r="D514" s="25" t="s">
        <v>2517</v>
      </c>
      <c r="E514" s="25" t="s">
        <v>2080</v>
      </c>
      <c r="F514" s="10">
        <v>86.4</v>
      </c>
      <c r="G514" s="10">
        <v>75</v>
      </c>
      <c r="H514" s="10">
        <v>0</v>
      </c>
      <c r="I514" s="10">
        <v>161.4</v>
      </c>
      <c r="J514" s="14">
        <f t="shared" si="21"/>
        <v>32.28</v>
      </c>
      <c r="K514" s="14">
        <v>81.2</v>
      </c>
      <c r="L514" s="14">
        <f t="shared" si="22"/>
        <v>32.48</v>
      </c>
      <c r="M514" s="14">
        <f t="shared" si="23"/>
        <v>64.76</v>
      </c>
      <c r="N514" s="60"/>
      <c r="O514" s="26"/>
    </row>
    <row r="515" spans="1:15" ht="12">
      <c r="A515" s="10" t="s">
        <v>2526</v>
      </c>
      <c r="B515" s="10" t="s">
        <v>2527</v>
      </c>
      <c r="C515" s="9" t="s">
        <v>2516</v>
      </c>
      <c r="D515" s="25" t="s">
        <v>2517</v>
      </c>
      <c r="E515" s="25" t="s">
        <v>2080</v>
      </c>
      <c r="F515" s="10">
        <v>68.9</v>
      </c>
      <c r="G515" s="10">
        <v>87.5</v>
      </c>
      <c r="H515" s="10">
        <v>5</v>
      </c>
      <c r="I515" s="10">
        <v>161.4</v>
      </c>
      <c r="J515" s="14">
        <f t="shared" si="21"/>
        <v>32.28</v>
      </c>
      <c r="K515" s="14">
        <v>70.5</v>
      </c>
      <c r="L515" s="14">
        <f t="shared" si="22"/>
        <v>28.2</v>
      </c>
      <c r="M515" s="14">
        <f t="shared" si="23"/>
        <v>60.48</v>
      </c>
      <c r="N515" s="60"/>
      <c r="O515" s="26"/>
    </row>
    <row r="516" spans="1:15" ht="12">
      <c r="A516" s="10" t="s">
        <v>2528</v>
      </c>
      <c r="B516" s="10" t="s">
        <v>2529</v>
      </c>
      <c r="C516" s="9" t="s">
        <v>2516</v>
      </c>
      <c r="D516" s="25" t="s">
        <v>2517</v>
      </c>
      <c r="E516" s="25" t="s">
        <v>3572</v>
      </c>
      <c r="F516" s="10">
        <v>80.2</v>
      </c>
      <c r="G516" s="10">
        <v>92.5</v>
      </c>
      <c r="H516" s="10">
        <v>5</v>
      </c>
      <c r="I516" s="10">
        <v>177.7</v>
      </c>
      <c r="J516" s="14">
        <f aca="true" t="shared" si="24" ref="J516:J579">I516/3*0.6</f>
        <v>35.54</v>
      </c>
      <c r="K516" s="14">
        <v>77.2</v>
      </c>
      <c r="L516" s="14">
        <f aca="true" t="shared" si="25" ref="L516:L579">K516*0.4</f>
        <v>30.88</v>
      </c>
      <c r="M516" s="14">
        <f aca="true" t="shared" si="26" ref="M516:M579">J516+L516</f>
        <v>66.42</v>
      </c>
      <c r="N516" s="60"/>
      <c r="O516" s="26"/>
    </row>
    <row r="517" spans="1:15" ht="12">
      <c r="A517" s="10" t="s">
        <v>2530</v>
      </c>
      <c r="B517" s="10" t="s">
        <v>2531</v>
      </c>
      <c r="C517" s="9" t="s">
        <v>2516</v>
      </c>
      <c r="D517" s="25" t="s">
        <v>2517</v>
      </c>
      <c r="E517" s="25" t="s">
        <v>3572</v>
      </c>
      <c r="F517" s="10">
        <v>70</v>
      </c>
      <c r="G517" s="10">
        <v>81.5</v>
      </c>
      <c r="H517" s="10">
        <v>5</v>
      </c>
      <c r="I517" s="10">
        <v>156.5</v>
      </c>
      <c r="J517" s="14">
        <f t="shared" si="24"/>
        <v>31.3</v>
      </c>
      <c r="K517" s="14" t="s">
        <v>2676</v>
      </c>
      <c r="L517" s="14" t="s">
        <v>2676</v>
      </c>
      <c r="M517" s="14" t="s">
        <v>2676</v>
      </c>
      <c r="N517" s="60"/>
      <c r="O517" s="26"/>
    </row>
    <row r="518" spans="1:15" ht="12">
      <c r="A518" s="10" t="s">
        <v>2532</v>
      </c>
      <c r="B518" s="10" t="s">
        <v>2533</v>
      </c>
      <c r="C518" s="9" t="s">
        <v>2516</v>
      </c>
      <c r="D518" s="25" t="s">
        <v>2517</v>
      </c>
      <c r="E518" s="25" t="s">
        <v>3572</v>
      </c>
      <c r="F518" s="10">
        <v>64.9</v>
      </c>
      <c r="G518" s="10">
        <v>85</v>
      </c>
      <c r="H518" s="10">
        <v>5</v>
      </c>
      <c r="I518" s="10">
        <v>154.9</v>
      </c>
      <c r="J518" s="14">
        <f t="shared" si="24"/>
        <v>30.98</v>
      </c>
      <c r="K518" s="14">
        <v>73</v>
      </c>
      <c r="L518" s="14">
        <f t="shared" si="25"/>
        <v>29.2</v>
      </c>
      <c r="M518" s="14">
        <f t="shared" si="26"/>
        <v>60.18</v>
      </c>
      <c r="N518" s="60"/>
      <c r="O518" s="26"/>
    </row>
    <row r="519" spans="1:15" ht="12">
      <c r="A519" s="10" t="s">
        <v>2534</v>
      </c>
      <c r="B519" s="10" t="s">
        <v>2535</v>
      </c>
      <c r="C519" s="9" t="s">
        <v>2516</v>
      </c>
      <c r="D519" s="25" t="s">
        <v>2536</v>
      </c>
      <c r="E519" s="25" t="s">
        <v>1964</v>
      </c>
      <c r="F519" s="10">
        <v>75.5</v>
      </c>
      <c r="G519" s="10">
        <v>81</v>
      </c>
      <c r="H519" s="10">
        <v>5</v>
      </c>
      <c r="I519" s="10">
        <v>161.5</v>
      </c>
      <c r="J519" s="14">
        <f t="shared" si="24"/>
        <v>32.3</v>
      </c>
      <c r="K519" s="14">
        <v>77.8</v>
      </c>
      <c r="L519" s="14">
        <f t="shared" si="25"/>
        <v>31.12</v>
      </c>
      <c r="M519" s="14">
        <f t="shared" si="26"/>
        <v>63.42</v>
      </c>
      <c r="N519" s="60"/>
      <c r="O519" s="26"/>
    </row>
    <row r="520" spans="1:15" ht="12">
      <c r="A520" s="10" t="s">
        <v>2537</v>
      </c>
      <c r="B520" s="10" t="s">
        <v>2538</v>
      </c>
      <c r="C520" s="9" t="s">
        <v>2516</v>
      </c>
      <c r="D520" s="25" t="s">
        <v>2536</v>
      </c>
      <c r="E520" s="25" t="s">
        <v>1964</v>
      </c>
      <c r="F520" s="10">
        <v>69.8</v>
      </c>
      <c r="G520" s="10">
        <v>81.5</v>
      </c>
      <c r="H520" s="10">
        <v>5</v>
      </c>
      <c r="I520" s="10">
        <v>156.3</v>
      </c>
      <c r="J520" s="14">
        <f t="shared" si="24"/>
        <v>31.26</v>
      </c>
      <c r="K520" s="14">
        <v>71.6</v>
      </c>
      <c r="L520" s="14">
        <f t="shared" si="25"/>
        <v>28.64</v>
      </c>
      <c r="M520" s="14">
        <f t="shared" si="26"/>
        <v>59.9</v>
      </c>
      <c r="N520" s="60"/>
      <c r="O520" s="26"/>
    </row>
    <row r="521" spans="1:15" ht="12">
      <c r="A521" s="10" t="s">
        <v>2539</v>
      </c>
      <c r="B521" s="10" t="s">
        <v>2540</v>
      </c>
      <c r="C521" s="9" t="s">
        <v>2516</v>
      </c>
      <c r="D521" s="25" t="s">
        <v>2536</v>
      </c>
      <c r="E521" s="25" t="s">
        <v>1964</v>
      </c>
      <c r="F521" s="10">
        <v>63.9</v>
      </c>
      <c r="G521" s="10">
        <v>85</v>
      </c>
      <c r="H521" s="10">
        <v>5</v>
      </c>
      <c r="I521" s="10">
        <v>153.9</v>
      </c>
      <c r="J521" s="14">
        <f t="shared" si="24"/>
        <v>30.78</v>
      </c>
      <c r="K521" s="14" t="s">
        <v>2676</v>
      </c>
      <c r="L521" s="14" t="s">
        <v>2676</v>
      </c>
      <c r="M521" s="14" t="s">
        <v>2676</v>
      </c>
      <c r="N521" s="60"/>
      <c r="O521" s="26"/>
    </row>
    <row r="522" spans="1:15" ht="12">
      <c r="A522" s="10" t="s">
        <v>2541</v>
      </c>
      <c r="B522" s="10" t="s">
        <v>2542</v>
      </c>
      <c r="C522" s="9" t="s">
        <v>2516</v>
      </c>
      <c r="D522" s="25" t="s">
        <v>2536</v>
      </c>
      <c r="E522" s="25" t="s">
        <v>1991</v>
      </c>
      <c r="F522" s="10">
        <v>68.9</v>
      </c>
      <c r="G522" s="10">
        <v>89</v>
      </c>
      <c r="H522" s="10">
        <v>5</v>
      </c>
      <c r="I522" s="10">
        <v>162.9</v>
      </c>
      <c r="J522" s="14">
        <f t="shared" si="24"/>
        <v>32.58</v>
      </c>
      <c r="K522" s="14">
        <v>70.8</v>
      </c>
      <c r="L522" s="14">
        <f t="shared" si="25"/>
        <v>28.32</v>
      </c>
      <c r="M522" s="14">
        <f t="shared" si="26"/>
        <v>60.9</v>
      </c>
      <c r="N522" s="60"/>
      <c r="O522" s="26"/>
    </row>
    <row r="523" spans="1:15" ht="12">
      <c r="A523" s="10" t="s">
        <v>2543</v>
      </c>
      <c r="B523" s="10" t="s">
        <v>2544</v>
      </c>
      <c r="C523" s="9" t="s">
        <v>2516</v>
      </c>
      <c r="D523" s="25" t="s">
        <v>2536</v>
      </c>
      <c r="E523" s="25" t="s">
        <v>1991</v>
      </c>
      <c r="F523" s="10">
        <v>64.7</v>
      </c>
      <c r="G523" s="10">
        <v>85</v>
      </c>
      <c r="H523" s="10">
        <v>5</v>
      </c>
      <c r="I523" s="10">
        <v>154.7</v>
      </c>
      <c r="J523" s="14">
        <f t="shared" si="24"/>
        <v>30.94</v>
      </c>
      <c r="K523" s="14">
        <v>58.2</v>
      </c>
      <c r="L523" s="14">
        <f t="shared" si="25"/>
        <v>23.28</v>
      </c>
      <c r="M523" s="14">
        <f t="shared" si="26"/>
        <v>54.22</v>
      </c>
      <c r="N523" s="60"/>
      <c r="O523" s="26"/>
    </row>
    <row r="524" spans="1:15" ht="12">
      <c r="A524" s="10" t="s">
        <v>2545</v>
      </c>
      <c r="B524" s="10" t="s">
        <v>2546</v>
      </c>
      <c r="C524" s="9" t="s">
        <v>2516</v>
      </c>
      <c r="D524" s="25" t="s">
        <v>2536</v>
      </c>
      <c r="E524" s="25" t="s">
        <v>1991</v>
      </c>
      <c r="F524" s="10">
        <v>72.3</v>
      </c>
      <c r="G524" s="10">
        <v>76.5</v>
      </c>
      <c r="H524" s="10">
        <v>5</v>
      </c>
      <c r="I524" s="10">
        <v>153.8</v>
      </c>
      <c r="J524" s="14">
        <f t="shared" si="24"/>
        <v>30.76</v>
      </c>
      <c r="K524" s="14">
        <v>56.6</v>
      </c>
      <c r="L524" s="14">
        <f t="shared" si="25"/>
        <v>22.64</v>
      </c>
      <c r="M524" s="14">
        <f t="shared" si="26"/>
        <v>53.4</v>
      </c>
      <c r="N524" s="60"/>
      <c r="O524" s="26"/>
    </row>
    <row r="525" spans="1:15" ht="12">
      <c r="A525" s="10" t="s">
        <v>2547</v>
      </c>
      <c r="B525" s="10" t="s">
        <v>2548</v>
      </c>
      <c r="C525" s="9" t="s">
        <v>2516</v>
      </c>
      <c r="D525" s="25" t="s">
        <v>2549</v>
      </c>
      <c r="E525" s="25" t="s">
        <v>3565</v>
      </c>
      <c r="F525" s="10">
        <v>71.2</v>
      </c>
      <c r="G525" s="10">
        <v>94</v>
      </c>
      <c r="H525" s="10">
        <v>5</v>
      </c>
      <c r="I525" s="10">
        <v>170.2</v>
      </c>
      <c r="J525" s="14">
        <f t="shared" si="24"/>
        <v>34.04</v>
      </c>
      <c r="K525" s="14">
        <v>78</v>
      </c>
      <c r="L525" s="14">
        <f t="shared" si="25"/>
        <v>31.2</v>
      </c>
      <c r="M525" s="14">
        <f t="shared" si="26"/>
        <v>65.24</v>
      </c>
      <c r="N525" s="60"/>
      <c r="O525" s="26"/>
    </row>
    <row r="526" spans="1:15" ht="12">
      <c r="A526" s="10" t="s">
        <v>2550</v>
      </c>
      <c r="B526" s="10" t="s">
        <v>2551</v>
      </c>
      <c r="C526" s="9" t="s">
        <v>2516</v>
      </c>
      <c r="D526" s="25" t="s">
        <v>2549</v>
      </c>
      <c r="E526" s="25" t="s">
        <v>3565</v>
      </c>
      <c r="F526" s="10">
        <v>63</v>
      </c>
      <c r="G526" s="10">
        <v>92</v>
      </c>
      <c r="H526" s="10">
        <v>0</v>
      </c>
      <c r="I526" s="10">
        <v>155</v>
      </c>
      <c r="J526" s="14">
        <f t="shared" si="24"/>
        <v>31</v>
      </c>
      <c r="K526" s="14" t="s">
        <v>2676</v>
      </c>
      <c r="L526" s="14" t="s">
        <v>2676</v>
      </c>
      <c r="M526" s="14" t="s">
        <v>2676</v>
      </c>
      <c r="N526" s="60"/>
      <c r="O526" s="26"/>
    </row>
    <row r="527" spans="1:15" ht="12">
      <c r="A527" s="10" t="s">
        <v>2552</v>
      </c>
      <c r="B527" s="10" t="s">
        <v>2553</v>
      </c>
      <c r="C527" s="9" t="s">
        <v>2516</v>
      </c>
      <c r="D527" s="25" t="s">
        <v>2549</v>
      </c>
      <c r="E527" s="25" t="s">
        <v>3565</v>
      </c>
      <c r="F527" s="10">
        <v>65.8</v>
      </c>
      <c r="G527" s="10">
        <v>80</v>
      </c>
      <c r="H527" s="10">
        <v>5</v>
      </c>
      <c r="I527" s="10">
        <v>150.8</v>
      </c>
      <c r="J527" s="14">
        <f t="shared" si="24"/>
        <v>30.16</v>
      </c>
      <c r="K527" s="14">
        <v>67.4</v>
      </c>
      <c r="L527" s="14">
        <f t="shared" si="25"/>
        <v>26.96</v>
      </c>
      <c r="M527" s="14">
        <f t="shared" si="26"/>
        <v>57.12</v>
      </c>
      <c r="N527" s="60"/>
      <c r="O527" s="26"/>
    </row>
    <row r="528" spans="1:15" ht="12">
      <c r="A528" s="10" t="s">
        <v>2554</v>
      </c>
      <c r="B528" s="10" t="s">
        <v>2555</v>
      </c>
      <c r="C528" s="9" t="s">
        <v>2516</v>
      </c>
      <c r="D528" s="25" t="s">
        <v>2549</v>
      </c>
      <c r="E528" s="25" t="s">
        <v>2984</v>
      </c>
      <c r="F528" s="10">
        <v>73.4</v>
      </c>
      <c r="G528" s="10">
        <v>96.5</v>
      </c>
      <c r="H528" s="10">
        <v>5</v>
      </c>
      <c r="I528" s="10">
        <v>174.9</v>
      </c>
      <c r="J528" s="14">
        <f t="shared" si="24"/>
        <v>34.98</v>
      </c>
      <c r="K528" s="14">
        <v>70.6</v>
      </c>
      <c r="L528" s="14">
        <f t="shared" si="25"/>
        <v>28.24</v>
      </c>
      <c r="M528" s="14">
        <f t="shared" si="26"/>
        <v>63.22</v>
      </c>
      <c r="N528" s="60"/>
      <c r="O528" s="26"/>
    </row>
    <row r="529" spans="1:15" ht="12">
      <c r="A529" s="10" t="s">
        <v>2556</v>
      </c>
      <c r="B529" s="10" t="s">
        <v>2557</v>
      </c>
      <c r="C529" s="9" t="s">
        <v>2516</v>
      </c>
      <c r="D529" s="25" t="s">
        <v>2549</v>
      </c>
      <c r="E529" s="25" t="s">
        <v>2984</v>
      </c>
      <c r="F529" s="10">
        <v>68.1</v>
      </c>
      <c r="G529" s="10">
        <v>98</v>
      </c>
      <c r="H529" s="10">
        <v>5</v>
      </c>
      <c r="I529" s="10">
        <v>171.1</v>
      </c>
      <c r="J529" s="14">
        <f t="shared" si="24"/>
        <v>34.22</v>
      </c>
      <c r="K529" s="14">
        <v>85.8</v>
      </c>
      <c r="L529" s="14">
        <f t="shared" si="25"/>
        <v>34.32</v>
      </c>
      <c r="M529" s="14">
        <f t="shared" si="26"/>
        <v>68.54</v>
      </c>
      <c r="N529" s="60"/>
      <c r="O529" s="26"/>
    </row>
    <row r="530" spans="1:15" ht="12">
      <c r="A530" s="10" t="s">
        <v>2558</v>
      </c>
      <c r="B530" s="10" t="s">
        <v>2559</v>
      </c>
      <c r="C530" s="9" t="s">
        <v>2516</v>
      </c>
      <c r="D530" s="25" t="s">
        <v>2549</v>
      </c>
      <c r="E530" s="25" t="s">
        <v>2984</v>
      </c>
      <c r="F530" s="10">
        <v>84.5</v>
      </c>
      <c r="G530" s="10">
        <v>81</v>
      </c>
      <c r="H530" s="10">
        <v>5</v>
      </c>
      <c r="I530" s="10">
        <v>170.5</v>
      </c>
      <c r="J530" s="14">
        <f t="shared" si="24"/>
        <v>34.1</v>
      </c>
      <c r="K530" s="14">
        <v>80.5</v>
      </c>
      <c r="L530" s="14">
        <f t="shared" si="25"/>
        <v>32.2</v>
      </c>
      <c r="M530" s="14">
        <f t="shared" si="26"/>
        <v>66.3</v>
      </c>
      <c r="N530" s="60"/>
      <c r="O530" s="26"/>
    </row>
    <row r="531" spans="1:15" ht="12">
      <c r="A531" s="10" t="s">
        <v>2560</v>
      </c>
      <c r="B531" s="10" t="s">
        <v>2561</v>
      </c>
      <c r="C531" s="9" t="s">
        <v>2516</v>
      </c>
      <c r="D531" s="25" t="s">
        <v>2549</v>
      </c>
      <c r="E531" s="25" t="s">
        <v>2984</v>
      </c>
      <c r="F531" s="10">
        <v>73.5</v>
      </c>
      <c r="G531" s="10">
        <v>92</v>
      </c>
      <c r="H531" s="10">
        <v>5</v>
      </c>
      <c r="I531" s="10">
        <v>170.5</v>
      </c>
      <c r="J531" s="14">
        <f t="shared" si="24"/>
        <v>34.1</v>
      </c>
      <c r="K531" s="14">
        <v>81.4</v>
      </c>
      <c r="L531" s="14">
        <f t="shared" si="25"/>
        <v>32.56</v>
      </c>
      <c r="M531" s="14">
        <f t="shared" si="26"/>
        <v>66.66</v>
      </c>
      <c r="N531" s="60"/>
      <c r="O531" s="26"/>
    </row>
    <row r="532" spans="1:15" ht="12">
      <c r="A532" s="10" t="s">
        <v>2562</v>
      </c>
      <c r="B532" s="10" t="s">
        <v>2563</v>
      </c>
      <c r="C532" s="9" t="s">
        <v>2516</v>
      </c>
      <c r="D532" s="25" t="s">
        <v>2549</v>
      </c>
      <c r="E532" s="25" t="s">
        <v>2984</v>
      </c>
      <c r="F532" s="10">
        <v>79.6</v>
      </c>
      <c r="G532" s="10">
        <v>90</v>
      </c>
      <c r="H532" s="10">
        <v>0</v>
      </c>
      <c r="I532" s="10">
        <v>169.6</v>
      </c>
      <c r="J532" s="14">
        <f t="shared" si="24"/>
        <v>33.92</v>
      </c>
      <c r="K532" s="14">
        <v>74</v>
      </c>
      <c r="L532" s="14">
        <f t="shared" si="25"/>
        <v>29.6</v>
      </c>
      <c r="M532" s="14">
        <f t="shared" si="26"/>
        <v>63.52</v>
      </c>
      <c r="N532" s="60"/>
      <c r="O532" s="26"/>
    </row>
    <row r="533" spans="1:15" ht="12">
      <c r="A533" s="10" t="s">
        <v>2564</v>
      </c>
      <c r="B533" s="10" t="s">
        <v>2565</v>
      </c>
      <c r="C533" s="9" t="s">
        <v>2516</v>
      </c>
      <c r="D533" s="25" t="s">
        <v>2549</v>
      </c>
      <c r="E533" s="25" t="s">
        <v>2984</v>
      </c>
      <c r="F533" s="10">
        <v>84.7</v>
      </c>
      <c r="G533" s="10">
        <v>84.5</v>
      </c>
      <c r="H533" s="10">
        <v>0</v>
      </c>
      <c r="I533" s="10">
        <v>169.2</v>
      </c>
      <c r="J533" s="14">
        <f t="shared" si="24"/>
        <v>33.84</v>
      </c>
      <c r="K533" s="14">
        <v>75.4</v>
      </c>
      <c r="L533" s="14">
        <f t="shared" si="25"/>
        <v>30.16</v>
      </c>
      <c r="M533" s="14">
        <f t="shared" si="26"/>
        <v>64</v>
      </c>
      <c r="N533" s="60"/>
      <c r="O533" s="26"/>
    </row>
    <row r="534" spans="1:15" ht="12">
      <c r="A534" s="10" t="s">
        <v>2566</v>
      </c>
      <c r="B534" s="10" t="s">
        <v>2567</v>
      </c>
      <c r="C534" s="9" t="s">
        <v>2516</v>
      </c>
      <c r="D534" s="25" t="s">
        <v>2568</v>
      </c>
      <c r="E534" s="25" t="s">
        <v>2569</v>
      </c>
      <c r="F534" s="10">
        <v>75.3</v>
      </c>
      <c r="G534" s="10">
        <v>91</v>
      </c>
      <c r="H534" s="10">
        <v>5</v>
      </c>
      <c r="I534" s="10">
        <v>171.3</v>
      </c>
      <c r="J534" s="14">
        <f t="shared" si="24"/>
        <v>34.26</v>
      </c>
      <c r="K534" s="14" t="s">
        <v>2676</v>
      </c>
      <c r="L534" s="14" t="s">
        <v>2676</v>
      </c>
      <c r="M534" s="14" t="s">
        <v>2676</v>
      </c>
      <c r="N534" s="60"/>
      <c r="O534" s="26"/>
    </row>
    <row r="535" spans="1:15" ht="12">
      <c r="A535" s="10" t="s">
        <v>2570</v>
      </c>
      <c r="B535" s="10" t="s">
        <v>2571</v>
      </c>
      <c r="C535" s="9" t="s">
        <v>2516</v>
      </c>
      <c r="D535" s="25" t="s">
        <v>2568</v>
      </c>
      <c r="E535" s="25" t="s">
        <v>2569</v>
      </c>
      <c r="F535" s="10">
        <v>76</v>
      </c>
      <c r="G535" s="10">
        <v>88.5</v>
      </c>
      <c r="H535" s="10">
        <v>5</v>
      </c>
      <c r="I535" s="10">
        <v>169.5</v>
      </c>
      <c r="J535" s="14">
        <f t="shared" si="24"/>
        <v>33.9</v>
      </c>
      <c r="K535" s="14">
        <v>73.8</v>
      </c>
      <c r="L535" s="14">
        <f t="shared" si="25"/>
        <v>29.52</v>
      </c>
      <c r="M535" s="14">
        <f t="shared" si="26"/>
        <v>63.42</v>
      </c>
      <c r="N535" s="60"/>
      <c r="O535" s="26"/>
    </row>
    <row r="536" spans="1:15" ht="12">
      <c r="A536" s="10" t="s">
        <v>2572</v>
      </c>
      <c r="B536" s="10" t="s">
        <v>2573</v>
      </c>
      <c r="C536" s="9" t="s">
        <v>2516</v>
      </c>
      <c r="D536" s="25" t="s">
        <v>2568</v>
      </c>
      <c r="E536" s="25" t="s">
        <v>2569</v>
      </c>
      <c r="F536" s="10">
        <v>74.8</v>
      </c>
      <c r="G536" s="10">
        <v>88</v>
      </c>
      <c r="H536" s="10">
        <v>5</v>
      </c>
      <c r="I536" s="10">
        <v>167.8</v>
      </c>
      <c r="J536" s="14">
        <f t="shared" si="24"/>
        <v>33.56</v>
      </c>
      <c r="K536" s="14">
        <v>71.8</v>
      </c>
      <c r="L536" s="14">
        <f t="shared" si="25"/>
        <v>28.72</v>
      </c>
      <c r="M536" s="14">
        <f t="shared" si="26"/>
        <v>62.28</v>
      </c>
      <c r="N536" s="60"/>
      <c r="O536" s="26"/>
    </row>
    <row r="537" spans="1:15" ht="12">
      <c r="A537" s="10" t="s">
        <v>2574</v>
      </c>
      <c r="B537" s="10" t="s">
        <v>2575</v>
      </c>
      <c r="C537" s="9" t="s">
        <v>2516</v>
      </c>
      <c r="D537" s="25" t="s">
        <v>2568</v>
      </c>
      <c r="E537" s="25" t="s">
        <v>2569</v>
      </c>
      <c r="F537" s="10">
        <v>73.4</v>
      </c>
      <c r="G537" s="10">
        <v>89</v>
      </c>
      <c r="H537" s="10">
        <v>5</v>
      </c>
      <c r="I537" s="10">
        <v>167.4</v>
      </c>
      <c r="J537" s="14">
        <f t="shared" si="24"/>
        <v>33.48</v>
      </c>
      <c r="K537" s="14">
        <v>76.9</v>
      </c>
      <c r="L537" s="14">
        <f t="shared" si="25"/>
        <v>30.76</v>
      </c>
      <c r="M537" s="14">
        <f t="shared" si="26"/>
        <v>64.24</v>
      </c>
      <c r="N537" s="60"/>
      <c r="O537" s="26"/>
    </row>
    <row r="538" spans="1:15" ht="12">
      <c r="A538" s="10" t="s">
        <v>2576</v>
      </c>
      <c r="B538" s="10" t="s">
        <v>2577</v>
      </c>
      <c r="C538" s="9" t="s">
        <v>2516</v>
      </c>
      <c r="D538" s="25" t="s">
        <v>2568</v>
      </c>
      <c r="E538" s="25" t="s">
        <v>2569</v>
      </c>
      <c r="F538" s="10">
        <v>69.1</v>
      </c>
      <c r="G538" s="10">
        <v>93</v>
      </c>
      <c r="H538" s="10">
        <v>5</v>
      </c>
      <c r="I538" s="10">
        <v>167.1</v>
      </c>
      <c r="J538" s="14">
        <f t="shared" si="24"/>
        <v>33.42</v>
      </c>
      <c r="K538" s="14">
        <v>74.8</v>
      </c>
      <c r="L538" s="14">
        <f t="shared" si="25"/>
        <v>29.92</v>
      </c>
      <c r="M538" s="14">
        <f t="shared" si="26"/>
        <v>63.34</v>
      </c>
      <c r="N538" s="60"/>
      <c r="O538" s="26"/>
    </row>
    <row r="539" spans="1:15" ht="12">
      <c r="A539" s="10" t="s">
        <v>2578</v>
      </c>
      <c r="B539" s="10" t="s">
        <v>2579</v>
      </c>
      <c r="C539" s="9" t="s">
        <v>2516</v>
      </c>
      <c r="D539" s="25" t="s">
        <v>2568</v>
      </c>
      <c r="E539" s="25" t="s">
        <v>2569</v>
      </c>
      <c r="F539" s="10">
        <v>68.8</v>
      </c>
      <c r="G539" s="10">
        <v>93</v>
      </c>
      <c r="H539" s="10">
        <v>5</v>
      </c>
      <c r="I539" s="10">
        <v>166.8</v>
      </c>
      <c r="J539" s="14">
        <f t="shared" si="24"/>
        <v>33.36</v>
      </c>
      <c r="K539" s="14">
        <v>57.2</v>
      </c>
      <c r="L539" s="14">
        <f t="shared" si="25"/>
        <v>22.88</v>
      </c>
      <c r="M539" s="14">
        <f t="shared" si="26"/>
        <v>56.24</v>
      </c>
      <c r="N539" s="60"/>
      <c r="O539" s="26"/>
    </row>
    <row r="540" spans="1:15" ht="12">
      <c r="A540" s="10" t="s">
        <v>2580</v>
      </c>
      <c r="B540" s="10" t="s">
        <v>2581</v>
      </c>
      <c r="C540" s="9" t="s">
        <v>2582</v>
      </c>
      <c r="D540" s="25" t="s">
        <v>2568</v>
      </c>
      <c r="E540" s="25" t="s">
        <v>3565</v>
      </c>
      <c r="F540" s="10">
        <v>72.9</v>
      </c>
      <c r="G540" s="10">
        <v>90.5</v>
      </c>
      <c r="H540" s="10">
        <v>0</v>
      </c>
      <c r="I540" s="10">
        <v>163.4</v>
      </c>
      <c r="J540" s="14">
        <f t="shared" si="24"/>
        <v>32.68</v>
      </c>
      <c r="K540" s="14">
        <v>84.6</v>
      </c>
      <c r="L540" s="14">
        <f t="shared" si="25"/>
        <v>33.84</v>
      </c>
      <c r="M540" s="14">
        <f t="shared" si="26"/>
        <v>66.52</v>
      </c>
      <c r="N540" s="60">
        <v>74.76</v>
      </c>
      <c r="O540" s="26"/>
    </row>
    <row r="541" spans="1:15" ht="12">
      <c r="A541" s="10" t="s">
        <v>2583</v>
      </c>
      <c r="B541" s="10" t="s">
        <v>2584</v>
      </c>
      <c r="C541" s="9" t="s">
        <v>2582</v>
      </c>
      <c r="D541" s="25" t="s">
        <v>2568</v>
      </c>
      <c r="E541" s="25" t="s">
        <v>3565</v>
      </c>
      <c r="F541" s="10">
        <v>65.1</v>
      </c>
      <c r="G541" s="10">
        <v>81.5</v>
      </c>
      <c r="H541" s="10">
        <v>5</v>
      </c>
      <c r="I541" s="10">
        <v>151.6</v>
      </c>
      <c r="J541" s="14">
        <f t="shared" si="24"/>
        <v>30.32</v>
      </c>
      <c r="K541" s="14">
        <v>69.6</v>
      </c>
      <c r="L541" s="14">
        <f t="shared" si="25"/>
        <v>27.84</v>
      </c>
      <c r="M541" s="14">
        <f t="shared" si="26"/>
        <v>58.16</v>
      </c>
      <c r="N541" s="60"/>
      <c r="O541" s="26"/>
    </row>
    <row r="542" spans="1:15" ht="12">
      <c r="A542" s="10" t="s">
        <v>2585</v>
      </c>
      <c r="B542" s="10" t="s">
        <v>2586</v>
      </c>
      <c r="C542" s="9" t="s">
        <v>2582</v>
      </c>
      <c r="D542" s="25" t="s">
        <v>2568</v>
      </c>
      <c r="E542" s="25" t="s">
        <v>3565</v>
      </c>
      <c r="F542" s="10">
        <v>58</v>
      </c>
      <c r="G542" s="10">
        <v>87</v>
      </c>
      <c r="H542" s="10">
        <v>5</v>
      </c>
      <c r="I542" s="10">
        <v>150</v>
      </c>
      <c r="J542" s="14">
        <f t="shared" si="24"/>
        <v>30</v>
      </c>
      <c r="K542" s="14">
        <v>68.3</v>
      </c>
      <c r="L542" s="14">
        <f t="shared" si="25"/>
        <v>27.32</v>
      </c>
      <c r="M542" s="14">
        <f t="shared" si="26"/>
        <v>57.32</v>
      </c>
      <c r="N542" s="60"/>
      <c r="O542" s="26"/>
    </row>
    <row r="543" spans="1:15" ht="12">
      <c r="A543" s="10" t="s">
        <v>2587</v>
      </c>
      <c r="B543" s="10" t="s">
        <v>2588</v>
      </c>
      <c r="C543" s="9" t="s">
        <v>2582</v>
      </c>
      <c r="D543" s="25" t="s">
        <v>2589</v>
      </c>
      <c r="E543" s="25" t="s">
        <v>3536</v>
      </c>
      <c r="F543" s="10">
        <v>77.8</v>
      </c>
      <c r="G543" s="10">
        <v>95</v>
      </c>
      <c r="H543" s="10">
        <v>5</v>
      </c>
      <c r="I543" s="10">
        <v>177.8</v>
      </c>
      <c r="J543" s="14">
        <f t="shared" si="24"/>
        <v>35.56</v>
      </c>
      <c r="K543" s="14">
        <v>80.2</v>
      </c>
      <c r="L543" s="14">
        <f t="shared" si="25"/>
        <v>32.08</v>
      </c>
      <c r="M543" s="14">
        <f t="shared" si="26"/>
        <v>67.64</v>
      </c>
      <c r="N543" s="60"/>
      <c r="O543" s="26"/>
    </row>
    <row r="544" spans="1:15" ht="12">
      <c r="A544" s="10" t="s">
        <v>2590</v>
      </c>
      <c r="B544" s="10" t="s">
        <v>2591</v>
      </c>
      <c r="C544" s="9" t="s">
        <v>2582</v>
      </c>
      <c r="D544" s="25" t="s">
        <v>2589</v>
      </c>
      <c r="E544" s="25" t="s">
        <v>3536</v>
      </c>
      <c r="F544" s="10">
        <v>79.3</v>
      </c>
      <c r="G544" s="10">
        <v>93</v>
      </c>
      <c r="H544" s="10">
        <v>0</v>
      </c>
      <c r="I544" s="10">
        <v>172.3</v>
      </c>
      <c r="J544" s="14">
        <f t="shared" si="24"/>
        <v>34.46</v>
      </c>
      <c r="K544" s="14">
        <v>78.3</v>
      </c>
      <c r="L544" s="14">
        <f t="shared" si="25"/>
        <v>31.32</v>
      </c>
      <c r="M544" s="14">
        <f t="shared" si="26"/>
        <v>65.78</v>
      </c>
      <c r="N544" s="60"/>
      <c r="O544" s="26"/>
    </row>
    <row r="545" spans="1:15" ht="12">
      <c r="A545" s="10" t="s">
        <v>2592</v>
      </c>
      <c r="B545" s="10" t="s">
        <v>2593</v>
      </c>
      <c r="C545" s="9" t="s">
        <v>2582</v>
      </c>
      <c r="D545" s="25" t="s">
        <v>2589</v>
      </c>
      <c r="E545" s="25" t="s">
        <v>3536</v>
      </c>
      <c r="F545" s="10">
        <v>75.3</v>
      </c>
      <c r="G545" s="10">
        <v>96</v>
      </c>
      <c r="H545" s="10">
        <v>0</v>
      </c>
      <c r="I545" s="10">
        <v>171.3</v>
      </c>
      <c r="J545" s="14">
        <f t="shared" si="24"/>
        <v>34.26</v>
      </c>
      <c r="K545" s="14">
        <v>74.8</v>
      </c>
      <c r="L545" s="14">
        <f t="shared" si="25"/>
        <v>29.92</v>
      </c>
      <c r="M545" s="14">
        <f t="shared" si="26"/>
        <v>64.18</v>
      </c>
      <c r="N545" s="60"/>
      <c r="O545" s="26"/>
    </row>
    <row r="546" spans="1:15" ht="12">
      <c r="A546" s="10" t="s">
        <v>2594</v>
      </c>
      <c r="B546" s="10" t="s">
        <v>2595</v>
      </c>
      <c r="C546" s="9" t="s">
        <v>2582</v>
      </c>
      <c r="D546" s="25" t="s">
        <v>2596</v>
      </c>
      <c r="E546" s="25" t="s">
        <v>3565</v>
      </c>
      <c r="F546" s="10">
        <v>82.3</v>
      </c>
      <c r="G546" s="10">
        <v>90</v>
      </c>
      <c r="H546" s="10">
        <v>5</v>
      </c>
      <c r="I546" s="10">
        <v>177.3</v>
      </c>
      <c r="J546" s="14">
        <f t="shared" si="24"/>
        <v>35.46</v>
      </c>
      <c r="K546" s="14">
        <v>72</v>
      </c>
      <c r="L546" s="14">
        <f t="shared" si="25"/>
        <v>28.8</v>
      </c>
      <c r="M546" s="14">
        <f t="shared" si="26"/>
        <v>64.26</v>
      </c>
      <c r="N546" s="60"/>
      <c r="O546" s="26"/>
    </row>
    <row r="547" spans="1:15" ht="12">
      <c r="A547" s="10" t="s">
        <v>2597</v>
      </c>
      <c r="B547" s="10" t="s">
        <v>2598</v>
      </c>
      <c r="C547" s="9" t="s">
        <v>2582</v>
      </c>
      <c r="D547" s="25" t="s">
        <v>2596</v>
      </c>
      <c r="E547" s="25" t="s">
        <v>3565</v>
      </c>
      <c r="F547" s="10">
        <v>83</v>
      </c>
      <c r="G547" s="10">
        <v>84.5</v>
      </c>
      <c r="H547" s="10">
        <v>0</v>
      </c>
      <c r="I547" s="10">
        <v>167.5</v>
      </c>
      <c r="J547" s="14">
        <f t="shared" si="24"/>
        <v>33.5</v>
      </c>
      <c r="K547" s="14">
        <v>55</v>
      </c>
      <c r="L547" s="14">
        <f t="shared" si="25"/>
        <v>22</v>
      </c>
      <c r="M547" s="14">
        <f t="shared" si="26"/>
        <v>55.5</v>
      </c>
      <c r="N547" s="60"/>
      <c r="O547" s="26"/>
    </row>
    <row r="548" spans="1:15" ht="12">
      <c r="A548" s="10" t="s">
        <v>2599</v>
      </c>
      <c r="B548" s="10" t="s">
        <v>2600</v>
      </c>
      <c r="C548" s="9" t="s">
        <v>2582</v>
      </c>
      <c r="D548" s="25" t="s">
        <v>2596</v>
      </c>
      <c r="E548" s="25" t="s">
        <v>3565</v>
      </c>
      <c r="F548" s="10">
        <v>70.9</v>
      </c>
      <c r="G548" s="10">
        <v>86.5</v>
      </c>
      <c r="H548" s="10">
        <v>0</v>
      </c>
      <c r="I548" s="10">
        <v>157.4</v>
      </c>
      <c r="J548" s="14">
        <f t="shared" si="24"/>
        <v>31.48</v>
      </c>
      <c r="K548" s="14">
        <v>65</v>
      </c>
      <c r="L548" s="14">
        <f t="shared" si="25"/>
        <v>26</v>
      </c>
      <c r="M548" s="14">
        <f t="shared" si="26"/>
        <v>57.48</v>
      </c>
      <c r="N548" s="60"/>
      <c r="O548" s="26"/>
    </row>
    <row r="549" spans="1:15" ht="12">
      <c r="A549" s="10" t="s">
        <v>2601</v>
      </c>
      <c r="B549" s="10" t="s">
        <v>2602</v>
      </c>
      <c r="C549" s="9" t="s">
        <v>2582</v>
      </c>
      <c r="D549" s="25" t="s">
        <v>2603</v>
      </c>
      <c r="E549" s="25" t="s">
        <v>2604</v>
      </c>
      <c r="F549" s="10">
        <v>80.6</v>
      </c>
      <c r="G549" s="10">
        <v>90.5</v>
      </c>
      <c r="H549" s="10">
        <v>5</v>
      </c>
      <c r="I549" s="10">
        <v>176.1</v>
      </c>
      <c r="J549" s="14">
        <f t="shared" si="24"/>
        <v>35.22</v>
      </c>
      <c r="K549" s="14">
        <v>71.6</v>
      </c>
      <c r="L549" s="14">
        <f t="shared" si="25"/>
        <v>28.64</v>
      </c>
      <c r="M549" s="14">
        <f t="shared" si="26"/>
        <v>63.86</v>
      </c>
      <c r="N549" s="60"/>
      <c r="O549" s="26"/>
    </row>
    <row r="550" spans="1:15" ht="12">
      <c r="A550" s="10" t="s">
        <v>2605</v>
      </c>
      <c r="B550" s="10" t="s">
        <v>2606</v>
      </c>
      <c r="C550" s="9" t="s">
        <v>2582</v>
      </c>
      <c r="D550" s="25" t="s">
        <v>2603</v>
      </c>
      <c r="E550" s="25" t="s">
        <v>2604</v>
      </c>
      <c r="F550" s="10">
        <v>83.6</v>
      </c>
      <c r="G550" s="10">
        <v>82</v>
      </c>
      <c r="H550" s="10">
        <v>5</v>
      </c>
      <c r="I550" s="10">
        <v>170.6</v>
      </c>
      <c r="J550" s="14">
        <f t="shared" si="24"/>
        <v>34.12</v>
      </c>
      <c r="K550" s="14">
        <v>76.9</v>
      </c>
      <c r="L550" s="14">
        <f t="shared" si="25"/>
        <v>30.76</v>
      </c>
      <c r="M550" s="14">
        <f t="shared" si="26"/>
        <v>64.88</v>
      </c>
      <c r="N550" s="60"/>
      <c r="O550" s="26"/>
    </row>
    <row r="551" spans="1:15" ht="12">
      <c r="A551" s="10" t="s">
        <v>2607</v>
      </c>
      <c r="B551" s="10" t="s">
        <v>2608</v>
      </c>
      <c r="C551" s="9" t="s">
        <v>2582</v>
      </c>
      <c r="D551" s="25" t="s">
        <v>2603</v>
      </c>
      <c r="E551" s="25" t="s">
        <v>2604</v>
      </c>
      <c r="F551" s="10">
        <v>61.2</v>
      </c>
      <c r="G551" s="10">
        <v>101</v>
      </c>
      <c r="H551" s="10">
        <v>0</v>
      </c>
      <c r="I551" s="10">
        <v>162.2</v>
      </c>
      <c r="J551" s="14">
        <f t="shared" si="24"/>
        <v>32.44</v>
      </c>
      <c r="K551" s="14">
        <v>70.4</v>
      </c>
      <c r="L551" s="14">
        <f t="shared" si="25"/>
        <v>28.16</v>
      </c>
      <c r="M551" s="14">
        <f t="shared" si="26"/>
        <v>60.6</v>
      </c>
      <c r="N551" s="60"/>
      <c r="O551" s="26"/>
    </row>
    <row r="552" spans="1:15" ht="12">
      <c r="A552" s="10" t="s">
        <v>2609</v>
      </c>
      <c r="B552" s="10" t="s">
        <v>2610</v>
      </c>
      <c r="C552" s="9" t="s">
        <v>2582</v>
      </c>
      <c r="D552" s="25" t="s">
        <v>2603</v>
      </c>
      <c r="E552" s="25" t="s">
        <v>4005</v>
      </c>
      <c r="F552" s="10">
        <v>73.9</v>
      </c>
      <c r="G552" s="10">
        <v>95</v>
      </c>
      <c r="H552" s="10">
        <v>0</v>
      </c>
      <c r="I552" s="10">
        <v>168.9</v>
      </c>
      <c r="J552" s="14">
        <f t="shared" si="24"/>
        <v>33.78</v>
      </c>
      <c r="K552" s="14">
        <v>74.6</v>
      </c>
      <c r="L552" s="14">
        <f t="shared" si="25"/>
        <v>29.84</v>
      </c>
      <c r="M552" s="14">
        <f t="shared" si="26"/>
        <v>63.62</v>
      </c>
      <c r="N552" s="60"/>
      <c r="O552" s="26"/>
    </row>
    <row r="553" spans="1:15" ht="12">
      <c r="A553" s="10" t="s">
        <v>2611</v>
      </c>
      <c r="B553" s="10" t="s">
        <v>2612</v>
      </c>
      <c r="C553" s="9" t="s">
        <v>2582</v>
      </c>
      <c r="D553" s="25" t="s">
        <v>2603</v>
      </c>
      <c r="E553" s="25" t="s">
        <v>4005</v>
      </c>
      <c r="F553" s="10">
        <v>78.6</v>
      </c>
      <c r="G553" s="10">
        <v>83</v>
      </c>
      <c r="H553" s="10">
        <v>5</v>
      </c>
      <c r="I553" s="10">
        <v>166.6</v>
      </c>
      <c r="J553" s="14">
        <f t="shared" si="24"/>
        <v>33.32</v>
      </c>
      <c r="K553" s="14">
        <v>84.8</v>
      </c>
      <c r="L553" s="14">
        <f t="shared" si="25"/>
        <v>33.92</v>
      </c>
      <c r="M553" s="14">
        <f t="shared" si="26"/>
        <v>67.24</v>
      </c>
      <c r="N553" s="60"/>
      <c r="O553" s="26"/>
    </row>
    <row r="554" spans="1:15" ht="12">
      <c r="A554" s="10" t="s">
        <v>2613</v>
      </c>
      <c r="B554" s="10" t="s">
        <v>2614</v>
      </c>
      <c r="C554" s="9" t="s">
        <v>2582</v>
      </c>
      <c r="D554" s="25" t="s">
        <v>2603</v>
      </c>
      <c r="E554" s="25" t="s">
        <v>4005</v>
      </c>
      <c r="F554" s="10">
        <v>85.2</v>
      </c>
      <c r="G554" s="10">
        <v>78.5</v>
      </c>
      <c r="H554" s="10">
        <v>0</v>
      </c>
      <c r="I554" s="10">
        <v>163.7</v>
      </c>
      <c r="J554" s="14">
        <f t="shared" si="24"/>
        <v>32.74</v>
      </c>
      <c r="K554" s="14">
        <v>62.5</v>
      </c>
      <c r="L554" s="14">
        <f t="shared" si="25"/>
        <v>25</v>
      </c>
      <c r="M554" s="14">
        <f t="shared" si="26"/>
        <v>57.74</v>
      </c>
      <c r="N554" s="60"/>
      <c r="O554" s="26"/>
    </row>
    <row r="555" spans="1:15" ht="12">
      <c r="A555" s="10" t="s">
        <v>2615</v>
      </c>
      <c r="B555" s="10" t="s">
        <v>2616</v>
      </c>
      <c r="C555" s="9" t="s">
        <v>2582</v>
      </c>
      <c r="D555" s="25" t="s">
        <v>2617</v>
      </c>
      <c r="E555" s="25" t="s">
        <v>1964</v>
      </c>
      <c r="F555" s="10">
        <v>76.2</v>
      </c>
      <c r="G555" s="10">
        <v>103.5</v>
      </c>
      <c r="H555" s="10">
        <v>5</v>
      </c>
      <c r="I555" s="10">
        <v>184.7</v>
      </c>
      <c r="J555" s="14">
        <f t="shared" si="24"/>
        <v>36.94</v>
      </c>
      <c r="K555" s="14">
        <v>79.3</v>
      </c>
      <c r="L555" s="14">
        <f t="shared" si="25"/>
        <v>31.72</v>
      </c>
      <c r="M555" s="14">
        <f t="shared" si="26"/>
        <v>68.66</v>
      </c>
      <c r="N555" s="60"/>
      <c r="O555" s="26"/>
    </row>
    <row r="556" spans="1:15" ht="12">
      <c r="A556" s="10" t="s">
        <v>2618</v>
      </c>
      <c r="B556" s="10" t="s">
        <v>2619</v>
      </c>
      <c r="C556" s="9" t="s">
        <v>2582</v>
      </c>
      <c r="D556" s="25" t="s">
        <v>2617</v>
      </c>
      <c r="E556" s="25" t="s">
        <v>1964</v>
      </c>
      <c r="F556" s="10">
        <v>79.5</v>
      </c>
      <c r="G556" s="10">
        <v>92</v>
      </c>
      <c r="H556" s="10">
        <v>5</v>
      </c>
      <c r="I556" s="10">
        <v>176.5</v>
      </c>
      <c r="J556" s="14">
        <f t="shared" si="24"/>
        <v>35.3</v>
      </c>
      <c r="K556" s="14">
        <v>83.6</v>
      </c>
      <c r="L556" s="14">
        <f t="shared" si="25"/>
        <v>33.44</v>
      </c>
      <c r="M556" s="14">
        <f t="shared" si="26"/>
        <v>68.74</v>
      </c>
      <c r="N556" s="60"/>
      <c r="O556" s="26"/>
    </row>
    <row r="557" spans="1:15" ht="12">
      <c r="A557" s="10" t="s">
        <v>2620</v>
      </c>
      <c r="B557" s="10" t="s">
        <v>2621</v>
      </c>
      <c r="C557" s="9" t="s">
        <v>2582</v>
      </c>
      <c r="D557" s="25" t="s">
        <v>2617</v>
      </c>
      <c r="E557" s="25" t="s">
        <v>1964</v>
      </c>
      <c r="F557" s="10">
        <v>79.4</v>
      </c>
      <c r="G557" s="10">
        <v>97</v>
      </c>
      <c r="H557" s="10">
        <v>0</v>
      </c>
      <c r="I557" s="10">
        <v>176.4</v>
      </c>
      <c r="J557" s="14">
        <f t="shared" si="24"/>
        <v>35.28</v>
      </c>
      <c r="K557" s="14">
        <v>75.4</v>
      </c>
      <c r="L557" s="14">
        <f t="shared" si="25"/>
        <v>30.16</v>
      </c>
      <c r="M557" s="14">
        <f t="shared" si="26"/>
        <v>65.44</v>
      </c>
      <c r="N557" s="60"/>
      <c r="O557" s="26"/>
    </row>
    <row r="558" spans="1:15" ht="12">
      <c r="A558" s="10" t="s">
        <v>2622</v>
      </c>
      <c r="B558" s="10" t="s">
        <v>2623</v>
      </c>
      <c r="C558" s="9" t="s">
        <v>2582</v>
      </c>
      <c r="D558" s="25" t="s">
        <v>2624</v>
      </c>
      <c r="E558" s="25" t="s">
        <v>2625</v>
      </c>
      <c r="F558" s="10">
        <v>73.7</v>
      </c>
      <c r="G558" s="10">
        <v>97</v>
      </c>
      <c r="H558" s="10">
        <v>5</v>
      </c>
      <c r="I558" s="10">
        <v>175.7</v>
      </c>
      <c r="J558" s="14">
        <f t="shared" si="24"/>
        <v>35.14</v>
      </c>
      <c r="K558" s="14">
        <v>74.5</v>
      </c>
      <c r="L558" s="14">
        <f t="shared" si="25"/>
        <v>29.8</v>
      </c>
      <c r="M558" s="14">
        <f t="shared" si="26"/>
        <v>64.94</v>
      </c>
      <c r="N558" s="60"/>
      <c r="O558" s="26"/>
    </row>
    <row r="559" spans="1:15" ht="12">
      <c r="A559" s="10" t="s">
        <v>2626</v>
      </c>
      <c r="B559" s="10" t="s">
        <v>2627</v>
      </c>
      <c r="C559" s="9" t="s">
        <v>2582</v>
      </c>
      <c r="D559" s="25" t="s">
        <v>2624</v>
      </c>
      <c r="E559" s="25" t="s">
        <v>2625</v>
      </c>
      <c r="F559" s="10">
        <v>72.3</v>
      </c>
      <c r="G559" s="10">
        <v>95.5</v>
      </c>
      <c r="H559" s="10">
        <v>5</v>
      </c>
      <c r="I559" s="10">
        <v>172.8</v>
      </c>
      <c r="J559" s="14">
        <f t="shared" si="24"/>
        <v>34.56</v>
      </c>
      <c r="K559" s="14">
        <v>74.7</v>
      </c>
      <c r="L559" s="14">
        <f t="shared" si="25"/>
        <v>29.88</v>
      </c>
      <c r="M559" s="14">
        <f t="shared" si="26"/>
        <v>64.44</v>
      </c>
      <c r="N559" s="60"/>
      <c r="O559" s="26"/>
    </row>
    <row r="560" spans="1:15" ht="12">
      <c r="A560" s="10" t="s">
        <v>2628</v>
      </c>
      <c r="B560" s="10" t="s">
        <v>2629</v>
      </c>
      <c r="C560" s="9" t="s">
        <v>2582</v>
      </c>
      <c r="D560" s="25" t="s">
        <v>2624</v>
      </c>
      <c r="E560" s="25" t="s">
        <v>2625</v>
      </c>
      <c r="F560" s="10">
        <v>76.7</v>
      </c>
      <c r="G560" s="10">
        <v>88.5</v>
      </c>
      <c r="H560" s="10">
        <v>5</v>
      </c>
      <c r="I560" s="10">
        <v>170.2</v>
      </c>
      <c r="J560" s="14">
        <f t="shared" si="24"/>
        <v>34.04</v>
      </c>
      <c r="K560" s="14">
        <v>79.8</v>
      </c>
      <c r="L560" s="14">
        <f t="shared" si="25"/>
        <v>31.92</v>
      </c>
      <c r="M560" s="14">
        <f t="shared" si="26"/>
        <v>65.96</v>
      </c>
      <c r="N560" s="60"/>
      <c r="O560" s="26"/>
    </row>
    <row r="561" spans="1:15" ht="12">
      <c r="A561" s="10" t="s">
        <v>2630</v>
      </c>
      <c r="B561" s="10" t="s">
        <v>2631</v>
      </c>
      <c r="C561" s="9" t="s">
        <v>2582</v>
      </c>
      <c r="D561" s="25" t="s">
        <v>2632</v>
      </c>
      <c r="E561" s="25" t="s">
        <v>2080</v>
      </c>
      <c r="F561" s="10">
        <v>79.4</v>
      </c>
      <c r="G561" s="10">
        <v>106</v>
      </c>
      <c r="H561" s="10">
        <v>0</v>
      </c>
      <c r="I561" s="10">
        <v>185.4</v>
      </c>
      <c r="J561" s="14">
        <f t="shared" si="24"/>
        <v>37.08</v>
      </c>
      <c r="K561" s="14">
        <v>77.2</v>
      </c>
      <c r="L561" s="14">
        <f t="shared" si="25"/>
        <v>30.88</v>
      </c>
      <c r="M561" s="14">
        <f t="shared" si="26"/>
        <v>67.96</v>
      </c>
      <c r="N561" s="60"/>
      <c r="O561" s="26"/>
    </row>
    <row r="562" spans="1:15" ht="12">
      <c r="A562" s="10" t="s">
        <v>2633</v>
      </c>
      <c r="B562" s="10" t="s">
        <v>2634</v>
      </c>
      <c r="C562" s="9" t="s">
        <v>2582</v>
      </c>
      <c r="D562" s="25" t="s">
        <v>2632</v>
      </c>
      <c r="E562" s="25" t="s">
        <v>2080</v>
      </c>
      <c r="F562" s="10">
        <v>85</v>
      </c>
      <c r="G562" s="10">
        <v>85.5</v>
      </c>
      <c r="H562" s="10">
        <v>5</v>
      </c>
      <c r="I562" s="10">
        <v>175.5</v>
      </c>
      <c r="J562" s="14">
        <f t="shared" si="24"/>
        <v>35.1</v>
      </c>
      <c r="K562" s="14">
        <v>75.6</v>
      </c>
      <c r="L562" s="14">
        <f t="shared" si="25"/>
        <v>30.24</v>
      </c>
      <c r="M562" s="14">
        <f t="shared" si="26"/>
        <v>65.34</v>
      </c>
      <c r="N562" s="60"/>
      <c r="O562" s="26"/>
    </row>
    <row r="563" spans="1:15" ht="12">
      <c r="A563" s="10" t="s">
        <v>2635</v>
      </c>
      <c r="B563" s="10" t="s">
        <v>2636</v>
      </c>
      <c r="C563" s="9" t="s">
        <v>2582</v>
      </c>
      <c r="D563" s="25" t="s">
        <v>2632</v>
      </c>
      <c r="E563" s="25" t="s">
        <v>2080</v>
      </c>
      <c r="F563" s="10">
        <v>71</v>
      </c>
      <c r="G563" s="10">
        <v>99</v>
      </c>
      <c r="H563" s="10">
        <v>5</v>
      </c>
      <c r="I563" s="10">
        <v>175</v>
      </c>
      <c r="J563" s="14">
        <f t="shared" si="24"/>
        <v>35</v>
      </c>
      <c r="K563" s="14">
        <v>79.8</v>
      </c>
      <c r="L563" s="14">
        <f t="shared" si="25"/>
        <v>31.92</v>
      </c>
      <c r="M563" s="14">
        <f t="shared" si="26"/>
        <v>66.92</v>
      </c>
      <c r="N563" s="60"/>
      <c r="O563" s="26"/>
    </row>
    <row r="564" spans="1:15" ht="12">
      <c r="A564" s="10" t="s">
        <v>2637</v>
      </c>
      <c r="B564" s="10" t="s">
        <v>2638</v>
      </c>
      <c r="C564" s="9" t="s">
        <v>2582</v>
      </c>
      <c r="D564" s="25" t="s">
        <v>2639</v>
      </c>
      <c r="E564" s="25" t="s">
        <v>2640</v>
      </c>
      <c r="F564" s="10">
        <v>89.9</v>
      </c>
      <c r="G564" s="10">
        <v>88</v>
      </c>
      <c r="H564" s="10">
        <v>0</v>
      </c>
      <c r="I564" s="10">
        <v>177.9</v>
      </c>
      <c r="J564" s="14">
        <f t="shared" si="24"/>
        <v>35.58</v>
      </c>
      <c r="K564" s="14">
        <v>83</v>
      </c>
      <c r="L564" s="14">
        <f t="shared" si="25"/>
        <v>33.2</v>
      </c>
      <c r="M564" s="14">
        <f t="shared" si="26"/>
        <v>68.78</v>
      </c>
      <c r="N564" s="60"/>
      <c r="O564" s="26"/>
    </row>
    <row r="565" spans="1:15" ht="12">
      <c r="A565" s="10" t="s">
        <v>2641</v>
      </c>
      <c r="B565" s="10" t="s">
        <v>2642</v>
      </c>
      <c r="C565" s="9" t="s">
        <v>2582</v>
      </c>
      <c r="D565" s="25" t="s">
        <v>2639</v>
      </c>
      <c r="E565" s="25" t="s">
        <v>2640</v>
      </c>
      <c r="F565" s="10">
        <v>76</v>
      </c>
      <c r="G565" s="10">
        <v>93</v>
      </c>
      <c r="H565" s="10">
        <v>0</v>
      </c>
      <c r="I565" s="10">
        <v>169</v>
      </c>
      <c r="J565" s="14">
        <f t="shared" si="24"/>
        <v>33.8</v>
      </c>
      <c r="K565" s="14">
        <v>79.8</v>
      </c>
      <c r="L565" s="14">
        <f t="shared" si="25"/>
        <v>31.92</v>
      </c>
      <c r="M565" s="14">
        <f t="shared" si="26"/>
        <v>65.72</v>
      </c>
      <c r="N565" s="60"/>
      <c r="O565" s="26"/>
    </row>
    <row r="566" spans="1:15" ht="12">
      <c r="A566" s="10" t="s">
        <v>2643</v>
      </c>
      <c r="B566" s="10" t="s">
        <v>2644</v>
      </c>
      <c r="C566" s="9" t="s">
        <v>2582</v>
      </c>
      <c r="D566" s="25" t="s">
        <v>2639</v>
      </c>
      <c r="E566" s="25" t="s">
        <v>2640</v>
      </c>
      <c r="F566" s="10">
        <v>62.8</v>
      </c>
      <c r="G566" s="10">
        <v>93</v>
      </c>
      <c r="H566" s="10">
        <v>0</v>
      </c>
      <c r="I566" s="10">
        <v>155.8</v>
      </c>
      <c r="J566" s="14">
        <f t="shared" si="24"/>
        <v>31.16</v>
      </c>
      <c r="K566" s="14">
        <v>78.7</v>
      </c>
      <c r="L566" s="14">
        <f t="shared" si="25"/>
        <v>31.48</v>
      </c>
      <c r="M566" s="14">
        <f t="shared" si="26"/>
        <v>62.64</v>
      </c>
      <c r="N566" s="60"/>
      <c r="O566" s="26"/>
    </row>
    <row r="567" spans="1:15" ht="12">
      <c r="A567" s="10" t="s">
        <v>2645</v>
      </c>
      <c r="B567" s="10" t="s">
        <v>2646</v>
      </c>
      <c r="C567" s="9" t="s">
        <v>2582</v>
      </c>
      <c r="D567" s="25" t="s">
        <v>2639</v>
      </c>
      <c r="E567" s="25" t="s">
        <v>2640</v>
      </c>
      <c r="F567" s="10">
        <v>57.8</v>
      </c>
      <c r="G567" s="10">
        <v>93</v>
      </c>
      <c r="H567" s="10">
        <v>5</v>
      </c>
      <c r="I567" s="10">
        <v>155.8</v>
      </c>
      <c r="J567" s="14">
        <f t="shared" si="24"/>
        <v>31.16</v>
      </c>
      <c r="K567" s="14">
        <v>63.4</v>
      </c>
      <c r="L567" s="14">
        <f t="shared" si="25"/>
        <v>25.36</v>
      </c>
      <c r="M567" s="14">
        <f t="shared" si="26"/>
        <v>56.52</v>
      </c>
      <c r="N567" s="60"/>
      <c r="O567" s="26"/>
    </row>
    <row r="568" spans="1:15" ht="12">
      <c r="A568" s="10" t="s">
        <v>2647</v>
      </c>
      <c r="B568" s="10" t="s">
        <v>2648</v>
      </c>
      <c r="C568" s="9" t="s">
        <v>2649</v>
      </c>
      <c r="D568" s="25" t="s">
        <v>2650</v>
      </c>
      <c r="E568" s="25" t="s">
        <v>2651</v>
      </c>
      <c r="F568" s="10">
        <v>84.3</v>
      </c>
      <c r="G568" s="10">
        <v>92.5</v>
      </c>
      <c r="H568" s="10">
        <v>0</v>
      </c>
      <c r="I568" s="10">
        <v>176.8</v>
      </c>
      <c r="J568" s="14">
        <f t="shared" si="24"/>
        <v>35.36</v>
      </c>
      <c r="K568" s="14">
        <v>71.4</v>
      </c>
      <c r="L568" s="14">
        <f t="shared" si="25"/>
        <v>28.56</v>
      </c>
      <c r="M568" s="14">
        <f t="shared" si="26"/>
        <v>63.92</v>
      </c>
      <c r="N568" s="60">
        <v>66.52</v>
      </c>
      <c r="O568" s="26"/>
    </row>
    <row r="569" spans="1:15" ht="12">
      <c r="A569" s="10" t="s">
        <v>2652</v>
      </c>
      <c r="B569" s="10" t="s">
        <v>2653</v>
      </c>
      <c r="C569" s="9" t="s">
        <v>2649</v>
      </c>
      <c r="D569" s="25" t="s">
        <v>2650</v>
      </c>
      <c r="E569" s="25" t="s">
        <v>2651</v>
      </c>
      <c r="F569" s="10">
        <v>67.9</v>
      </c>
      <c r="G569" s="10">
        <v>100</v>
      </c>
      <c r="H569" s="10">
        <v>5</v>
      </c>
      <c r="I569" s="10">
        <v>172.9</v>
      </c>
      <c r="J569" s="14">
        <f t="shared" si="24"/>
        <v>34.58</v>
      </c>
      <c r="K569" s="14">
        <v>65.2</v>
      </c>
      <c r="L569" s="14">
        <f t="shared" si="25"/>
        <v>26.08</v>
      </c>
      <c r="M569" s="14">
        <f t="shared" si="26"/>
        <v>60.66</v>
      </c>
      <c r="N569" s="60"/>
      <c r="O569" s="26"/>
    </row>
    <row r="570" spans="1:15" ht="12">
      <c r="A570" s="10" t="s">
        <v>2654</v>
      </c>
      <c r="B570" s="10" t="s">
        <v>2655</v>
      </c>
      <c r="C570" s="9" t="s">
        <v>2649</v>
      </c>
      <c r="D570" s="25" t="s">
        <v>2650</v>
      </c>
      <c r="E570" s="25" t="s">
        <v>2651</v>
      </c>
      <c r="F570" s="10">
        <v>76.2</v>
      </c>
      <c r="G570" s="10">
        <v>87</v>
      </c>
      <c r="H570" s="10">
        <v>0</v>
      </c>
      <c r="I570" s="10">
        <v>163.2</v>
      </c>
      <c r="J570" s="14">
        <f t="shared" si="24"/>
        <v>32.64</v>
      </c>
      <c r="K570" s="14">
        <v>64.5</v>
      </c>
      <c r="L570" s="14">
        <f t="shared" si="25"/>
        <v>25.8</v>
      </c>
      <c r="M570" s="14">
        <f t="shared" si="26"/>
        <v>58.44</v>
      </c>
      <c r="N570" s="60"/>
      <c r="O570" s="26"/>
    </row>
    <row r="571" spans="1:15" ht="12">
      <c r="A571" s="10" t="s">
        <v>2656</v>
      </c>
      <c r="B571" s="10" t="s">
        <v>2657</v>
      </c>
      <c r="C571" s="9" t="s">
        <v>2649</v>
      </c>
      <c r="D571" s="25" t="s">
        <v>2650</v>
      </c>
      <c r="E571" s="25" t="s">
        <v>2658</v>
      </c>
      <c r="F571" s="10">
        <v>88.1</v>
      </c>
      <c r="G571" s="10">
        <v>92.5</v>
      </c>
      <c r="H571" s="10">
        <v>0</v>
      </c>
      <c r="I571" s="10">
        <v>180.6</v>
      </c>
      <c r="J571" s="14">
        <f t="shared" si="24"/>
        <v>36.12</v>
      </c>
      <c r="K571" s="14">
        <v>63.8</v>
      </c>
      <c r="L571" s="14">
        <f t="shared" si="25"/>
        <v>25.52</v>
      </c>
      <c r="M571" s="14">
        <f t="shared" si="26"/>
        <v>61.64</v>
      </c>
      <c r="N571" s="60"/>
      <c r="O571" s="26"/>
    </row>
    <row r="572" spans="1:15" ht="12">
      <c r="A572" s="10" t="s">
        <v>2659</v>
      </c>
      <c r="B572" s="10" t="s">
        <v>2660</v>
      </c>
      <c r="C572" s="9" t="s">
        <v>2649</v>
      </c>
      <c r="D572" s="25" t="s">
        <v>2650</v>
      </c>
      <c r="E572" s="25" t="s">
        <v>2658</v>
      </c>
      <c r="F572" s="10">
        <v>71.2</v>
      </c>
      <c r="G572" s="10">
        <v>91</v>
      </c>
      <c r="H572" s="10">
        <v>5</v>
      </c>
      <c r="I572" s="10">
        <v>167.2</v>
      </c>
      <c r="J572" s="14">
        <f t="shared" si="24"/>
        <v>33.44</v>
      </c>
      <c r="K572" s="14">
        <v>75.3</v>
      </c>
      <c r="L572" s="14">
        <f t="shared" si="25"/>
        <v>30.12</v>
      </c>
      <c r="M572" s="14">
        <f t="shared" si="26"/>
        <v>63.56</v>
      </c>
      <c r="N572" s="60"/>
      <c r="O572" s="26"/>
    </row>
    <row r="573" spans="1:15" ht="12">
      <c r="A573" s="10" t="s">
        <v>2661</v>
      </c>
      <c r="B573" s="10" t="s">
        <v>2662</v>
      </c>
      <c r="C573" s="9" t="s">
        <v>2649</v>
      </c>
      <c r="D573" s="25" t="s">
        <v>2650</v>
      </c>
      <c r="E573" s="25" t="s">
        <v>2658</v>
      </c>
      <c r="F573" s="10">
        <v>77.4</v>
      </c>
      <c r="G573" s="10">
        <v>86.5</v>
      </c>
      <c r="H573" s="10">
        <v>0</v>
      </c>
      <c r="I573" s="10">
        <v>163.9</v>
      </c>
      <c r="J573" s="14">
        <f t="shared" si="24"/>
        <v>32.78</v>
      </c>
      <c r="K573" s="14">
        <v>66</v>
      </c>
      <c r="L573" s="14">
        <f t="shared" si="25"/>
        <v>26.4</v>
      </c>
      <c r="M573" s="14">
        <f t="shared" si="26"/>
        <v>59.18</v>
      </c>
      <c r="N573" s="60"/>
      <c r="O573" s="26"/>
    </row>
    <row r="574" spans="1:15" ht="12">
      <c r="A574" s="10" t="s">
        <v>2663</v>
      </c>
      <c r="B574" s="10" t="s">
        <v>2664</v>
      </c>
      <c r="C574" s="9" t="s">
        <v>2649</v>
      </c>
      <c r="D574" s="25" t="s">
        <v>2665</v>
      </c>
      <c r="E574" s="25" t="s">
        <v>2666</v>
      </c>
      <c r="F574" s="10">
        <v>99</v>
      </c>
      <c r="G574" s="10">
        <v>84.5</v>
      </c>
      <c r="H574" s="10">
        <v>0</v>
      </c>
      <c r="I574" s="10">
        <v>183.5</v>
      </c>
      <c r="J574" s="14">
        <f t="shared" si="24"/>
        <v>36.7</v>
      </c>
      <c r="K574" s="14">
        <v>70.2</v>
      </c>
      <c r="L574" s="14">
        <f t="shared" si="25"/>
        <v>28.08</v>
      </c>
      <c r="M574" s="14">
        <f t="shared" si="26"/>
        <v>64.78</v>
      </c>
      <c r="N574" s="60"/>
      <c r="O574" s="26"/>
    </row>
    <row r="575" spans="1:15" ht="12">
      <c r="A575" s="10" t="s">
        <v>2667</v>
      </c>
      <c r="B575" s="10" t="s">
        <v>2668</v>
      </c>
      <c r="C575" s="9" t="s">
        <v>2649</v>
      </c>
      <c r="D575" s="25" t="s">
        <v>2665</v>
      </c>
      <c r="E575" s="25" t="s">
        <v>2666</v>
      </c>
      <c r="F575" s="10">
        <v>86.1</v>
      </c>
      <c r="G575" s="10">
        <v>91.5</v>
      </c>
      <c r="H575" s="10">
        <v>0</v>
      </c>
      <c r="I575" s="10">
        <v>177.6</v>
      </c>
      <c r="J575" s="14">
        <f t="shared" si="24"/>
        <v>35.52</v>
      </c>
      <c r="K575" s="14">
        <v>60.6</v>
      </c>
      <c r="L575" s="14">
        <f t="shared" si="25"/>
        <v>24.24</v>
      </c>
      <c r="M575" s="14">
        <f t="shared" si="26"/>
        <v>59.76</v>
      </c>
      <c r="N575" s="60"/>
      <c r="O575" s="26"/>
    </row>
    <row r="576" spans="1:15" ht="12">
      <c r="A576" s="10" t="s">
        <v>2669</v>
      </c>
      <c r="B576" s="10" t="s">
        <v>3246</v>
      </c>
      <c r="C576" s="9" t="s">
        <v>2649</v>
      </c>
      <c r="D576" s="25" t="s">
        <v>2665</v>
      </c>
      <c r="E576" s="25" t="s">
        <v>2666</v>
      </c>
      <c r="F576" s="10">
        <v>74.6</v>
      </c>
      <c r="G576" s="10">
        <v>99</v>
      </c>
      <c r="H576" s="10">
        <v>0</v>
      </c>
      <c r="I576" s="10">
        <v>173.6</v>
      </c>
      <c r="J576" s="14">
        <f t="shared" si="24"/>
        <v>34.72</v>
      </c>
      <c r="K576" s="14">
        <v>66.4</v>
      </c>
      <c r="L576" s="14">
        <f t="shared" si="25"/>
        <v>26.56</v>
      </c>
      <c r="M576" s="14">
        <f t="shared" si="26"/>
        <v>61.28</v>
      </c>
      <c r="N576" s="60"/>
      <c r="O576" s="26"/>
    </row>
    <row r="577" spans="1:15" ht="12">
      <c r="A577" s="10" t="s">
        <v>3247</v>
      </c>
      <c r="B577" s="10" t="s">
        <v>3248</v>
      </c>
      <c r="C577" s="9" t="s">
        <v>2649</v>
      </c>
      <c r="D577" s="25" t="s">
        <v>3249</v>
      </c>
      <c r="E577" s="25" t="s">
        <v>3250</v>
      </c>
      <c r="F577" s="10">
        <v>81</v>
      </c>
      <c r="G577" s="10">
        <v>95</v>
      </c>
      <c r="H577" s="10">
        <v>5</v>
      </c>
      <c r="I577" s="10">
        <v>181</v>
      </c>
      <c r="J577" s="14">
        <f t="shared" si="24"/>
        <v>36.2</v>
      </c>
      <c r="K577" s="14">
        <v>75.2</v>
      </c>
      <c r="L577" s="14">
        <f t="shared" si="25"/>
        <v>30.08</v>
      </c>
      <c r="M577" s="14">
        <f t="shared" si="26"/>
        <v>66.28</v>
      </c>
      <c r="N577" s="60"/>
      <c r="O577" s="26"/>
    </row>
    <row r="578" spans="1:15" ht="12">
      <c r="A578" s="10" t="s">
        <v>3251</v>
      </c>
      <c r="B578" s="10" t="s">
        <v>3252</v>
      </c>
      <c r="C578" s="9" t="s">
        <v>2649</v>
      </c>
      <c r="D578" s="25" t="s">
        <v>3249</v>
      </c>
      <c r="E578" s="25" t="s">
        <v>3250</v>
      </c>
      <c r="F578" s="10">
        <v>67.6</v>
      </c>
      <c r="G578" s="10">
        <v>105</v>
      </c>
      <c r="H578" s="10">
        <v>0</v>
      </c>
      <c r="I578" s="10">
        <v>172.6</v>
      </c>
      <c r="J578" s="14">
        <f t="shared" si="24"/>
        <v>34.52</v>
      </c>
      <c r="K578" s="14">
        <v>59.2</v>
      </c>
      <c r="L578" s="14">
        <f t="shared" si="25"/>
        <v>23.68</v>
      </c>
      <c r="M578" s="14">
        <f t="shared" si="26"/>
        <v>58.2</v>
      </c>
      <c r="N578" s="60"/>
      <c r="O578" s="26"/>
    </row>
    <row r="579" spans="1:15" ht="12">
      <c r="A579" s="10" t="s">
        <v>3253</v>
      </c>
      <c r="B579" s="10" t="s">
        <v>3254</v>
      </c>
      <c r="C579" s="9" t="s">
        <v>2649</v>
      </c>
      <c r="D579" s="25" t="s">
        <v>3249</v>
      </c>
      <c r="E579" s="25" t="s">
        <v>3250</v>
      </c>
      <c r="F579" s="10">
        <v>71.6</v>
      </c>
      <c r="G579" s="10">
        <v>96.5</v>
      </c>
      <c r="H579" s="10">
        <v>0</v>
      </c>
      <c r="I579" s="10">
        <v>168.1</v>
      </c>
      <c r="J579" s="14">
        <f t="shared" si="24"/>
        <v>33.62</v>
      </c>
      <c r="K579" s="14">
        <v>58.8</v>
      </c>
      <c r="L579" s="14">
        <f t="shared" si="25"/>
        <v>23.52</v>
      </c>
      <c r="M579" s="14">
        <f t="shared" si="26"/>
        <v>57.14</v>
      </c>
      <c r="N579" s="60"/>
      <c r="O579" s="26"/>
    </row>
    <row r="580" spans="1:15" ht="12">
      <c r="A580" s="10" t="s">
        <v>3255</v>
      </c>
      <c r="B580" s="10" t="s">
        <v>3256</v>
      </c>
      <c r="C580" s="9" t="s">
        <v>2649</v>
      </c>
      <c r="D580" s="25" t="s">
        <v>3249</v>
      </c>
      <c r="E580" s="25" t="s">
        <v>3257</v>
      </c>
      <c r="F580" s="10">
        <v>94.2</v>
      </c>
      <c r="G580" s="10">
        <v>94</v>
      </c>
      <c r="H580" s="10">
        <v>0</v>
      </c>
      <c r="I580" s="10">
        <v>188.2</v>
      </c>
      <c r="J580" s="14">
        <f aca="true" t="shared" si="27" ref="J580:J643">I580/3*0.6</f>
        <v>37.64</v>
      </c>
      <c r="K580" s="14">
        <v>66.3</v>
      </c>
      <c r="L580" s="14">
        <f aca="true" t="shared" si="28" ref="L580:L643">K580*0.4</f>
        <v>26.52</v>
      </c>
      <c r="M580" s="14">
        <f aca="true" t="shared" si="29" ref="M580:M643">J580+L580</f>
        <v>64.16</v>
      </c>
      <c r="N580" s="60"/>
      <c r="O580" s="26"/>
    </row>
    <row r="581" spans="1:15" ht="12">
      <c r="A581" s="10" t="s">
        <v>3258</v>
      </c>
      <c r="B581" s="10" t="s">
        <v>3259</v>
      </c>
      <c r="C581" s="9" t="s">
        <v>2649</v>
      </c>
      <c r="D581" s="25" t="s">
        <v>3249</v>
      </c>
      <c r="E581" s="25" t="s">
        <v>3257</v>
      </c>
      <c r="F581" s="10">
        <v>83.9</v>
      </c>
      <c r="G581" s="10">
        <v>88.5</v>
      </c>
      <c r="H581" s="10">
        <v>0</v>
      </c>
      <c r="I581" s="10">
        <v>172.4</v>
      </c>
      <c r="J581" s="14">
        <f t="shared" si="27"/>
        <v>34.48</v>
      </c>
      <c r="K581" s="14">
        <v>67.6</v>
      </c>
      <c r="L581" s="14">
        <f t="shared" si="28"/>
        <v>27.04</v>
      </c>
      <c r="M581" s="14">
        <f t="shared" si="29"/>
        <v>61.52</v>
      </c>
      <c r="N581" s="60"/>
      <c r="O581" s="26"/>
    </row>
    <row r="582" spans="1:15" ht="12">
      <c r="A582" s="10" t="s">
        <v>3260</v>
      </c>
      <c r="B582" s="10" t="s">
        <v>3261</v>
      </c>
      <c r="C582" s="9" t="s">
        <v>2649</v>
      </c>
      <c r="D582" s="25" t="s">
        <v>3249</v>
      </c>
      <c r="E582" s="25" t="s">
        <v>3257</v>
      </c>
      <c r="F582" s="10">
        <v>79.8</v>
      </c>
      <c r="G582" s="10">
        <v>86.5</v>
      </c>
      <c r="H582" s="10">
        <v>0</v>
      </c>
      <c r="I582" s="10">
        <v>166.3</v>
      </c>
      <c r="J582" s="14">
        <f t="shared" si="27"/>
        <v>33.26</v>
      </c>
      <c r="K582" s="14">
        <v>60.9</v>
      </c>
      <c r="L582" s="14">
        <f t="shared" si="28"/>
        <v>24.36</v>
      </c>
      <c r="M582" s="14">
        <f t="shared" si="29"/>
        <v>57.62</v>
      </c>
      <c r="N582" s="60"/>
      <c r="O582" s="26"/>
    </row>
    <row r="583" spans="1:15" ht="12">
      <c r="A583" s="10" t="s">
        <v>3262</v>
      </c>
      <c r="B583" s="10" t="s">
        <v>3263</v>
      </c>
      <c r="C583" s="9" t="s">
        <v>2649</v>
      </c>
      <c r="D583" s="25" t="s">
        <v>3249</v>
      </c>
      <c r="E583" s="25" t="s">
        <v>2776</v>
      </c>
      <c r="F583" s="10">
        <v>78</v>
      </c>
      <c r="G583" s="10">
        <v>90.5</v>
      </c>
      <c r="H583" s="10">
        <v>5</v>
      </c>
      <c r="I583" s="10">
        <v>173.5</v>
      </c>
      <c r="J583" s="14">
        <f t="shared" si="27"/>
        <v>34.7</v>
      </c>
      <c r="K583" s="14">
        <v>66</v>
      </c>
      <c r="L583" s="14">
        <f t="shared" si="28"/>
        <v>26.4</v>
      </c>
      <c r="M583" s="14">
        <f t="shared" si="29"/>
        <v>61.1</v>
      </c>
      <c r="N583" s="60"/>
      <c r="O583" s="26"/>
    </row>
    <row r="584" spans="1:15" ht="12">
      <c r="A584" s="10" t="s">
        <v>3264</v>
      </c>
      <c r="B584" s="10" t="s">
        <v>3265</v>
      </c>
      <c r="C584" s="9" t="s">
        <v>2649</v>
      </c>
      <c r="D584" s="25" t="s">
        <v>3249</v>
      </c>
      <c r="E584" s="25" t="s">
        <v>2776</v>
      </c>
      <c r="F584" s="10">
        <v>82.6</v>
      </c>
      <c r="G584" s="10">
        <v>89</v>
      </c>
      <c r="H584" s="10">
        <v>0</v>
      </c>
      <c r="I584" s="10">
        <v>171.6</v>
      </c>
      <c r="J584" s="14">
        <f t="shared" si="27"/>
        <v>34.32</v>
      </c>
      <c r="K584" s="14">
        <v>68</v>
      </c>
      <c r="L584" s="14">
        <f t="shared" si="28"/>
        <v>27.2</v>
      </c>
      <c r="M584" s="14">
        <f t="shared" si="29"/>
        <v>61.52</v>
      </c>
      <c r="N584" s="60"/>
      <c r="O584" s="26"/>
    </row>
    <row r="585" spans="1:15" ht="12">
      <c r="A585" s="10" t="s">
        <v>3266</v>
      </c>
      <c r="B585" s="10" t="s">
        <v>3267</v>
      </c>
      <c r="C585" s="9" t="s">
        <v>2649</v>
      </c>
      <c r="D585" s="25" t="s">
        <v>3249</v>
      </c>
      <c r="E585" s="25" t="s">
        <v>2776</v>
      </c>
      <c r="F585" s="10">
        <v>69.1</v>
      </c>
      <c r="G585" s="10">
        <v>86.5</v>
      </c>
      <c r="H585" s="10">
        <v>5</v>
      </c>
      <c r="I585" s="10">
        <v>160.6</v>
      </c>
      <c r="J585" s="14">
        <f t="shared" si="27"/>
        <v>32.12</v>
      </c>
      <c r="K585" s="14" t="s">
        <v>2676</v>
      </c>
      <c r="L585" s="14" t="s">
        <v>2676</v>
      </c>
      <c r="M585" s="14" t="s">
        <v>2676</v>
      </c>
      <c r="N585" s="60"/>
      <c r="O585" s="26"/>
    </row>
    <row r="586" spans="1:15" ht="12">
      <c r="A586" s="10" t="s">
        <v>3268</v>
      </c>
      <c r="B586" s="10" t="s">
        <v>3269</v>
      </c>
      <c r="C586" s="9" t="s">
        <v>2649</v>
      </c>
      <c r="D586" s="25" t="s">
        <v>3249</v>
      </c>
      <c r="E586" s="25" t="s">
        <v>3270</v>
      </c>
      <c r="F586" s="10">
        <v>86.7</v>
      </c>
      <c r="G586" s="10">
        <v>95</v>
      </c>
      <c r="H586" s="10">
        <v>5</v>
      </c>
      <c r="I586" s="10">
        <v>186.7</v>
      </c>
      <c r="J586" s="14">
        <f t="shared" si="27"/>
        <v>37.34</v>
      </c>
      <c r="K586" s="14">
        <v>66</v>
      </c>
      <c r="L586" s="14">
        <f t="shared" si="28"/>
        <v>26.4</v>
      </c>
      <c r="M586" s="14">
        <f t="shared" si="29"/>
        <v>63.74</v>
      </c>
      <c r="N586" s="60"/>
      <c r="O586" s="26"/>
    </row>
    <row r="587" spans="1:15" ht="12">
      <c r="A587" s="10" t="s">
        <v>3271</v>
      </c>
      <c r="B587" s="10" t="s">
        <v>3272</v>
      </c>
      <c r="C587" s="9" t="s">
        <v>2649</v>
      </c>
      <c r="D587" s="25" t="s">
        <v>3249</v>
      </c>
      <c r="E587" s="25" t="s">
        <v>3270</v>
      </c>
      <c r="F587" s="10">
        <v>94.1</v>
      </c>
      <c r="G587" s="10">
        <v>79</v>
      </c>
      <c r="H587" s="10">
        <v>0</v>
      </c>
      <c r="I587" s="10">
        <v>173.1</v>
      </c>
      <c r="J587" s="14">
        <f t="shared" si="27"/>
        <v>34.62</v>
      </c>
      <c r="K587" s="14">
        <v>59.6</v>
      </c>
      <c r="L587" s="14">
        <f t="shared" si="28"/>
        <v>23.84</v>
      </c>
      <c r="M587" s="14">
        <f t="shared" si="29"/>
        <v>58.46</v>
      </c>
      <c r="N587" s="60"/>
      <c r="O587" s="26"/>
    </row>
    <row r="588" spans="1:15" ht="12">
      <c r="A588" s="10" t="s">
        <v>3273</v>
      </c>
      <c r="B588" s="10" t="s">
        <v>3274</v>
      </c>
      <c r="C588" s="9" t="s">
        <v>2649</v>
      </c>
      <c r="D588" s="25" t="s">
        <v>3249</v>
      </c>
      <c r="E588" s="25" t="s">
        <v>3270</v>
      </c>
      <c r="F588" s="10">
        <v>73.3</v>
      </c>
      <c r="G588" s="10">
        <v>98.5</v>
      </c>
      <c r="H588" s="10">
        <v>0</v>
      </c>
      <c r="I588" s="10">
        <v>171.8</v>
      </c>
      <c r="J588" s="14">
        <f t="shared" si="27"/>
        <v>34.36</v>
      </c>
      <c r="K588" s="14">
        <v>72.3</v>
      </c>
      <c r="L588" s="14">
        <f t="shared" si="28"/>
        <v>28.92</v>
      </c>
      <c r="M588" s="14">
        <f t="shared" si="29"/>
        <v>63.28</v>
      </c>
      <c r="N588" s="60"/>
      <c r="O588" s="26"/>
    </row>
    <row r="589" spans="1:15" ht="12">
      <c r="A589" s="10" t="s">
        <v>3275</v>
      </c>
      <c r="B589" s="10" t="s">
        <v>3276</v>
      </c>
      <c r="C589" s="9" t="s">
        <v>2649</v>
      </c>
      <c r="D589" s="25" t="s">
        <v>3249</v>
      </c>
      <c r="E589" s="25" t="s">
        <v>3650</v>
      </c>
      <c r="F589" s="10">
        <v>77</v>
      </c>
      <c r="G589" s="10">
        <v>96</v>
      </c>
      <c r="H589" s="10">
        <v>5</v>
      </c>
      <c r="I589" s="10">
        <v>178</v>
      </c>
      <c r="J589" s="14">
        <f t="shared" si="27"/>
        <v>35.6</v>
      </c>
      <c r="K589" s="14">
        <v>67.6</v>
      </c>
      <c r="L589" s="14">
        <f t="shared" si="28"/>
        <v>27.04</v>
      </c>
      <c r="M589" s="14">
        <f t="shared" si="29"/>
        <v>62.64</v>
      </c>
      <c r="N589" s="60"/>
      <c r="O589" s="26"/>
    </row>
    <row r="590" spans="1:15" ht="12">
      <c r="A590" s="10" t="s">
        <v>3651</v>
      </c>
      <c r="B590" s="10" t="s">
        <v>3652</v>
      </c>
      <c r="C590" s="9" t="s">
        <v>2649</v>
      </c>
      <c r="D590" s="25" t="s">
        <v>3249</v>
      </c>
      <c r="E590" s="25" t="s">
        <v>3650</v>
      </c>
      <c r="F590" s="10">
        <v>82.1</v>
      </c>
      <c r="G590" s="10">
        <v>92.5</v>
      </c>
      <c r="H590" s="10">
        <v>0</v>
      </c>
      <c r="I590" s="10">
        <v>174.6</v>
      </c>
      <c r="J590" s="14">
        <f t="shared" si="27"/>
        <v>34.92</v>
      </c>
      <c r="K590" s="14">
        <v>66</v>
      </c>
      <c r="L590" s="14">
        <f t="shared" si="28"/>
        <v>26.4</v>
      </c>
      <c r="M590" s="14">
        <f t="shared" si="29"/>
        <v>61.32</v>
      </c>
      <c r="N590" s="60"/>
      <c r="O590" s="26"/>
    </row>
    <row r="591" spans="1:15" ht="12">
      <c r="A591" s="10" t="s">
        <v>3653</v>
      </c>
      <c r="B591" s="10" t="s">
        <v>3654</v>
      </c>
      <c r="C591" s="9" t="s">
        <v>2649</v>
      </c>
      <c r="D591" s="25" t="s">
        <v>3249</v>
      </c>
      <c r="E591" s="25" t="s">
        <v>3650</v>
      </c>
      <c r="F591" s="10">
        <v>72.5</v>
      </c>
      <c r="G591" s="10">
        <v>96</v>
      </c>
      <c r="H591" s="10">
        <v>5</v>
      </c>
      <c r="I591" s="10">
        <v>173.5</v>
      </c>
      <c r="J591" s="14">
        <f t="shared" si="27"/>
        <v>34.7</v>
      </c>
      <c r="K591" s="14">
        <v>68.9</v>
      </c>
      <c r="L591" s="14">
        <f t="shared" si="28"/>
        <v>27.56</v>
      </c>
      <c r="M591" s="14">
        <f t="shared" si="29"/>
        <v>62.26</v>
      </c>
      <c r="N591" s="60"/>
      <c r="O591" s="26"/>
    </row>
    <row r="592" spans="1:15" ht="12">
      <c r="A592" s="10" t="s">
        <v>3655</v>
      </c>
      <c r="B592" s="10" t="s">
        <v>3656</v>
      </c>
      <c r="C592" s="9" t="s">
        <v>2649</v>
      </c>
      <c r="D592" s="25" t="s">
        <v>3657</v>
      </c>
      <c r="E592" s="25" t="s">
        <v>2666</v>
      </c>
      <c r="F592" s="10">
        <v>69.1</v>
      </c>
      <c r="G592" s="10">
        <v>82.5</v>
      </c>
      <c r="H592" s="10">
        <v>0</v>
      </c>
      <c r="I592" s="10">
        <v>151.6</v>
      </c>
      <c r="J592" s="14">
        <f t="shared" si="27"/>
        <v>30.32</v>
      </c>
      <c r="K592" s="14">
        <v>63.3</v>
      </c>
      <c r="L592" s="14">
        <f t="shared" si="28"/>
        <v>25.32</v>
      </c>
      <c r="M592" s="14">
        <f t="shared" si="29"/>
        <v>55.64</v>
      </c>
      <c r="N592" s="60"/>
      <c r="O592" s="45" t="s">
        <v>2674</v>
      </c>
    </row>
    <row r="593" spans="1:15" ht="12">
      <c r="A593" s="10" t="s">
        <v>3658</v>
      </c>
      <c r="B593" s="10" t="s">
        <v>3659</v>
      </c>
      <c r="C593" s="9" t="s">
        <v>2649</v>
      </c>
      <c r="D593" s="25" t="s">
        <v>3657</v>
      </c>
      <c r="E593" s="25" t="s">
        <v>2666</v>
      </c>
      <c r="F593" s="10">
        <v>65</v>
      </c>
      <c r="G593" s="10">
        <v>74</v>
      </c>
      <c r="H593" s="10">
        <v>5</v>
      </c>
      <c r="I593" s="10">
        <v>144</v>
      </c>
      <c r="J593" s="14">
        <f t="shared" si="27"/>
        <v>28.8</v>
      </c>
      <c r="K593" s="14">
        <v>59.6</v>
      </c>
      <c r="L593" s="14">
        <f t="shared" si="28"/>
        <v>23.84</v>
      </c>
      <c r="M593" s="14">
        <f t="shared" si="29"/>
        <v>52.64</v>
      </c>
      <c r="N593" s="60"/>
      <c r="O593" s="45" t="s">
        <v>2674</v>
      </c>
    </row>
    <row r="594" spans="1:15" ht="12">
      <c r="A594" s="10" t="s">
        <v>3660</v>
      </c>
      <c r="B594" s="10" t="s">
        <v>3661</v>
      </c>
      <c r="C594" s="9" t="s">
        <v>2649</v>
      </c>
      <c r="D594" s="25" t="s">
        <v>3657</v>
      </c>
      <c r="E594" s="25" t="s">
        <v>2721</v>
      </c>
      <c r="F594" s="10">
        <v>79</v>
      </c>
      <c r="G594" s="10">
        <v>90</v>
      </c>
      <c r="H594" s="10">
        <v>0</v>
      </c>
      <c r="I594" s="10">
        <v>169</v>
      </c>
      <c r="J594" s="14">
        <f t="shared" si="27"/>
        <v>33.8</v>
      </c>
      <c r="K594" s="14">
        <v>76.6</v>
      </c>
      <c r="L594" s="14">
        <f t="shared" si="28"/>
        <v>30.64</v>
      </c>
      <c r="M594" s="14">
        <f t="shared" si="29"/>
        <v>64.44</v>
      </c>
      <c r="N594" s="60"/>
      <c r="O594" s="26"/>
    </row>
    <row r="595" spans="1:15" ht="12">
      <c r="A595" s="10" t="s">
        <v>3662</v>
      </c>
      <c r="B595" s="10" t="s">
        <v>3663</v>
      </c>
      <c r="C595" s="9" t="s">
        <v>2649</v>
      </c>
      <c r="D595" s="25" t="s">
        <v>3657</v>
      </c>
      <c r="E595" s="25" t="s">
        <v>2721</v>
      </c>
      <c r="F595" s="10">
        <v>85.1</v>
      </c>
      <c r="G595" s="10">
        <v>80</v>
      </c>
      <c r="H595" s="10">
        <v>0</v>
      </c>
      <c r="I595" s="10">
        <v>165.1</v>
      </c>
      <c r="J595" s="14">
        <f t="shared" si="27"/>
        <v>33.02</v>
      </c>
      <c r="K595" s="14">
        <v>68.2</v>
      </c>
      <c r="L595" s="14">
        <f t="shared" si="28"/>
        <v>27.28</v>
      </c>
      <c r="M595" s="14">
        <f t="shared" si="29"/>
        <v>60.3</v>
      </c>
      <c r="N595" s="60"/>
      <c r="O595" s="26"/>
    </row>
    <row r="596" spans="1:15" ht="12">
      <c r="A596" s="10" t="s">
        <v>3664</v>
      </c>
      <c r="B596" s="10" t="s">
        <v>3665</v>
      </c>
      <c r="C596" s="9" t="s">
        <v>2649</v>
      </c>
      <c r="D596" s="25" t="s">
        <v>3657</v>
      </c>
      <c r="E596" s="25" t="s">
        <v>2721</v>
      </c>
      <c r="F596" s="10">
        <v>62.9</v>
      </c>
      <c r="G596" s="10">
        <v>101.5</v>
      </c>
      <c r="H596" s="10">
        <v>0</v>
      </c>
      <c r="I596" s="10">
        <v>164.4</v>
      </c>
      <c r="J596" s="14">
        <f t="shared" si="27"/>
        <v>32.88</v>
      </c>
      <c r="K596" s="14">
        <v>69</v>
      </c>
      <c r="L596" s="14">
        <f t="shared" si="28"/>
        <v>27.6</v>
      </c>
      <c r="M596" s="14">
        <f t="shared" si="29"/>
        <v>60.48</v>
      </c>
      <c r="N596" s="60"/>
      <c r="O596" s="26"/>
    </row>
    <row r="597" spans="1:15" ht="12">
      <c r="A597" s="10" t="s">
        <v>3666</v>
      </c>
      <c r="B597" s="10" t="s">
        <v>3667</v>
      </c>
      <c r="C597" s="9" t="s">
        <v>3668</v>
      </c>
      <c r="D597" s="25" t="s">
        <v>3669</v>
      </c>
      <c r="E597" s="25" t="s">
        <v>2666</v>
      </c>
      <c r="F597" s="10">
        <v>79.9</v>
      </c>
      <c r="G597" s="10">
        <v>98.5</v>
      </c>
      <c r="H597" s="10">
        <v>5</v>
      </c>
      <c r="I597" s="10">
        <v>183.4</v>
      </c>
      <c r="J597" s="14">
        <f t="shared" si="27"/>
        <v>36.68</v>
      </c>
      <c r="K597" s="14">
        <v>78.4</v>
      </c>
      <c r="L597" s="14">
        <f t="shared" si="28"/>
        <v>31.36</v>
      </c>
      <c r="M597" s="14">
        <f t="shared" si="29"/>
        <v>68.04</v>
      </c>
      <c r="N597" s="60">
        <v>74.89</v>
      </c>
      <c r="O597" s="26"/>
    </row>
    <row r="598" spans="1:15" ht="12">
      <c r="A598" s="10" t="s">
        <v>3670</v>
      </c>
      <c r="B598" s="10" t="s">
        <v>3671</v>
      </c>
      <c r="C598" s="9" t="s">
        <v>3668</v>
      </c>
      <c r="D598" s="25" t="s">
        <v>3669</v>
      </c>
      <c r="E598" s="25" t="s">
        <v>2666</v>
      </c>
      <c r="F598" s="10">
        <v>92.9</v>
      </c>
      <c r="G598" s="10">
        <v>86.5</v>
      </c>
      <c r="H598" s="10">
        <v>0</v>
      </c>
      <c r="I598" s="10">
        <v>179.4</v>
      </c>
      <c r="J598" s="14">
        <f t="shared" si="27"/>
        <v>35.88</v>
      </c>
      <c r="K598" s="14">
        <v>76.6</v>
      </c>
      <c r="L598" s="14">
        <f t="shared" si="28"/>
        <v>30.64</v>
      </c>
      <c r="M598" s="14">
        <f t="shared" si="29"/>
        <v>66.52</v>
      </c>
      <c r="N598" s="60"/>
      <c r="O598" s="26"/>
    </row>
    <row r="599" spans="1:15" ht="12">
      <c r="A599" s="10" t="s">
        <v>3672</v>
      </c>
      <c r="B599" s="10" t="s">
        <v>3673</v>
      </c>
      <c r="C599" s="9" t="s">
        <v>3668</v>
      </c>
      <c r="D599" s="25" t="s">
        <v>3669</v>
      </c>
      <c r="E599" s="25" t="s">
        <v>2666</v>
      </c>
      <c r="F599" s="10">
        <v>94.2</v>
      </c>
      <c r="G599" s="10">
        <v>80</v>
      </c>
      <c r="H599" s="10">
        <v>5</v>
      </c>
      <c r="I599" s="10">
        <v>179.2</v>
      </c>
      <c r="J599" s="14">
        <f t="shared" si="27"/>
        <v>35.84</v>
      </c>
      <c r="K599" s="14">
        <v>68.4</v>
      </c>
      <c r="L599" s="14">
        <f t="shared" si="28"/>
        <v>27.36</v>
      </c>
      <c r="M599" s="14">
        <f t="shared" si="29"/>
        <v>63.2</v>
      </c>
      <c r="N599" s="60"/>
      <c r="O599" s="26"/>
    </row>
    <row r="600" spans="1:15" ht="12">
      <c r="A600" s="10" t="s">
        <v>3674</v>
      </c>
      <c r="B600" s="10" t="s">
        <v>3675</v>
      </c>
      <c r="C600" s="9" t="s">
        <v>3668</v>
      </c>
      <c r="D600" s="25" t="s">
        <v>3669</v>
      </c>
      <c r="E600" s="25" t="s">
        <v>2666</v>
      </c>
      <c r="F600" s="10">
        <v>80.2</v>
      </c>
      <c r="G600" s="10">
        <v>91</v>
      </c>
      <c r="H600" s="10">
        <v>0</v>
      </c>
      <c r="I600" s="10">
        <v>171.2</v>
      </c>
      <c r="J600" s="14">
        <f t="shared" si="27"/>
        <v>34.24</v>
      </c>
      <c r="K600" s="14">
        <v>73.6</v>
      </c>
      <c r="L600" s="14">
        <f t="shared" si="28"/>
        <v>29.44</v>
      </c>
      <c r="M600" s="14">
        <f t="shared" si="29"/>
        <v>63.68</v>
      </c>
      <c r="N600" s="60"/>
      <c r="O600" s="26"/>
    </row>
    <row r="601" spans="1:15" ht="12">
      <c r="A601" s="10" t="s">
        <v>3676</v>
      </c>
      <c r="B601" s="10" t="s">
        <v>3677</v>
      </c>
      <c r="C601" s="9" t="s">
        <v>3668</v>
      </c>
      <c r="D601" s="25" t="s">
        <v>3669</v>
      </c>
      <c r="E601" s="25" t="s">
        <v>2666</v>
      </c>
      <c r="F601" s="10">
        <v>75.3</v>
      </c>
      <c r="G601" s="10">
        <v>93.5</v>
      </c>
      <c r="H601" s="10">
        <v>0</v>
      </c>
      <c r="I601" s="10">
        <v>168.8</v>
      </c>
      <c r="J601" s="14">
        <f t="shared" si="27"/>
        <v>33.76</v>
      </c>
      <c r="K601" s="14">
        <v>70.4</v>
      </c>
      <c r="L601" s="14">
        <f t="shared" si="28"/>
        <v>28.16</v>
      </c>
      <c r="M601" s="14">
        <f t="shared" si="29"/>
        <v>61.92</v>
      </c>
      <c r="N601" s="60"/>
      <c r="O601" s="26"/>
    </row>
    <row r="602" spans="1:15" ht="12">
      <c r="A602" s="10" t="s">
        <v>3678</v>
      </c>
      <c r="B602" s="10" t="s">
        <v>3679</v>
      </c>
      <c r="C602" s="9" t="s">
        <v>3668</v>
      </c>
      <c r="D602" s="25" t="s">
        <v>3669</v>
      </c>
      <c r="E602" s="25" t="s">
        <v>2666</v>
      </c>
      <c r="F602" s="10">
        <v>72.5</v>
      </c>
      <c r="G602" s="10">
        <v>96</v>
      </c>
      <c r="H602" s="10">
        <v>0</v>
      </c>
      <c r="I602" s="10">
        <v>168.5</v>
      </c>
      <c r="J602" s="14">
        <f t="shared" si="27"/>
        <v>33.7</v>
      </c>
      <c r="K602" s="14">
        <v>79</v>
      </c>
      <c r="L602" s="14">
        <f t="shared" si="28"/>
        <v>31.6</v>
      </c>
      <c r="M602" s="14">
        <f t="shared" si="29"/>
        <v>65.3</v>
      </c>
      <c r="N602" s="60"/>
      <c r="O602" s="26"/>
    </row>
    <row r="603" spans="1:15" ht="12">
      <c r="A603" s="10" t="s">
        <v>3680</v>
      </c>
      <c r="B603" s="10" t="s">
        <v>3681</v>
      </c>
      <c r="C603" s="9" t="s">
        <v>3668</v>
      </c>
      <c r="D603" s="25" t="s">
        <v>3669</v>
      </c>
      <c r="E603" s="25" t="s">
        <v>3682</v>
      </c>
      <c r="F603" s="10">
        <v>71</v>
      </c>
      <c r="G603" s="10">
        <v>85.5</v>
      </c>
      <c r="H603" s="10">
        <v>5</v>
      </c>
      <c r="I603" s="10">
        <v>161.5</v>
      </c>
      <c r="J603" s="14">
        <f t="shared" si="27"/>
        <v>32.3</v>
      </c>
      <c r="K603" s="14">
        <v>60.6</v>
      </c>
      <c r="L603" s="14">
        <f t="shared" si="28"/>
        <v>24.24</v>
      </c>
      <c r="M603" s="14">
        <f t="shared" si="29"/>
        <v>56.54</v>
      </c>
      <c r="N603" s="60"/>
      <c r="O603" s="26"/>
    </row>
    <row r="604" spans="1:15" ht="12">
      <c r="A604" s="10" t="s">
        <v>3683</v>
      </c>
      <c r="B604" s="10" t="s">
        <v>3684</v>
      </c>
      <c r="C604" s="9" t="s">
        <v>3668</v>
      </c>
      <c r="D604" s="25" t="s">
        <v>3669</v>
      </c>
      <c r="E604" s="25" t="s">
        <v>3682</v>
      </c>
      <c r="F604" s="10">
        <v>67.4</v>
      </c>
      <c r="G604" s="10">
        <v>84.5</v>
      </c>
      <c r="H604" s="10">
        <v>0</v>
      </c>
      <c r="I604" s="10">
        <v>151.9</v>
      </c>
      <c r="J604" s="14">
        <f t="shared" si="27"/>
        <v>30.38</v>
      </c>
      <c r="K604" s="14">
        <v>78.4</v>
      </c>
      <c r="L604" s="14">
        <f t="shared" si="28"/>
        <v>31.36</v>
      </c>
      <c r="M604" s="14">
        <f t="shared" si="29"/>
        <v>61.74</v>
      </c>
      <c r="N604" s="60"/>
      <c r="O604" s="26"/>
    </row>
    <row r="605" spans="1:15" ht="12">
      <c r="A605" s="10" t="s">
        <v>3685</v>
      </c>
      <c r="B605" s="10" t="s">
        <v>3686</v>
      </c>
      <c r="C605" s="9" t="s">
        <v>3668</v>
      </c>
      <c r="D605" s="25" t="s">
        <v>3669</v>
      </c>
      <c r="E605" s="25" t="s">
        <v>3682</v>
      </c>
      <c r="F605" s="10">
        <v>61</v>
      </c>
      <c r="G605" s="10">
        <v>84</v>
      </c>
      <c r="H605" s="10">
        <v>5</v>
      </c>
      <c r="I605" s="10">
        <v>150</v>
      </c>
      <c r="J605" s="14">
        <f t="shared" si="27"/>
        <v>30</v>
      </c>
      <c r="K605" s="14">
        <v>78.4</v>
      </c>
      <c r="L605" s="14">
        <f t="shared" si="28"/>
        <v>31.36</v>
      </c>
      <c r="M605" s="14">
        <f t="shared" si="29"/>
        <v>61.36</v>
      </c>
      <c r="N605" s="60"/>
      <c r="O605" s="26"/>
    </row>
    <row r="606" spans="1:15" ht="12">
      <c r="A606" s="10" t="s">
        <v>3687</v>
      </c>
      <c r="B606" s="10" t="s">
        <v>3688</v>
      </c>
      <c r="C606" s="9" t="s">
        <v>3668</v>
      </c>
      <c r="D606" s="25" t="s">
        <v>3689</v>
      </c>
      <c r="E606" s="25" t="s">
        <v>2666</v>
      </c>
      <c r="F606" s="10">
        <v>56.7</v>
      </c>
      <c r="G606" s="10">
        <v>95.5</v>
      </c>
      <c r="H606" s="10">
        <v>5</v>
      </c>
      <c r="I606" s="10">
        <v>157.2</v>
      </c>
      <c r="J606" s="14">
        <f t="shared" si="27"/>
        <v>31.44</v>
      </c>
      <c r="K606" s="14">
        <v>70</v>
      </c>
      <c r="L606" s="14">
        <f t="shared" si="28"/>
        <v>28</v>
      </c>
      <c r="M606" s="14">
        <f t="shared" si="29"/>
        <v>59.44</v>
      </c>
      <c r="N606" s="60"/>
      <c r="O606" s="26"/>
    </row>
    <row r="607" spans="1:15" ht="12">
      <c r="A607" s="10" t="s">
        <v>3690</v>
      </c>
      <c r="B607" s="10" t="s">
        <v>3691</v>
      </c>
      <c r="C607" s="9" t="s">
        <v>3668</v>
      </c>
      <c r="D607" s="25" t="s">
        <v>3689</v>
      </c>
      <c r="E607" s="25" t="s">
        <v>2666</v>
      </c>
      <c r="F607" s="10">
        <v>56.3</v>
      </c>
      <c r="G607" s="10">
        <v>94.5</v>
      </c>
      <c r="H607" s="10">
        <v>5</v>
      </c>
      <c r="I607" s="10">
        <v>155.8</v>
      </c>
      <c r="J607" s="14">
        <f t="shared" si="27"/>
        <v>31.16</v>
      </c>
      <c r="K607" s="14">
        <v>67</v>
      </c>
      <c r="L607" s="14">
        <f t="shared" si="28"/>
        <v>26.8</v>
      </c>
      <c r="M607" s="14">
        <f t="shared" si="29"/>
        <v>57.96</v>
      </c>
      <c r="N607" s="60"/>
      <c r="O607" s="26"/>
    </row>
    <row r="608" spans="1:15" ht="12">
      <c r="A608" s="10" t="s">
        <v>3692</v>
      </c>
      <c r="B608" s="10" t="s">
        <v>3693</v>
      </c>
      <c r="C608" s="9" t="s">
        <v>3668</v>
      </c>
      <c r="D608" s="25" t="s">
        <v>3689</v>
      </c>
      <c r="E608" s="25" t="s">
        <v>2666</v>
      </c>
      <c r="F608" s="10">
        <v>52.7</v>
      </c>
      <c r="G608" s="10">
        <v>94.5</v>
      </c>
      <c r="H608" s="10">
        <v>0</v>
      </c>
      <c r="I608" s="10">
        <v>147.2</v>
      </c>
      <c r="J608" s="14">
        <f t="shared" si="27"/>
        <v>29.44</v>
      </c>
      <c r="K608" s="14" t="s">
        <v>2676</v>
      </c>
      <c r="L608" s="14" t="s">
        <v>2676</v>
      </c>
      <c r="M608" s="14" t="s">
        <v>2676</v>
      </c>
      <c r="N608" s="60"/>
      <c r="O608" s="26"/>
    </row>
    <row r="609" spans="1:15" ht="12">
      <c r="A609" s="10" t="s">
        <v>3694</v>
      </c>
      <c r="B609" s="10" t="s">
        <v>3695</v>
      </c>
      <c r="C609" s="9" t="s">
        <v>3668</v>
      </c>
      <c r="D609" s="25" t="s">
        <v>3689</v>
      </c>
      <c r="E609" s="25" t="s">
        <v>3696</v>
      </c>
      <c r="F609" s="10">
        <v>84.2</v>
      </c>
      <c r="G609" s="10">
        <v>95</v>
      </c>
      <c r="H609" s="10">
        <v>0</v>
      </c>
      <c r="I609" s="10">
        <v>179.2</v>
      </c>
      <c r="J609" s="14">
        <f t="shared" si="27"/>
        <v>35.84</v>
      </c>
      <c r="K609" s="14">
        <v>80.2</v>
      </c>
      <c r="L609" s="14">
        <f t="shared" si="28"/>
        <v>32.08</v>
      </c>
      <c r="M609" s="14">
        <f t="shared" si="29"/>
        <v>67.92</v>
      </c>
      <c r="N609" s="60"/>
      <c r="O609" s="26"/>
    </row>
    <row r="610" spans="1:15" ht="12">
      <c r="A610" s="10" t="s">
        <v>3697</v>
      </c>
      <c r="B610" s="10" t="s">
        <v>3698</v>
      </c>
      <c r="C610" s="9" t="s">
        <v>3668</v>
      </c>
      <c r="D610" s="25" t="s">
        <v>3689</v>
      </c>
      <c r="E610" s="25" t="s">
        <v>3696</v>
      </c>
      <c r="F610" s="10">
        <v>82.5</v>
      </c>
      <c r="G610" s="10">
        <v>85.5</v>
      </c>
      <c r="H610" s="10">
        <v>5</v>
      </c>
      <c r="I610" s="10">
        <v>173</v>
      </c>
      <c r="J610" s="14">
        <f t="shared" si="27"/>
        <v>34.6</v>
      </c>
      <c r="K610" s="14">
        <v>78.6</v>
      </c>
      <c r="L610" s="14">
        <f t="shared" si="28"/>
        <v>31.44</v>
      </c>
      <c r="M610" s="14">
        <f t="shared" si="29"/>
        <v>66.04</v>
      </c>
      <c r="N610" s="60"/>
      <c r="O610" s="26"/>
    </row>
    <row r="611" spans="1:15" ht="12">
      <c r="A611" s="10" t="s">
        <v>3699</v>
      </c>
      <c r="B611" s="10" t="s">
        <v>3700</v>
      </c>
      <c r="C611" s="9" t="s">
        <v>3668</v>
      </c>
      <c r="D611" s="25" t="s">
        <v>3689</v>
      </c>
      <c r="E611" s="25" t="s">
        <v>3696</v>
      </c>
      <c r="F611" s="10">
        <v>71.9</v>
      </c>
      <c r="G611" s="10">
        <v>88.5</v>
      </c>
      <c r="H611" s="10">
        <v>5</v>
      </c>
      <c r="I611" s="10">
        <v>165.4</v>
      </c>
      <c r="J611" s="14">
        <f t="shared" si="27"/>
        <v>33.08</v>
      </c>
      <c r="K611" s="14">
        <v>72</v>
      </c>
      <c r="L611" s="14">
        <f t="shared" si="28"/>
        <v>28.8</v>
      </c>
      <c r="M611" s="14">
        <f t="shared" si="29"/>
        <v>61.88</v>
      </c>
      <c r="N611" s="60"/>
      <c r="O611" s="26"/>
    </row>
    <row r="612" spans="1:15" ht="12">
      <c r="A612" s="10" t="s">
        <v>3701</v>
      </c>
      <c r="B612" s="10" t="s">
        <v>2402</v>
      </c>
      <c r="C612" s="9" t="s">
        <v>3668</v>
      </c>
      <c r="D612" s="25" t="s">
        <v>3689</v>
      </c>
      <c r="E612" s="25" t="s">
        <v>3702</v>
      </c>
      <c r="F612" s="10">
        <v>91</v>
      </c>
      <c r="G612" s="10">
        <v>101.5</v>
      </c>
      <c r="H612" s="10">
        <v>5</v>
      </c>
      <c r="I612" s="10">
        <v>197.5</v>
      </c>
      <c r="J612" s="14">
        <f t="shared" si="27"/>
        <v>39.5</v>
      </c>
      <c r="K612" s="14">
        <v>75</v>
      </c>
      <c r="L612" s="14">
        <f t="shared" si="28"/>
        <v>30</v>
      </c>
      <c r="M612" s="14">
        <f t="shared" si="29"/>
        <v>69.5</v>
      </c>
      <c r="N612" s="60"/>
      <c r="O612" s="26"/>
    </row>
    <row r="613" spans="1:15" ht="12">
      <c r="A613" s="10" t="s">
        <v>3703</v>
      </c>
      <c r="B613" s="10" t="s">
        <v>3704</v>
      </c>
      <c r="C613" s="9" t="s">
        <v>3668</v>
      </c>
      <c r="D613" s="25" t="s">
        <v>3689</v>
      </c>
      <c r="E613" s="25" t="s">
        <v>3702</v>
      </c>
      <c r="F613" s="10">
        <v>82.7</v>
      </c>
      <c r="G613" s="10">
        <v>93.5</v>
      </c>
      <c r="H613" s="10">
        <v>5</v>
      </c>
      <c r="I613" s="10">
        <v>181.2</v>
      </c>
      <c r="J613" s="14">
        <f t="shared" si="27"/>
        <v>36.24</v>
      </c>
      <c r="K613" s="14" t="s">
        <v>2676</v>
      </c>
      <c r="L613" s="14" t="s">
        <v>2676</v>
      </c>
      <c r="M613" s="14" t="s">
        <v>2676</v>
      </c>
      <c r="N613" s="60"/>
      <c r="O613" s="26"/>
    </row>
    <row r="614" spans="1:15" ht="12">
      <c r="A614" s="10" t="s">
        <v>3705</v>
      </c>
      <c r="B614" s="10" t="s">
        <v>3706</v>
      </c>
      <c r="C614" s="9" t="s">
        <v>3668</v>
      </c>
      <c r="D614" s="25" t="s">
        <v>3689</v>
      </c>
      <c r="E614" s="25" t="s">
        <v>3702</v>
      </c>
      <c r="F614" s="10">
        <v>76.5</v>
      </c>
      <c r="G614" s="10">
        <v>104.5</v>
      </c>
      <c r="H614" s="10">
        <v>0</v>
      </c>
      <c r="I614" s="10">
        <v>181</v>
      </c>
      <c r="J614" s="14">
        <f t="shared" si="27"/>
        <v>36.2</v>
      </c>
      <c r="K614" s="14">
        <v>73.2</v>
      </c>
      <c r="L614" s="14">
        <f t="shared" si="28"/>
        <v>29.28</v>
      </c>
      <c r="M614" s="14">
        <f t="shared" si="29"/>
        <v>65.48</v>
      </c>
      <c r="N614" s="60"/>
      <c r="O614" s="26"/>
    </row>
    <row r="615" spans="1:15" ht="12">
      <c r="A615" s="10" t="s">
        <v>3707</v>
      </c>
      <c r="B615" s="10" t="s">
        <v>3708</v>
      </c>
      <c r="C615" s="9" t="s">
        <v>3668</v>
      </c>
      <c r="D615" s="25" t="s">
        <v>3689</v>
      </c>
      <c r="E615" s="25" t="s">
        <v>3702</v>
      </c>
      <c r="F615" s="10">
        <v>88.6</v>
      </c>
      <c r="G615" s="10">
        <v>91.5</v>
      </c>
      <c r="H615" s="10">
        <v>0</v>
      </c>
      <c r="I615" s="10">
        <v>180.1</v>
      </c>
      <c r="J615" s="14">
        <f t="shared" si="27"/>
        <v>36.02</v>
      </c>
      <c r="K615" s="14">
        <v>78</v>
      </c>
      <c r="L615" s="14">
        <f t="shared" si="28"/>
        <v>31.2</v>
      </c>
      <c r="M615" s="14">
        <f t="shared" si="29"/>
        <v>67.22</v>
      </c>
      <c r="N615" s="60"/>
      <c r="O615" s="26"/>
    </row>
    <row r="616" spans="1:15" ht="12">
      <c r="A616" s="10" t="s">
        <v>3709</v>
      </c>
      <c r="B616" s="10" t="s">
        <v>3710</v>
      </c>
      <c r="C616" s="9" t="s">
        <v>3668</v>
      </c>
      <c r="D616" s="25" t="s">
        <v>3689</v>
      </c>
      <c r="E616" s="25" t="s">
        <v>3702</v>
      </c>
      <c r="F616" s="10">
        <v>87.3</v>
      </c>
      <c r="G616" s="10">
        <v>89.5</v>
      </c>
      <c r="H616" s="10">
        <v>0</v>
      </c>
      <c r="I616" s="10">
        <v>176.8</v>
      </c>
      <c r="J616" s="14">
        <f t="shared" si="27"/>
        <v>35.36</v>
      </c>
      <c r="K616" s="14">
        <v>68.8</v>
      </c>
      <c r="L616" s="14">
        <f t="shared" si="28"/>
        <v>27.52</v>
      </c>
      <c r="M616" s="14">
        <f t="shared" si="29"/>
        <v>62.88</v>
      </c>
      <c r="N616" s="60"/>
      <c r="O616" s="26"/>
    </row>
    <row r="617" spans="1:15" ht="12">
      <c r="A617" s="10" t="s">
        <v>3711</v>
      </c>
      <c r="B617" s="10" t="s">
        <v>3712</v>
      </c>
      <c r="C617" s="9" t="s">
        <v>3668</v>
      </c>
      <c r="D617" s="25" t="s">
        <v>3689</v>
      </c>
      <c r="E617" s="25" t="s">
        <v>3702</v>
      </c>
      <c r="F617" s="10">
        <v>83.6</v>
      </c>
      <c r="G617" s="10">
        <v>86.5</v>
      </c>
      <c r="H617" s="10">
        <v>5</v>
      </c>
      <c r="I617" s="10">
        <v>175.1</v>
      </c>
      <c r="J617" s="14">
        <f t="shared" si="27"/>
        <v>35.02</v>
      </c>
      <c r="K617" s="14">
        <v>75.2</v>
      </c>
      <c r="L617" s="14">
        <f t="shared" si="28"/>
        <v>30.08</v>
      </c>
      <c r="M617" s="14">
        <f t="shared" si="29"/>
        <v>65.1</v>
      </c>
      <c r="N617" s="60"/>
      <c r="O617" s="26"/>
    </row>
    <row r="618" spans="1:15" ht="12">
      <c r="A618" s="10" t="s">
        <v>3713</v>
      </c>
      <c r="B618" s="10" t="s">
        <v>3714</v>
      </c>
      <c r="C618" s="9" t="s">
        <v>3668</v>
      </c>
      <c r="D618" s="25" t="s">
        <v>3715</v>
      </c>
      <c r="E618" s="25" t="s">
        <v>2666</v>
      </c>
      <c r="F618" s="10">
        <v>92.7</v>
      </c>
      <c r="G618" s="10">
        <v>87.5</v>
      </c>
      <c r="H618" s="10">
        <v>0</v>
      </c>
      <c r="I618" s="10">
        <v>180.2</v>
      </c>
      <c r="J618" s="14">
        <f t="shared" si="27"/>
        <v>36.04</v>
      </c>
      <c r="K618" s="14">
        <v>72.8</v>
      </c>
      <c r="L618" s="14">
        <f t="shared" si="28"/>
        <v>29.12</v>
      </c>
      <c r="M618" s="14">
        <f t="shared" si="29"/>
        <v>65.16</v>
      </c>
      <c r="N618" s="60"/>
      <c r="O618" s="26"/>
    </row>
    <row r="619" spans="1:15" ht="12">
      <c r="A619" s="10" t="s">
        <v>3716</v>
      </c>
      <c r="B619" s="10" t="s">
        <v>3717</v>
      </c>
      <c r="C619" s="9" t="s">
        <v>3668</v>
      </c>
      <c r="D619" s="25" t="s">
        <v>3715</v>
      </c>
      <c r="E619" s="25" t="s">
        <v>2666</v>
      </c>
      <c r="F619" s="10">
        <v>79.5</v>
      </c>
      <c r="G619" s="10">
        <v>94.5</v>
      </c>
      <c r="H619" s="10">
        <v>5</v>
      </c>
      <c r="I619" s="10">
        <v>179</v>
      </c>
      <c r="J619" s="14">
        <f t="shared" si="27"/>
        <v>35.8</v>
      </c>
      <c r="K619" s="14">
        <v>78.4</v>
      </c>
      <c r="L619" s="14">
        <f t="shared" si="28"/>
        <v>31.36</v>
      </c>
      <c r="M619" s="14">
        <f t="shared" si="29"/>
        <v>67.16</v>
      </c>
      <c r="N619" s="60"/>
      <c r="O619" s="26"/>
    </row>
    <row r="620" spans="1:15" ht="12">
      <c r="A620" s="10" t="s">
        <v>3718</v>
      </c>
      <c r="B620" s="10" t="s">
        <v>3719</v>
      </c>
      <c r="C620" s="9" t="s">
        <v>3668</v>
      </c>
      <c r="D620" s="25" t="s">
        <v>3715</v>
      </c>
      <c r="E620" s="25" t="s">
        <v>2666</v>
      </c>
      <c r="F620" s="10">
        <v>92.2</v>
      </c>
      <c r="G620" s="10">
        <v>86.5</v>
      </c>
      <c r="H620" s="10">
        <v>0</v>
      </c>
      <c r="I620" s="10">
        <v>178.7</v>
      </c>
      <c r="J620" s="14">
        <f t="shared" si="27"/>
        <v>35.74</v>
      </c>
      <c r="K620" s="14">
        <v>81.6</v>
      </c>
      <c r="L620" s="14">
        <f t="shared" si="28"/>
        <v>32.64</v>
      </c>
      <c r="M620" s="14">
        <f t="shared" si="29"/>
        <v>68.38</v>
      </c>
      <c r="N620" s="60"/>
      <c r="O620" s="26"/>
    </row>
    <row r="621" spans="1:15" ht="12">
      <c r="A621" s="10" t="s">
        <v>3720</v>
      </c>
      <c r="B621" s="10" t="s">
        <v>3721</v>
      </c>
      <c r="C621" s="9" t="s">
        <v>3668</v>
      </c>
      <c r="D621" s="25" t="s">
        <v>3715</v>
      </c>
      <c r="E621" s="25" t="s">
        <v>2666</v>
      </c>
      <c r="F621" s="10">
        <v>79.1</v>
      </c>
      <c r="G621" s="10">
        <v>93.5</v>
      </c>
      <c r="H621" s="10">
        <v>5</v>
      </c>
      <c r="I621" s="10">
        <v>177.6</v>
      </c>
      <c r="J621" s="14">
        <f t="shared" si="27"/>
        <v>35.52</v>
      </c>
      <c r="K621" s="14">
        <v>86.6</v>
      </c>
      <c r="L621" s="14">
        <f t="shared" si="28"/>
        <v>34.64</v>
      </c>
      <c r="M621" s="14">
        <f t="shared" si="29"/>
        <v>70.16</v>
      </c>
      <c r="N621" s="60"/>
      <c r="O621" s="26"/>
    </row>
    <row r="622" spans="1:15" ht="12">
      <c r="A622" s="10" t="s">
        <v>3722</v>
      </c>
      <c r="B622" s="10" t="s">
        <v>3723</v>
      </c>
      <c r="C622" s="9" t="s">
        <v>3668</v>
      </c>
      <c r="D622" s="25" t="s">
        <v>3715</v>
      </c>
      <c r="E622" s="25" t="s">
        <v>2666</v>
      </c>
      <c r="F622" s="10">
        <v>76.3</v>
      </c>
      <c r="G622" s="10">
        <v>99.5</v>
      </c>
      <c r="H622" s="10">
        <v>0</v>
      </c>
      <c r="I622" s="10">
        <v>175.8</v>
      </c>
      <c r="J622" s="14">
        <f t="shared" si="27"/>
        <v>35.16</v>
      </c>
      <c r="K622" s="14">
        <v>75</v>
      </c>
      <c r="L622" s="14">
        <f t="shared" si="28"/>
        <v>30</v>
      </c>
      <c r="M622" s="14">
        <f t="shared" si="29"/>
        <v>65.16</v>
      </c>
      <c r="N622" s="60"/>
      <c r="O622" s="26"/>
    </row>
    <row r="623" spans="1:15" ht="12">
      <c r="A623" s="10" t="s">
        <v>3724</v>
      </c>
      <c r="B623" s="10" t="s">
        <v>3725</v>
      </c>
      <c r="C623" s="9" t="s">
        <v>3668</v>
      </c>
      <c r="D623" s="25" t="s">
        <v>3715</v>
      </c>
      <c r="E623" s="25" t="s">
        <v>2666</v>
      </c>
      <c r="F623" s="10">
        <v>77.5</v>
      </c>
      <c r="G623" s="10">
        <v>90.5</v>
      </c>
      <c r="H623" s="10">
        <v>5</v>
      </c>
      <c r="I623" s="10">
        <v>173</v>
      </c>
      <c r="J623" s="14">
        <f t="shared" si="27"/>
        <v>34.6</v>
      </c>
      <c r="K623" s="14">
        <v>73</v>
      </c>
      <c r="L623" s="14">
        <f t="shared" si="28"/>
        <v>29.2</v>
      </c>
      <c r="M623" s="14">
        <f t="shared" si="29"/>
        <v>63.8</v>
      </c>
      <c r="N623" s="60"/>
      <c r="O623" s="26"/>
    </row>
    <row r="624" spans="1:15" ht="12">
      <c r="A624" s="10" t="s">
        <v>3726</v>
      </c>
      <c r="B624" s="10" t="s">
        <v>3727</v>
      </c>
      <c r="C624" s="9" t="s">
        <v>3668</v>
      </c>
      <c r="D624" s="25" t="s">
        <v>3715</v>
      </c>
      <c r="E624" s="25" t="s">
        <v>2721</v>
      </c>
      <c r="F624" s="10">
        <v>92</v>
      </c>
      <c r="G624" s="10">
        <v>83.5</v>
      </c>
      <c r="H624" s="10">
        <v>5</v>
      </c>
      <c r="I624" s="10">
        <v>180.5</v>
      </c>
      <c r="J624" s="14">
        <f t="shared" si="27"/>
        <v>36.1</v>
      </c>
      <c r="K624" s="14">
        <v>76.2</v>
      </c>
      <c r="L624" s="14">
        <f t="shared" si="28"/>
        <v>30.48</v>
      </c>
      <c r="M624" s="14">
        <f t="shared" si="29"/>
        <v>66.58</v>
      </c>
      <c r="N624" s="60"/>
      <c r="O624" s="26"/>
    </row>
    <row r="625" spans="1:15" ht="12">
      <c r="A625" s="10" t="s">
        <v>3728</v>
      </c>
      <c r="B625" s="10" t="s">
        <v>3729</v>
      </c>
      <c r="C625" s="9" t="s">
        <v>3668</v>
      </c>
      <c r="D625" s="25" t="s">
        <v>3715</v>
      </c>
      <c r="E625" s="25" t="s">
        <v>2721</v>
      </c>
      <c r="F625" s="10">
        <v>67.1</v>
      </c>
      <c r="G625" s="10">
        <v>87.5</v>
      </c>
      <c r="H625" s="10">
        <v>0</v>
      </c>
      <c r="I625" s="10">
        <v>154.6</v>
      </c>
      <c r="J625" s="14">
        <f t="shared" si="27"/>
        <v>30.92</v>
      </c>
      <c r="K625" s="14">
        <v>73.6</v>
      </c>
      <c r="L625" s="14">
        <f t="shared" si="28"/>
        <v>29.44</v>
      </c>
      <c r="M625" s="14">
        <f t="shared" si="29"/>
        <v>60.36</v>
      </c>
      <c r="N625" s="60"/>
      <c r="O625" s="26"/>
    </row>
    <row r="626" spans="1:15" ht="12">
      <c r="A626" s="10" t="s">
        <v>3730</v>
      </c>
      <c r="B626" s="10" t="s">
        <v>3731</v>
      </c>
      <c r="C626" s="9" t="s">
        <v>3668</v>
      </c>
      <c r="D626" s="25" t="s">
        <v>3715</v>
      </c>
      <c r="E626" s="25" t="s">
        <v>2721</v>
      </c>
      <c r="F626" s="10">
        <v>69.6</v>
      </c>
      <c r="G626" s="10">
        <v>79.5</v>
      </c>
      <c r="H626" s="10">
        <v>5</v>
      </c>
      <c r="I626" s="10">
        <v>154.1</v>
      </c>
      <c r="J626" s="14">
        <f t="shared" si="27"/>
        <v>30.82</v>
      </c>
      <c r="K626" s="14">
        <v>77.8</v>
      </c>
      <c r="L626" s="14">
        <f t="shared" si="28"/>
        <v>31.12</v>
      </c>
      <c r="M626" s="14">
        <f t="shared" si="29"/>
        <v>61.94</v>
      </c>
      <c r="N626" s="60"/>
      <c r="O626" s="26"/>
    </row>
    <row r="627" spans="1:15" ht="12">
      <c r="A627" s="10" t="s">
        <v>3732</v>
      </c>
      <c r="B627" s="10" t="s">
        <v>3733</v>
      </c>
      <c r="C627" s="9" t="s">
        <v>3734</v>
      </c>
      <c r="D627" s="25" t="s">
        <v>3715</v>
      </c>
      <c r="E627" s="25" t="s">
        <v>3735</v>
      </c>
      <c r="F627" s="10">
        <v>76.9</v>
      </c>
      <c r="G627" s="10">
        <v>89</v>
      </c>
      <c r="H627" s="10">
        <v>5</v>
      </c>
      <c r="I627" s="10">
        <v>170.9</v>
      </c>
      <c r="J627" s="14">
        <f t="shared" si="27"/>
        <v>34.18</v>
      </c>
      <c r="K627" s="14">
        <v>72</v>
      </c>
      <c r="L627" s="14">
        <f t="shared" si="28"/>
        <v>28.8</v>
      </c>
      <c r="M627" s="14">
        <f t="shared" si="29"/>
        <v>62.98</v>
      </c>
      <c r="N627" s="60">
        <v>71.14</v>
      </c>
      <c r="O627" s="26"/>
    </row>
    <row r="628" spans="1:15" ht="12">
      <c r="A628" s="10" t="s">
        <v>3736</v>
      </c>
      <c r="B628" s="10" t="s">
        <v>3737</v>
      </c>
      <c r="C628" s="9" t="s">
        <v>3734</v>
      </c>
      <c r="D628" s="25" t="s">
        <v>3715</v>
      </c>
      <c r="E628" s="25" t="s">
        <v>3735</v>
      </c>
      <c r="F628" s="10">
        <v>67.5</v>
      </c>
      <c r="G628" s="10">
        <v>96</v>
      </c>
      <c r="H628" s="10">
        <v>0</v>
      </c>
      <c r="I628" s="10">
        <v>163.5</v>
      </c>
      <c r="J628" s="14">
        <f t="shared" si="27"/>
        <v>32.7</v>
      </c>
      <c r="K628" s="14">
        <v>73</v>
      </c>
      <c r="L628" s="14">
        <f t="shared" si="28"/>
        <v>29.2</v>
      </c>
      <c r="M628" s="14">
        <f t="shared" si="29"/>
        <v>61.9</v>
      </c>
      <c r="N628" s="60"/>
      <c r="O628" s="26"/>
    </row>
    <row r="629" spans="1:15" ht="12">
      <c r="A629" s="10" t="s">
        <v>3738</v>
      </c>
      <c r="B629" s="10" t="s">
        <v>3739</v>
      </c>
      <c r="C629" s="9" t="s">
        <v>3734</v>
      </c>
      <c r="D629" s="25" t="s">
        <v>3715</v>
      </c>
      <c r="E629" s="25" t="s">
        <v>3735</v>
      </c>
      <c r="F629" s="10">
        <v>65.6</v>
      </c>
      <c r="G629" s="10">
        <v>92</v>
      </c>
      <c r="H629" s="10">
        <v>5</v>
      </c>
      <c r="I629" s="10">
        <v>162.6</v>
      </c>
      <c r="J629" s="14">
        <f t="shared" si="27"/>
        <v>32.52</v>
      </c>
      <c r="K629" s="14">
        <v>77.6</v>
      </c>
      <c r="L629" s="14">
        <f t="shared" si="28"/>
        <v>31.04</v>
      </c>
      <c r="M629" s="14">
        <f t="shared" si="29"/>
        <v>63.56</v>
      </c>
      <c r="N629" s="60"/>
      <c r="O629" s="26"/>
    </row>
    <row r="630" spans="1:15" ht="12">
      <c r="A630" s="10" t="s">
        <v>3740</v>
      </c>
      <c r="B630" s="10" t="s">
        <v>3741</v>
      </c>
      <c r="C630" s="9" t="s">
        <v>3734</v>
      </c>
      <c r="D630" s="25" t="s">
        <v>3715</v>
      </c>
      <c r="E630" s="25" t="s">
        <v>3735</v>
      </c>
      <c r="F630" s="10">
        <v>77.1</v>
      </c>
      <c r="G630" s="10">
        <v>79.5</v>
      </c>
      <c r="H630" s="10">
        <v>5</v>
      </c>
      <c r="I630" s="10">
        <v>161.6</v>
      </c>
      <c r="J630" s="14">
        <f t="shared" si="27"/>
        <v>32.32</v>
      </c>
      <c r="K630" s="14">
        <v>71.2</v>
      </c>
      <c r="L630" s="14">
        <f t="shared" si="28"/>
        <v>28.48</v>
      </c>
      <c r="M630" s="14">
        <f t="shared" si="29"/>
        <v>60.8</v>
      </c>
      <c r="N630" s="60"/>
      <c r="O630" s="26"/>
    </row>
    <row r="631" spans="1:15" ht="12">
      <c r="A631" s="10" t="s">
        <v>3742</v>
      </c>
      <c r="B631" s="10" t="s">
        <v>3743</v>
      </c>
      <c r="C631" s="9" t="s">
        <v>3734</v>
      </c>
      <c r="D631" s="25" t="s">
        <v>3715</v>
      </c>
      <c r="E631" s="25" t="s">
        <v>3735</v>
      </c>
      <c r="F631" s="10">
        <v>76.8</v>
      </c>
      <c r="G631" s="10">
        <v>82.5</v>
      </c>
      <c r="H631" s="10">
        <v>0</v>
      </c>
      <c r="I631" s="10">
        <v>159.3</v>
      </c>
      <c r="J631" s="14">
        <f t="shared" si="27"/>
        <v>31.86</v>
      </c>
      <c r="K631" s="14">
        <v>73.8</v>
      </c>
      <c r="L631" s="14">
        <f t="shared" si="28"/>
        <v>29.52</v>
      </c>
      <c r="M631" s="14">
        <f t="shared" si="29"/>
        <v>61.38</v>
      </c>
      <c r="N631" s="60"/>
      <c r="O631" s="26"/>
    </row>
    <row r="632" spans="1:15" ht="12">
      <c r="A632" s="10" t="s">
        <v>3744</v>
      </c>
      <c r="B632" s="10" t="s">
        <v>3745</v>
      </c>
      <c r="C632" s="9" t="s">
        <v>3734</v>
      </c>
      <c r="D632" s="25" t="s">
        <v>3715</v>
      </c>
      <c r="E632" s="25" t="s">
        <v>3735</v>
      </c>
      <c r="F632" s="10">
        <v>63.2</v>
      </c>
      <c r="G632" s="10">
        <v>92.5</v>
      </c>
      <c r="H632" s="10">
        <v>0</v>
      </c>
      <c r="I632" s="10">
        <v>155.7</v>
      </c>
      <c r="J632" s="14">
        <f t="shared" si="27"/>
        <v>31.14</v>
      </c>
      <c r="K632" s="14">
        <v>65.2</v>
      </c>
      <c r="L632" s="14">
        <f t="shared" si="28"/>
        <v>26.08</v>
      </c>
      <c r="M632" s="14">
        <f t="shared" si="29"/>
        <v>57.22</v>
      </c>
      <c r="N632" s="60"/>
      <c r="O632" s="26"/>
    </row>
    <row r="633" spans="1:15" ht="12">
      <c r="A633" s="10" t="s">
        <v>3746</v>
      </c>
      <c r="B633" s="10" t="s">
        <v>3747</v>
      </c>
      <c r="C633" s="9" t="s">
        <v>3734</v>
      </c>
      <c r="D633" s="25" t="s">
        <v>3748</v>
      </c>
      <c r="E633" s="25" t="s">
        <v>2749</v>
      </c>
      <c r="F633" s="10">
        <v>69.7</v>
      </c>
      <c r="G633" s="10">
        <v>101.5</v>
      </c>
      <c r="H633" s="10">
        <v>0</v>
      </c>
      <c r="I633" s="10">
        <v>171.2</v>
      </c>
      <c r="J633" s="14">
        <f t="shared" si="27"/>
        <v>34.24</v>
      </c>
      <c r="K633" s="14">
        <v>66.8</v>
      </c>
      <c r="L633" s="14">
        <f t="shared" si="28"/>
        <v>26.72</v>
      </c>
      <c r="M633" s="14">
        <f t="shared" si="29"/>
        <v>60.96</v>
      </c>
      <c r="N633" s="60"/>
      <c r="O633" s="26"/>
    </row>
    <row r="634" spans="1:15" ht="12">
      <c r="A634" s="10" t="s">
        <v>3749</v>
      </c>
      <c r="B634" s="10" t="s">
        <v>3750</v>
      </c>
      <c r="C634" s="9" t="s">
        <v>3734</v>
      </c>
      <c r="D634" s="25" t="s">
        <v>3748</v>
      </c>
      <c r="E634" s="25" t="s">
        <v>2749</v>
      </c>
      <c r="F634" s="10">
        <v>67.6</v>
      </c>
      <c r="G634" s="10">
        <v>77</v>
      </c>
      <c r="H634" s="10">
        <v>5</v>
      </c>
      <c r="I634" s="10">
        <v>149.6</v>
      </c>
      <c r="J634" s="14">
        <f t="shared" si="27"/>
        <v>29.92</v>
      </c>
      <c r="K634" s="14" t="s">
        <v>2676</v>
      </c>
      <c r="L634" s="14" t="s">
        <v>2676</v>
      </c>
      <c r="M634" s="14" t="s">
        <v>2676</v>
      </c>
      <c r="N634" s="60"/>
      <c r="O634" s="26"/>
    </row>
    <row r="635" spans="1:15" ht="12">
      <c r="A635" s="10" t="s">
        <v>3751</v>
      </c>
      <c r="B635" s="10" t="s">
        <v>3752</v>
      </c>
      <c r="C635" s="9" t="s">
        <v>3734</v>
      </c>
      <c r="D635" s="25" t="s">
        <v>3748</v>
      </c>
      <c r="E635" s="25" t="s">
        <v>2749</v>
      </c>
      <c r="F635" s="10">
        <v>65.1</v>
      </c>
      <c r="G635" s="10">
        <v>77.5</v>
      </c>
      <c r="H635" s="10">
        <v>5</v>
      </c>
      <c r="I635" s="10">
        <v>147.6</v>
      </c>
      <c r="J635" s="14">
        <f t="shared" si="27"/>
        <v>29.52</v>
      </c>
      <c r="K635" s="14" t="s">
        <v>2676</v>
      </c>
      <c r="L635" s="14" t="s">
        <v>2676</v>
      </c>
      <c r="M635" s="14" t="s">
        <v>2676</v>
      </c>
      <c r="N635" s="60"/>
      <c r="O635" s="26"/>
    </row>
    <row r="636" spans="1:15" ht="12">
      <c r="A636" s="10" t="s">
        <v>3753</v>
      </c>
      <c r="B636" s="10" t="s">
        <v>3754</v>
      </c>
      <c r="C636" s="9" t="s">
        <v>3734</v>
      </c>
      <c r="D636" s="25" t="s">
        <v>3748</v>
      </c>
      <c r="E636" s="25" t="s">
        <v>3682</v>
      </c>
      <c r="F636" s="10">
        <v>77.4</v>
      </c>
      <c r="G636" s="10">
        <v>90.5</v>
      </c>
      <c r="H636" s="10">
        <v>5</v>
      </c>
      <c r="I636" s="10">
        <v>172.9</v>
      </c>
      <c r="J636" s="14">
        <f t="shared" si="27"/>
        <v>34.58</v>
      </c>
      <c r="K636" s="14">
        <v>75.8</v>
      </c>
      <c r="L636" s="14">
        <f t="shared" si="28"/>
        <v>30.32</v>
      </c>
      <c r="M636" s="14">
        <f t="shared" si="29"/>
        <v>64.9</v>
      </c>
      <c r="N636" s="60"/>
      <c r="O636" s="26"/>
    </row>
    <row r="637" spans="1:15" ht="12">
      <c r="A637" s="10" t="s">
        <v>3755</v>
      </c>
      <c r="B637" s="10" t="s">
        <v>3756</v>
      </c>
      <c r="C637" s="9" t="s">
        <v>3734</v>
      </c>
      <c r="D637" s="25" t="s">
        <v>3748</v>
      </c>
      <c r="E637" s="25" t="s">
        <v>3682</v>
      </c>
      <c r="F637" s="10">
        <v>82.1</v>
      </c>
      <c r="G637" s="10">
        <v>79</v>
      </c>
      <c r="H637" s="10">
        <v>5</v>
      </c>
      <c r="I637" s="10">
        <v>166.1</v>
      </c>
      <c r="J637" s="14">
        <f t="shared" si="27"/>
        <v>33.22</v>
      </c>
      <c r="K637" s="14">
        <v>81.3</v>
      </c>
      <c r="L637" s="14">
        <f t="shared" si="28"/>
        <v>32.52</v>
      </c>
      <c r="M637" s="14">
        <f t="shared" si="29"/>
        <v>65.74</v>
      </c>
      <c r="N637" s="60"/>
      <c r="O637" s="26"/>
    </row>
    <row r="638" spans="1:15" ht="12">
      <c r="A638" s="10" t="s">
        <v>3757</v>
      </c>
      <c r="B638" s="10" t="s">
        <v>3758</v>
      </c>
      <c r="C638" s="9" t="s">
        <v>3734</v>
      </c>
      <c r="D638" s="25" t="s">
        <v>3748</v>
      </c>
      <c r="E638" s="25" t="s">
        <v>3682</v>
      </c>
      <c r="F638" s="10">
        <v>69.6</v>
      </c>
      <c r="G638" s="10">
        <v>96.5</v>
      </c>
      <c r="H638" s="10">
        <v>0</v>
      </c>
      <c r="I638" s="10">
        <v>166.1</v>
      </c>
      <c r="J638" s="14">
        <f t="shared" si="27"/>
        <v>33.22</v>
      </c>
      <c r="K638" s="14">
        <v>71.2</v>
      </c>
      <c r="L638" s="14">
        <f t="shared" si="28"/>
        <v>28.48</v>
      </c>
      <c r="M638" s="14">
        <f t="shared" si="29"/>
        <v>61.7</v>
      </c>
      <c r="N638" s="60"/>
      <c r="O638" s="26"/>
    </row>
    <row r="639" spans="1:15" ht="12">
      <c r="A639" s="10" t="s">
        <v>3759</v>
      </c>
      <c r="B639" s="10" t="s">
        <v>3760</v>
      </c>
      <c r="C639" s="9" t="s">
        <v>3734</v>
      </c>
      <c r="D639" s="25" t="s">
        <v>3748</v>
      </c>
      <c r="E639" s="25" t="s">
        <v>3761</v>
      </c>
      <c r="F639" s="10">
        <v>75.8</v>
      </c>
      <c r="G639" s="10">
        <v>102.5</v>
      </c>
      <c r="H639" s="10">
        <v>0</v>
      </c>
      <c r="I639" s="10">
        <v>178.3</v>
      </c>
      <c r="J639" s="14">
        <f t="shared" si="27"/>
        <v>35.66</v>
      </c>
      <c r="K639" s="14">
        <v>73</v>
      </c>
      <c r="L639" s="14">
        <f t="shared" si="28"/>
        <v>29.2</v>
      </c>
      <c r="M639" s="14">
        <f t="shared" si="29"/>
        <v>64.86</v>
      </c>
      <c r="N639" s="60"/>
      <c r="O639" s="26"/>
    </row>
    <row r="640" spans="1:15" ht="12">
      <c r="A640" s="10" t="s">
        <v>3762</v>
      </c>
      <c r="B640" s="10" t="s">
        <v>3763</v>
      </c>
      <c r="C640" s="9" t="s">
        <v>3734</v>
      </c>
      <c r="D640" s="25" t="s">
        <v>3748</v>
      </c>
      <c r="E640" s="25" t="s">
        <v>3761</v>
      </c>
      <c r="F640" s="10">
        <v>78.5</v>
      </c>
      <c r="G640" s="10">
        <v>96</v>
      </c>
      <c r="H640" s="10">
        <v>0</v>
      </c>
      <c r="I640" s="10">
        <v>174.5</v>
      </c>
      <c r="J640" s="14">
        <f t="shared" si="27"/>
        <v>34.9</v>
      </c>
      <c r="K640" s="14">
        <v>73</v>
      </c>
      <c r="L640" s="14">
        <f t="shared" si="28"/>
        <v>29.2</v>
      </c>
      <c r="M640" s="14">
        <f t="shared" si="29"/>
        <v>64.1</v>
      </c>
      <c r="N640" s="60"/>
      <c r="O640" s="26"/>
    </row>
    <row r="641" spans="1:15" ht="12">
      <c r="A641" s="10" t="s">
        <v>3764</v>
      </c>
      <c r="B641" s="10" t="s">
        <v>3765</v>
      </c>
      <c r="C641" s="9" t="s">
        <v>3734</v>
      </c>
      <c r="D641" s="25" t="s">
        <v>3748</v>
      </c>
      <c r="E641" s="25" t="s">
        <v>3761</v>
      </c>
      <c r="F641" s="10">
        <v>87.1</v>
      </c>
      <c r="G641" s="10">
        <v>79.5</v>
      </c>
      <c r="H641" s="10">
        <v>5</v>
      </c>
      <c r="I641" s="10">
        <v>171.6</v>
      </c>
      <c r="J641" s="14">
        <f t="shared" si="27"/>
        <v>34.32</v>
      </c>
      <c r="K641" s="14">
        <v>75.2</v>
      </c>
      <c r="L641" s="14">
        <f t="shared" si="28"/>
        <v>30.08</v>
      </c>
      <c r="M641" s="14">
        <f t="shared" si="29"/>
        <v>64.4</v>
      </c>
      <c r="N641" s="60"/>
      <c r="O641" s="26"/>
    </row>
    <row r="642" spans="1:15" ht="12">
      <c r="A642" s="10" t="s">
        <v>3766</v>
      </c>
      <c r="B642" s="10" t="s">
        <v>3767</v>
      </c>
      <c r="C642" s="9" t="s">
        <v>3734</v>
      </c>
      <c r="D642" s="25" t="s">
        <v>3748</v>
      </c>
      <c r="E642" s="25" t="s">
        <v>3761</v>
      </c>
      <c r="F642" s="10">
        <v>77.8</v>
      </c>
      <c r="G642" s="10">
        <v>90</v>
      </c>
      <c r="H642" s="10">
        <v>0</v>
      </c>
      <c r="I642" s="10">
        <v>167.8</v>
      </c>
      <c r="J642" s="14">
        <f t="shared" si="27"/>
        <v>33.56</v>
      </c>
      <c r="K642" s="14">
        <v>76.8</v>
      </c>
      <c r="L642" s="14">
        <f t="shared" si="28"/>
        <v>30.72</v>
      </c>
      <c r="M642" s="14">
        <f t="shared" si="29"/>
        <v>64.28</v>
      </c>
      <c r="N642" s="60"/>
      <c r="O642" s="26"/>
    </row>
    <row r="643" spans="1:15" ht="12">
      <c r="A643" s="10" t="s">
        <v>3768</v>
      </c>
      <c r="B643" s="10" t="s">
        <v>3769</v>
      </c>
      <c r="C643" s="9" t="s">
        <v>3734</v>
      </c>
      <c r="D643" s="25" t="s">
        <v>3748</v>
      </c>
      <c r="E643" s="25" t="s">
        <v>3761</v>
      </c>
      <c r="F643" s="10">
        <v>70.7</v>
      </c>
      <c r="G643" s="10">
        <v>96</v>
      </c>
      <c r="H643" s="10">
        <v>0</v>
      </c>
      <c r="I643" s="10">
        <v>166.7</v>
      </c>
      <c r="J643" s="14">
        <f t="shared" si="27"/>
        <v>33.34</v>
      </c>
      <c r="K643" s="14">
        <v>80.6</v>
      </c>
      <c r="L643" s="14">
        <f t="shared" si="28"/>
        <v>32.24</v>
      </c>
      <c r="M643" s="14">
        <f t="shared" si="29"/>
        <v>65.58</v>
      </c>
      <c r="N643" s="60"/>
      <c r="O643" s="26"/>
    </row>
    <row r="644" spans="1:15" ht="12">
      <c r="A644" s="10" t="s">
        <v>3770</v>
      </c>
      <c r="B644" s="10" t="s">
        <v>3771</v>
      </c>
      <c r="C644" s="9" t="s">
        <v>3734</v>
      </c>
      <c r="D644" s="25" t="s">
        <v>3748</v>
      </c>
      <c r="E644" s="25" t="s">
        <v>3761</v>
      </c>
      <c r="F644" s="10">
        <v>82.4</v>
      </c>
      <c r="G644" s="10">
        <v>78.5</v>
      </c>
      <c r="H644" s="10">
        <v>5</v>
      </c>
      <c r="I644" s="10">
        <v>165.9</v>
      </c>
      <c r="J644" s="14">
        <f aca="true" t="shared" si="30" ref="J644:J707">I644/3*0.6</f>
        <v>33.18</v>
      </c>
      <c r="K644" s="14">
        <v>76.8</v>
      </c>
      <c r="L644" s="14">
        <f aca="true" t="shared" si="31" ref="L644:L707">K644*0.4</f>
        <v>30.72</v>
      </c>
      <c r="M644" s="14">
        <f aca="true" t="shared" si="32" ref="M644:M707">J644+L644</f>
        <v>63.9</v>
      </c>
      <c r="N644" s="60"/>
      <c r="O644" s="26"/>
    </row>
    <row r="645" spans="1:15" ht="12">
      <c r="A645" s="10" t="s">
        <v>3772</v>
      </c>
      <c r="B645" s="10" t="s">
        <v>3773</v>
      </c>
      <c r="C645" s="9" t="s">
        <v>3734</v>
      </c>
      <c r="D645" s="25" t="s">
        <v>3748</v>
      </c>
      <c r="E645" s="25" t="s">
        <v>3774</v>
      </c>
      <c r="F645" s="10">
        <v>79.9</v>
      </c>
      <c r="G645" s="10">
        <v>88</v>
      </c>
      <c r="H645" s="10">
        <v>5</v>
      </c>
      <c r="I645" s="10">
        <v>172.9</v>
      </c>
      <c r="J645" s="14">
        <f t="shared" si="30"/>
        <v>34.58</v>
      </c>
      <c r="K645" s="14">
        <v>83.4</v>
      </c>
      <c r="L645" s="14">
        <f t="shared" si="31"/>
        <v>33.36</v>
      </c>
      <c r="M645" s="14">
        <f t="shared" si="32"/>
        <v>67.94</v>
      </c>
      <c r="N645" s="60"/>
      <c r="O645" s="26"/>
    </row>
    <row r="646" spans="1:15" ht="12">
      <c r="A646" s="10" t="s">
        <v>3775</v>
      </c>
      <c r="B646" s="10" t="s">
        <v>3776</v>
      </c>
      <c r="C646" s="9" t="s">
        <v>3734</v>
      </c>
      <c r="D646" s="25" t="s">
        <v>3748</v>
      </c>
      <c r="E646" s="25" t="s">
        <v>3774</v>
      </c>
      <c r="F646" s="10">
        <v>76.4</v>
      </c>
      <c r="G646" s="10">
        <v>78.5</v>
      </c>
      <c r="H646" s="10">
        <v>5</v>
      </c>
      <c r="I646" s="10">
        <v>159.9</v>
      </c>
      <c r="J646" s="14">
        <f t="shared" si="30"/>
        <v>31.98</v>
      </c>
      <c r="K646" s="14">
        <v>62.8</v>
      </c>
      <c r="L646" s="14">
        <f t="shared" si="31"/>
        <v>25.12</v>
      </c>
      <c r="M646" s="14">
        <f t="shared" si="32"/>
        <v>57.1</v>
      </c>
      <c r="N646" s="60"/>
      <c r="O646" s="26"/>
    </row>
    <row r="647" spans="1:15" ht="12">
      <c r="A647" s="10" t="s">
        <v>3777</v>
      </c>
      <c r="B647" s="10" t="s">
        <v>3778</v>
      </c>
      <c r="C647" s="9" t="s">
        <v>3734</v>
      </c>
      <c r="D647" s="25" t="s">
        <v>3748</v>
      </c>
      <c r="E647" s="25" t="s">
        <v>3774</v>
      </c>
      <c r="F647" s="10">
        <v>75.2</v>
      </c>
      <c r="G647" s="10">
        <v>82.5</v>
      </c>
      <c r="H647" s="10">
        <v>0</v>
      </c>
      <c r="I647" s="10">
        <v>157.7</v>
      </c>
      <c r="J647" s="14">
        <f t="shared" si="30"/>
        <v>31.54</v>
      </c>
      <c r="K647" s="14">
        <v>71.2</v>
      </c>
      <c r="L647" s="14">
        <f t="shared" si="31"/>
        <v>28.48</v>
      </c>
      <c r="M647" s="14">
        <f t="shared" si="32"/>
        <v>60.02</v>
      </c>
      <c r="N647" s="60"/>
      <c r="O647" s="26"/>
    </row>
    <row r="648" spans="1:15" ht="12">
      <c r="A648" s="10" t="s">
        <v>3779</v>
      </c>
      <c r="B648" s="10" t="s">
        <v>3780</v>
      </c>
      <c r="C648" s="9" t="s">
        <v>3734</v>
      </c>
      <c r="D648" s="25" t="s">
        <v>3781</v>
      </c>
      <c r="E648" s="25" t="s">
        <v>3782</v>
      </c>
      <c r="F648" s="10">
        <v>90.2</v>
      </c>
      <c r="G648" s="10">
        <v>95</v>
      </c>
      <c r="H648" s="10">
        <v>0</v>
      </c>
      <c r="I648" s="10">
        <v>185.2</v>
      </c>
      <c r="J648" s="14">
        <f t="shared" si="30"/>
        <v>37.04</v>
      </c>
      <c r="K648" s="14">
        <v>65.9</v>
      </c>
      <c r="L648" s="14">
        <f t="shared" si="31"/>
        <v>26.36</v>
      </c>
      <c r="M648" s="14">
        <f t="shared" si="32"/>
        <v>63.4</v>
      </c>
      <c r="N648" s="60"/>
      <c r="O648" s="26"/>
    </row>
    <row r="649" spans="1:15" ht="12">
      <c r="A649" s="10" t="s">
        <v>3783</v>
      </c>
      <c r="B649" s="10" t="s">
        <v>3784</v>
      </c>
      <c r="C649" s="9" t="s">
        <v>3734</v>
      </c>
      <c r="D649" s="25" t="s">
        <v>3781</v>
      </c>
      <c r="E649" s="25" t="s">
        <v>3782</v>
      </c>
      <c r="F649" s="10">
        <v>80.1</v>
      </c>
      <c r="G649" s="10">
        <v>89.5</v>
      </c>
      <c r="H649" s="10">
        <v>0</v>
      </c>
      <c r="I649" s="10">
        <v>169.6</v>
      </c>
      <c r="J649" s="14">
        <f t="shared" si="30"/>
        <v>33.92</v>
      </c>
      <c r="K649" s="14">
        <v>74.8</v>
      </c>
      <c r="L649" s="14">
        <f t="shared" si="31"/>
        <v>29.92</v>
      </c>
      <c r="M649" s="14">
        <f t="shared" si="32"/>
        <v>63.84</v>
      </c>
      <c r="N649" s="60"/>
      <c r="O649" s="26"/>
    </row>
    <row r="650" spans="1:15" ht="12">
      <c r="A650" s="10" t="s">
        <v>3785</v>
      </c>
      <c r="B650" s="10" t="s">
        <v>3786</v>
      </c>
      <c r="C650" s="9" t="s">
        <v>3734</v>
      </c>
      <c r="D650" s="25" t="s">
        <v>3781</v>
      </c>
      <c r="E650" s="25" t="s">
        <v>3782</v>
      </c>
      <c r="F650" s="10">
        <v>73.6</v>
      </c>
      <c r="G650" s="10">
        <v>85.5</v>
      </c>
      <c r="H650" s="10">
        <v>5</v>
      </c>
      <c r="I650" s="10">
        <v>164.1</v>
      </c>
      <c r="J650" s="14">
        <f t="shared" si="30"/>
        <v>32.82</v>
      </c>
      <c r="K650" s="14">
        <v>74.3</v>
      </c>
      <c r="L650" s="14">
        <f t="shared" si="31"/>
        <v>29.72</v>
      </c>
      <c r="M650" s="14">
        <f t="shared" si="32"/>
        <v>62.54</v>
      </c>
      <c r="N650" s="60"/>
      <c r="O650" s="26"/>
    </row>
    <row r="651" spans="1:15" ht="12">
      <c r="A651" s="10" t="s">
        <v>3787</v>
      </c>
      <c r="B651" s="10" t="s">
        <v>3788</v>
      </c>
      <c r="C651" s="9" t="s">
        <v>3734</v>
      </c>
      <c r="D651" s="25" t="s">
        <v>3781</v>
      </c>
      <c r="E651" s="25" t="s">
        <v>3257</v>
      </c>
      <c r="F651" s="10">
        <v>86.3</v>
      </c>
      <c r="G651" s="10">
        <v>80</v>
      </c>
      <c r="H651" s="10">
        <v>0</v>
      </c>
      <c r="I651" s="10">
        <v>166.3</v>
      </c>
      <c r="J651" s="14">
        <f t="shared" si="30"/>
        <v>33.26</v>
      </c>
      <c r="K651" s="14">
        <v>73.8</v>
      </c>
      <c r="L651" s="14">
        <f t="shared" si="31"/>
        <v>29.52</v>
      </c>
      <c r="M651" s="14">
        <f t="shared" si="32"/>
        <v>62.78</v>
      </c>
      <c r="N651" s="60"/>
      <c r="O651" s="26"/>
    </row>
    <row r="652" spans="1:15" ht="12">
      <c r="A652" s="10" t="s">
        <v>3789</v>
      </c>
      <c r="B652" s="10" t="s">
        <v>3790</v>
      </c>
      <c r="C652" s="9" t="s">
        <v>3734</v>
      </c>
      <c r="D652" s="25" t="s">
        <v>3781</v>
      </c>
      <c r="E652" s="25" t="s">
        <v>3257</v>
      </c>
      <c r="F652" s="10">
        <v>67.4</v>
      </c>
      <c r="G652" s="10">
        <v>85.5</v>
      </c>
      <c r="H652" s="10">
        <v>5</v>
      </c>
      <c r="I652" s="10">
        <v>157.9</v>
      </c>
      <c r="J652" s="14">
        <f t="shared" si="30"/>
        <v>31.58</v>
      </c>
      <c r="K652" s="14">
        <v>74.4</v>
      </c>
      <c r="L652" s="14">
        <f t="shared" si="31"/>
        <v>29.76</v>
      </c>
      <c r="M652" s="14">
        <f t="shared" si="32"/>
        <v>61.34</v>
      </c>
      <c r="N652" s="60"/>
      <c r="O652" s="26"/>
    </row>
    <row r="653" spans="1:15" ht="12">
      <c r="A653" s="10" t="s">
        <v>3791</v>
      </c>
      <c r="B653" s="10" t="s">
        <v>3792</v>
      </c>
      <c r="C653" s="9" t="s">
        <v>3734</v>
      </c>
      <c r="D653" s="25" t="s">
        <v>3781</v>
      </c>
      <c r="E653" s="25" t="s">
        <v>3257</v>
      </c>
      <c r="F653" s="10">
        <v>60.6</v>
      </c>
      <c r="G653" s="10">
        <v>96.5</v>
      </c>
      <c r="H653" s="10">
        <v>0</v>
      </c>
      <c r="I653" s="10">
        <v>157.1</v>
      </c>
      <c r="J653" s="14">
        <f t="shared" si="30"/>
        <v>31.42</v>
      </c>
      <c r="K653" s="14">
        <v>13</v>
      </c>
      <c r="L653" s="14">
        <f t="shared" si="31"/>
        <v>5.2</v>
      </c>
      <c r="M653" s="14">
        <f t="shared" si="32"/>
        <v>36.62</v>
      </c>
      <c r="N653" s="60"/>
      <c r="O653" s="26"/>
    </row>
    <row r="654" spans="1:15" ht="12">
      <c r="A654" s="10" t="s">
        <v>3793</v>
      </c>
      <c r="B654" s="10" t="s">
        <v>3794</v>
      </c>
      <c r="C654" s="9" t="s">
        <v>3734</v>
      </c>
      <c r="D654" s="25" t="s">
        <v>3795</v>
      </c>
      <c r="E654" s="25" t="s">
        <v>2749</v>
      </c>
      <c r="F654" s="10">
        <v>59.6</v>
      </c>
      <c r="G654" s="10">
        <v>86.5</v>
      </c>
      <c r="H654" s="10">
        <v>0</v>
      </c>
      <c r="I654" s="10">
        <v>146.1</v>
      </c>
      <c r="J654" s="14">
        <f t="shared" si="30"/>
        <v>29.22</v>
      </c>
      <c r="K654" s="14">
        <v>71.1</v>
      </c>
      <c r="L654" s="14">
        <f t="shared" si="31"/>
        <v>28.44</v>
      </c>
      <c r="M654" s="14">
        <f t="shared" si="32"/>
        <v>57.66</v>
      </c>
      <c r="N654" s="60"/>
      <c r="O654" s="26"/>
    </row>
    <row r="655" spans="1:15" ht="12">
      <c r="A655" s="10" t="s">
        <v>3796</v>
      </c>
      <c r="B655" s="10" t="s">
        <v>3797</v>
      </c>
      <c r="C655" s="9" t="s">
        <v>3734</v>
      </c>
      <c r="D655" s="25" t="s">
        <v>3795</v>
      </c>
      <c r="E655" s="25" t="s">
        <v>2749</v>
      </c>
      <c r="F655" s="10">
        <v>60.4</v>
      </c>
      <c r="G655" s="10">
        <v>81.5</v>
      </c>
      <c r="H655" s="10">
        <v>0</v>
      </c>
      <c r="I655" s="10">
        <v>141.9</v>
      </c>
      <c r="J655" s="14">
        <f t="shared" si="30"/>
        <v>28.38</v>
      </c>
      <c r="K655" s="14">
        <v>72.8</v>
      </c>
      <c r="L655" s="14">
        <f t="shared" si="31"/>
        <v>29.12</v>
      </c>
      <c r="M655" s="14">
        <f t="shared" si="32"/>
        <v>57.5</v>
      </c>
      <c r="N655" s="60"/>
      <c r="O655" s="26"/>
    </row>
    <row r="656" spans="1:15" ht="12">
      <c r="A656" s="10" t="s">
        <v>3798</v>
      </c>
      <c r="B656" s="10" t="s">
        <v>3799</v>
      </c>
      <c r="C656" s="9" t="s">
        <v>3734</v>
      </c>
      <c r="D656" s="25" t="s">
        <v>3795</v>
      </c>
      <c r="E656" s="25" t="s">
        <v>2749</v>
      </c>
      <c r="F656" s="10">
        <v>59.4</v>
      </c>
      <c r="G656" s="10">
        <v>78</v>
      </c>
      <c r="H656" s="10">
        <v>0</v>
      </c>
      <c r="I656" s="10">
        <v>137.4</v>
      </c>
      <c r="J656" s="14">
        <f t="shared" si="30"/>
        <v>27.48</v>
      </c>
      <c r="K656" s="14" t="s">
        <v>2676</v>
      </c>
      <c r="L656" s="14" t="s">
        <v>2676</v>
      </c>
      <c r="M656" s="14" t="s">
        <v>2676</v>
      </c>
      <c r="N656" s="60"/>
      <c r="O656" s="26"/>
    </row>
    <row r="657" spans="1:15" ht="12">
      <c r="A657" s="10" t="s">
        <v>3800</v>
      </c>
      <c r="B657" s="10" t="s">
        <v>3801</v>
      </c>
      <c r="C657" s="9" t="s">
        <v>3802</v>
      </c>
      <c r="D657" s="25" t="s">
        <v>3795</v>
      </c>
      <c r="E657" s="25" t="s">
        <v>3024</v>
      </c>
      <c r="F657" s="10">
        <v>86.1</v>
      </c>
      <c r="G657" s="10">
        <v>83</v>
      </c>
      <c r="H657" s="10">
        <v>5</v>
      </c>
      <c r="I657" s="10">
        <v>174.1</v>
      </c>
      <c r="J657" s="14">
        <f t="shared" si="30"/>
        <v>34.82</v>
      </c>
      <c r="K657" s="14">
        <v>75</v>
      </c>
      <c r="L657" s="14">
        <f t="shared" si="31"/>
        <v>30</v>
      </c>
      <c r="M657" s="14">
        <f t="shared" si="32"/>
        <v>64.82</v>
      </c>
      <c r="N657" s="60">
        <v>70.44</v>
      </c>
      <c r="O657" s="26"/>
    </row>
    <row r="658" spans="1:15" ht="12">
      <c r="A658" s="10" t="s">
        <v>3803</v>
      </c>
      <c r="B658" s="10" t="s">
        <v>3804</v>
      </c>
      <c r="C658" s="9" t="s">
        <v>3802</v>
      </c>
      <c r="D658" s="25" t="s">
        <v>3795</v>
      </c>
      <c r="E658" s="25" t="s">
        <v>3024</v>
      </c>
      <c r="F658" s="10">
        <v>91</v>
      </c>
      <c r="G658" s="10">
        <v>82.5</v>
      </c>
      <c r="H658" s="10">
        <v>0</v>
      </c>
      <c r="I658" s="10">
        <v>173.5</v>
      </c>
      <c r="J658" s="14">
        <f t="shared" si="30"/>
        <v>34.7</v>
      </c>
      <c r="K658" s="14">
        <v>66.2</v>
      </c>
      <c r="L658" s="14">
        <f t="shared" si="31"/>
        <v>26.48</v>
      </c>
      <c r="M658" s="14">
        <f t="shared" si="32"/>
        <v>61.18</v>
      </c>
      <c r="N658" s="60"/>
      <c r="O658" s="26"/>
    </row>
    <row r="659" spans="1:15" ht="12">
      <c r="A659" s="10" t="s">
        <v>3805</v>
      </c>
      <c r="B659" s="10" t="s">
        <v>3806</v>
      </c>
      <c r="C659" s="9" t="s">
        <v>3802</v>
      </c>
      <c r="D659" s="25" t="s">
        <v>3795</v>
      </c>
      <c r="E659" s="25" t="s">
        <v>3024</v>
      </c>
      <c r="F659" s="10">
        <v>72.2</v>
      </c>
      <c r="G659" s="10">
        <v>100.5</v>
      </c>
      <c r="H659" s="10">
        <v>0</v>
      </c>
      <c r="I659" s="10">
        <v>172.7</v>
      </c>
      <c r="J659" s="14">
        <f t="shared" si="30"/>
        <v>34.54</v>
      </c>
      <c r="K659" s="14">
        <v>68</v>
      </c>
      <c r="L659" s="14">
        <f t="shared" si="31"/>
        <v>27.2</v>
      </c>
      <c r="M659" s="14">
        <f t="shared" si="32"/>
        <v>61.74</v>
      </c>
      <c r="N659" s="60"/>
      <c r="O659" s="26"/>
    </row>
    <row r="660" spans="1:15" ht="12">
      <c r="A660" s="10" t="s">
        <v>3807</v>
      </c>
      <c r="B660" s="10" t="s">
        <v>3808</v>
      </c>
      <c r="C660" s="9" t="s">
        <v>3802</v>
      </c>
      <c r="D660" s="25" t="s">
        <v>3795</v>
      </c>
      <c r="E660" s="25" t="s">
        <v>3024</v>
      </c>
      <c r="F660" s="10">
        <v>80.5</v>
      </c>
      <c r="G660" s="10">
        <v>86</v>
      </c>
      <c r="H660" s="10">
        <v>5</v>
      </c>
      <c r="I660" s="10">
        <v>171.5</v>
      </c>
      <c r="J660" s="14">
        <f t="shared" si="30"/>
        <v>34.3</v>
      </c>
      <c r="K660" s="14">
        <v>70.6</v>
      </c>
      <c r="L660" s="14">
        <f t="shared" si="31"/>
        <v>28.24</v>
      </c>
      <c r="M660" s="14">
        <f t="shared" si="32"/>
        <v>62.54</v>
      </c>
      <c r="N660" s="60"/>
      <c r="O660" s="26"/>
    </row>
    <row r="661" spans="1:15" ht="12">
      <c r="A661" s="10" t="s">
        <v>3809</v>
      </c>
      <c r="B661" s="10" t="s">
        <v>3810</v>
      </c>
      <c r="C661" s="9" t="s">
        <v>3802</v>
      </c>
      <c r="D661" s="25" t="s">
        <v>3795</v>
      </c>
      <c r="E661" s="25" t="s">
        <v>3024</v>
      </c>
      <c r="F661" s="10">
        <v>83.7</v>
      </c>
      <c r="G661" s="10">
        <v>87</v>
      </c>
      <c r="H661" s="10">
        <v>0</v>
      </c>
      <c r="I661" s="10">
        <v>170.7</v>
      </c>
      <c r="J661" s="14">
        <f t="shared" si="30"/>
        <v>34.14</v>
      </c>
      <c r="K661" s="14">
        <v>66.2</v>
      </c>
      <c r="L661" s="14">
        <f t="shared" si="31"/>
        <v>26.48</v>
      </c>
      <c r="M661" s="14">
        <f t="shared" si="32"/>
        <v>60.62</v>
      </c>
      <c r="N661" s="60"/>
      <c r="O661" s="26"/>
    </row>
    <row r="662" spans="1:15" ht="12">
      <c r="A662" s="10" t="s">
        <v>3811</v>
      </c>
      <c r="B662" s="10" t="s">
        <v>3812</v>
      </c>
      <c r="C662" s="9" t="s">
        <v>3802</v>
      </c>
      <c r="D662" s="25" t="s">
        <v>3795</v>
      </c>
      <c r="E662" s="25" t="s">
        <v>3024</v>
      </c>
      <c r="F662" s="10">
        <v>92.5</v>
      </c>
      <c r="G662" s="10">
        <v>73</v>
      </c>
      <c r="H662" s="10">
        <v>5</v>
      </c>
      <c r="I662" s="10">
        <v>170.5</v>
      </c>
      <c r="J662" s="14">
        <f t="shared" si="30"/>
        <v>34.1</v>
      </c>
      <c r="K662" s="14" t="s">
        <v>2676</v>
      </c>
      <c r="L662" s="14" t="s">
        <v>2676</v>
      </c>
      <c r="M662" s="14" t="s">
        <v>2676</v>
      </c>
      <c r="N662" s="60"/>
      <c r="O662" s="26"/>
    </row>
    <row r="663" spans="1:15" ht="12">
      <c r="A663" s="10" t="s">
        <v>3813</v>
      </c>
      <c r="B663" s="10" t="s">
        <v>3814</v>
      </c>
      <c r="C663" s="9" t="s">
        <v>3802</v>
      </c>
      <c r="D663" s="25" t="s">
        <v>3795</v>
      </c>
      <c r="E663" s="25" t="s">
        <v>3702</v>
      </c>
      <c r="F663" s="10">
        <v>102.9</v>
      </c>
      <c r="G663" s="10">
        <v>77.5</v>
      </c>
      <c r="H663" s="10">
        <v>0</v>
      </c>
      <c r="I663" s="10">
        <v>180.4</v>
      </c>
      <c r="J663" s="14">
        <f t="shared" si="30"/>
        <v>36.08</v>
      </c>
      <c r="K663" s="14">
        <v>72.2</v>
      </c>
      <c r="L663" s="14">
        <f t="shared" si="31"/>
        <v>28.88</v>
      </c>
      <c r="M663" s="14">
        <f t="shared" si="32"/>
        <v>64.96</v>
      </c>
      <c r="N663" s="60"/>
      <c r="O663" s="26"/>
    </row>
    <row r="664" spans="1:15" ht="12">
      <c r="A664" s="10" t="s">
        <v>3815</v>
      </c>
      <c r="B664" s="10" t="s">
        <v>3816</v>
      </c>
      <c r="C664" s="9" t="s">
        <v>3802</v>
      </c>
      <c r="D664" s="25" t="s">
        <v>3795</v>
      </c>
      <c r="E664" s="25" t="s">
        <v>3702</v>
      </c>
      <c r="F664" s="10">
        <v>82.1</v>
      </c>
      <c r="G664" s="10">
        <v>92.5</v>
      </c>
      <c r="H664" s="10">
        <v>0</v>
      </c>
      <c r="I664" s="10">
        <v>174.6</v>
      </c>
      <c r="J664" s="14">
        <f t="shared" si="30"/>
        <v>34.92</v>
      </c>
      <c r="K664" s="14">
        <v>62</v>
      </c>
      <c r="L664" s="14">
        <f t="shared" si="31"/>
        <v>24.8</v>
      </c>
      <c r="M664" s="14">
        <f t="shared" si="32"/>
        <v>59.72</v>
      </c>
      <c r="N664" s="60"/>
      <c r="O664" s="26"/>
    </row>
    <row r="665" spans="1:15" ht="12">
      <c r="A665" s="10" t="s">
        <v>3817</v>
      </c>
      <c r="B665" s="10" t="s">
        <v>3818</v>
      </c>
      <c r="C665" s="9" t="s">
        <v>3802</v>
      </c>
      <c r="D665" s="25" t="s">
        <v>3795</v>
      </c>
      <c r="E665" s="25" t="s">
        <v>3702</v>
      </c>
      <c r="F665" s="10">
        <v>68.3</v>
      </c>
      <c r="G665" s="10">
        <v>96</v>
      </c>
      <c r="H665" s="10">
        <v>5</v>
      </c>
      <c r="I665" s="10">
        <v>169.3</v>
      </c>
      <c r="J665" s="14">
        <f t="shared" si="30"/>
        <v>33.86</v>
      </c>
      <c r="K665" s="14">
        <v>72.8</v>
      </c>
      <c r="L665" s="14">
        <f t="shared" si="31"/>
        <v>29.12</v>
      </c>
      <c r="M665" s="14">
        <f t="shared" si="32"/>
        <v>62.98</v>
      </c>
      <c r="N665" s="60"/>
      <c r="O665" s="26"/>
    </row>
    <row r="666" spans="1:15" ht="12">
      <c r="A666" s="10" t="s">
        <v>3819</v>
      </c>
      <c r="B666" s="10" t="s">
        <v>3820</v>
      </c>
      <c r="C666" s="9" t="s">
        <v>3802</v>
      </c>
      <c r="D666" s="25" t="s">
        <v>3821</v>
      </c>
      <c r="E666" s="25" t="s">
        <v>2666</v>
      </c>
      <c r="F666" s="10">
        <v>67.4</v>
      </c>
      <c r="G666" s="10">
        <v>103</v>
      </c>
      <c r="H666" s="10">
        <v>5</v>
      </c>
      <c r="I666" s="10">
        <v>175.4</v>
      </c>
      <c r="J666" s="14">
        <f t="shared" si="30"/>
        <v>35.08</v>
      </c>
      <c r="K666" s="14">
        <v>78.2</v>
      </c>
      <c r="L666" s="14">
        <f t="shared" si="31"/>
        <v>31.28</v>
      </c>
      <c r="M666" s="14">
        <f t="shared" si="32"/>
        <v>66.36</v>
      </c>
      <c r="N666" s="60"/>
      <c r="O666" s="45" t="s">
        <v>2674</v>
      </c>
    </row>
    <row r="667" spans="1:15" ht="12">
      <c r="A667" s="10" t="s">
        <v>3822</v>
      </c>
      <c r="B667" s="10" t="s">
        <v>3823</v>
      </c>
      <c r="C667" s="9" t="s">
        <v>3802</v>
      </c>
      <c r="D667" s="25" t="s">
        <v>3821</v>
      </c>
      <c r="E667" s="25" t="s">
        <v>2666</v>
      </c>
      <c r="F667" s="10">
        <v>49.5</v>
      </c>
      <c r="G667" s="10">
        <v>87</v>
      </c>
      <c r="H667" s="10">
        <v>0</v>
      </c>
      <c r="I667" s="10">
        <v>136.5</v>
      </c>
      <c r="J667" s="14">
        <f t="shared" si="30"/>
        <v>27.3</v>
      </c>
      <c r="K667" s="14">
        <v>52.2</v>
      </c>
      <c r="L667" s="14">
        <f t="shared" si="31"/>
        <v>20.88</v>
      </c>
      <c r="M667" s="14">
        <f t="shared" si="32"/>
        <v>48.18</v>
      </c>
      <c r="N667" s="60"/>
      <c r="O667" s="45" t="s">
        <v>2674</v>
      </c>
    </row>
    <row r="668" spans="1:15" ht="12">
      <c r="A668" s="10" t="s">
        <v>3824</v>
      </c>
      <c r="B668" s="10" t="s">
        <v>3825</v>
      </c>
      <c r="C668" s="9" t="s">
        <v>3802</v>
      </c>
      <c r="D668" s="25" t="s">
        <v>3821</v>
      </c>
      <c r="E668" s="25" t="s">
        <v>3257</v>
      </c>
      <c r="F668" s="10">
        <v>70</v>
      </c>
      <c r="G668" s="10">
        <v>99.5</v>
      </c>
      <c r="H668" s="10">
        <v>0</v>
      </c>
      <c r="I668" s="10">
        <v>169.5</v>
      </c>
      <c r="J668" s="14">
        <f t="shared" si="30"/>
        <v>33.9</v>
      </c>
      <c r="K668" s="14">
        <v>70</v>
      </c>
      <c r="L668" s="14">
        <f t="shared" si="31"/>
        <v>28</v>
      </c>
      <c r="M668" s="14">
        <f t="shared" si="32"/>
        <v>61.9</v>
      </c>
      <c r="N668" s="60"/>
      <c r="O668" s="26"/>
    </row>
    <row r="669" spans="1:15" ht="12">
      <c r="A669" s="10" t="s">
        <v>3826</v>
      </c>
      <c r="B669" s="10" t="s">
        <v>3827</v>
      </c>
      <c r="C669" s="9" t="s">
        <v>3802</v>
      </c>
      <c r="D669" s="25" t="s">
        <v>3821</v>
      </c>
      <c r="E669" s="25" t="s">
        <v>3257</v>
      </c>
      <c r="F669" s="10">
        <v>83.1</v>
      </c>
      <c r="G669" s="10">
        <v>83</v>
      </c>
      <c r="H669" s="10">
        <v>0</v>
      </c>
      <c r="I669" s="10">
        <v>166.1</v>
      </c>
      <c r="J669" s="14">
        <f t="shared" si="30"/>
        <v>33.22</v>
      </c>
      <c r="K669" s="14">
        <v>72.6</v>
      </c>
      <c r="L669" s="14">
        <f t="shared" si="31"/>
        <v>29.04</v>
      </c>
      <c r="M669" s="14">
        <f t="shared" si="32"/>
        <v>62.26</v>
      </c>
      <c r="N669" s="60"/>
      <c r="O669" s="26"/>
    </row>
    <row r="670" spans="1:15" ht="12">
      <c r="A670" s="10" t="s">
        <v>1741</v>
      </c>
      <c r="B670" s="10" t="s">
        <v>1742</v>
      </c>
      <c r="C670" s="9" t="s">
        <v>3802</v>
      </c>
      <c r="D670" s="25" t="s">
        <v>3821</v>
      </c>
      <c r="E670" s="25" t="s">
        <v>3257</v>
      </c>
      <c r="F670" s="10">
        <v>72.4</v>
      </c>
      <c r="G670" s="10">
        <v>91.5</v>
      </c>
      <c r="H670" s="10">
        <v>0</v>
      </c>
      <c r="I670" s="10">
        <v>163.9</v>
      </c>
      <c r="J670" s="14">
        <f t="shared" si="30"/>
        <v>32.78</v>
      </c>
      <c r="K670" s="14">
        <v>74.2</v>
      </c>
      <c r="L670" s="14">
        <f t="shared" si="31"/>
        <v>29.68</v>
      </c>
      <c r="M670" s="14">
        <f t="shared" si="32"/>
        <v>62.46</v>
      </c>
      <c r="N670" s="60"/>
      <c r="O670" s="26"/>
    </row>
    <row r="671" spans="1:15" ht="12">
      <c r="A671" s="10" t="s">
        <v>1743</v>
      </c>
      <c r="B671" s="10" t="s">
        <v>1744</v>
      </c>
      <c r="C671" s="9" t="s">
        <v>3802</v>
      </c>
      <c r="D671" s="25" t="s">
        <v>3821</v>
      </c>
      <c r="E671" s="25" t="s">
        <v>3735</v>
      </c>
      <c r="F671" s="10">
        <v>86.9</v>
      </c>
      <c r="G671" s="10">
        <v>94.5</v>
      </c>
      <c r="H671" s="10">
        <v>5</v>
      </c>
      <c r="I671" s="10">
        <v>186.4</v>
      </c>
      <c r="J671" s="14">
        <f t="shared" si="30"/>
        <v>37.28</v>
      </c>
      <c r="K671" s="14">
        <v>74.8</v>
      </c>
      <c r="L671" s="14">
        <f t="shared" si="31"/>
        <v>29.92</v>
      </c>
      <c r="M671" s="14">
        <f t="shared" si="32"/>
        <v>67.2</v>
      </c>
      <c r="N671" s="60"/>
      <c r="O671" s="26"/>
    </row>
    <row r="672" spans="1:15" ht="12">
      <c r="A672" s="10" t="s">
        <v>1745</v>
      </c>
      <c r="B672" s="10" t="s">
        <v>1746</v>
      </c>
      <c r="C672" s="9" t="s">
        <v>3802</v>
      </c>
      <c r="D672" s="25" t="s">
        <v>3821</v>
      </c>
      <c r="E672" s="25" t="s">
        <v>3735</v>
      </c>
      <c r="F672" s="10">
        <v>82.1</v>
      </c>
      <c r="G672" s="10">
        <v>90.5</v>
      </c>
      <c r="H672" s="10">
        <v>0</v>
      </c>
      <c r="I672" s="10">
        <v>172.6</v>
      </c>
      <c r="J672" s="14">
        <f t="shared" si="30"/>
        <v>34.52</v>
      </c>
      <c r="K672" s="14">
        <v>70.6</v>
      </c>
      <c r="L672" s="14">
        <f t="shared" si="31"/>
        <v>28.24</v>
      </c>
      <c r="M672" s="14">
        <f t="shared" si="32"/>
        <v>62.76</v>
      </c>
      <c r="N672" s="60"/>
      <c r="O672" s="26"/>
    </row>
    <row r="673" spans="1:15" ht="12">
      <c r="A673" s="10" t="s">
        <v>1747</v>
      </c>
      <c r="B673" s="10" t="s">
        <v>1748</v>
      </c>
      <c r="C673" s="9" t="s">
        <v>3802</v>
      </c>
      <c r="D673" s="25" t="s">
        <v>3821</v>
      </c>
      <c r="E673" s="25" t="s">
        <v>3735</v>
      </c>
      <c r="F673" s="10">
        <v>78.4</v>
      </c>
      <c r="G673" s="10">
        <v>88</v>
      </c>
      <c r="H673" s="10">
        <v>5</v>
      </c>
      <c r="I673" s="10">
        <v>171.4</v>
      </c>
      <c r="J673" s="14">
        <f t="shared" si="30"/>
        <v>34.28</v>
      </c>
      <c r="K673" s="14">
        <v>65.8</v>
      </c>
      <c r="L673" s="14">
        <f t="shared" si="31"/>
        <v>26.32</v>
      </c>
      <c r="M673" s="14">
        <f t="shared" si="32"/>
        <v>60.6</v>
      </c>
      <c r="N673" s="60"/>
      <c r="O673" s="26"/>
    </row>
    <row r="674" spans="1:15" ht="12">
      <c r="A674" s="10" t="s">
        <v>1749</v>
      </c>
      <c r="B674" s="10" t="s">
        <v>1750</v>
      </c>
      <c r="C674" s="9" t="s">
        <v>3802</v>
      </c>
      <c r="D674" s="25" t="s">
        <v>1751</v>
      </c>
      <c r="E674" s="25" t="s">
        <v>2666</v>
      </c>
      <c r="F674" s="10">
        <v>72.8</v>
      </c>
      <c r="G674" s="10">
        <v>92</v>
      </c>
      <c r="H674" s="10">
        <v>5</v>
      </c>
      <c r="I674" s="10">
        <v>169.8</v>
      </c>
      <c r="J674" s="14">
        <f t="shared" si="30"/>
        <v>33.96</v>
      </c>
      <c r="K674" s="14">
        <v>71.4</v>
      </c>
      <c r="L674" s="14">
        <f t="shared" si="31"/>
        <v>28.56</v>
      </c>
      <c r="M674" s="14">
        <f t="shared" si="32"/>
        <v>62.52</v>
      </c>
      <c r="N674" s="60"/>
      <c r="O674" s="26"/>
    </row>
    <row r="675" spans="1:15" ht="12">
      <c r="A675" s="10" t="s">
        <v>1752</v>
      </c>
      <c r="B675" s="10" t="s">
        <v>1753</v>
      </c>
      <c r="C675" s="9" t="s">
        <v>3802</v>
      </c>
      <c r="D675" s="25" t="s">
        <v>1751</v>
      </c>
      <c r="E675" s="25" t="s">
        <v>2666</v>
      </c>
      <c r="F675" s="10">
        <v>68.3</v>
      </c>
      <c r="G675" s="10">
        <v>96</v>
      </c>
      <c r="H675" s="10">
        <v>5</v>
      </c>
      <c r="I675" s="10">
        <v>169.3</v>
      </c>
      <c r="J675" s="14">
        <f t="shared" si="30"/>
        <v>33.86</v>
      </c>
      <c r="K675" s="14">
        <v>72</v>
      </c>
      <c r="L675" s="14">
        <f t="shared" si="31"/>
        <v>28.8</v>
      </c>
      <c r="M675" s="14">
        <f t="shared" si="32"/>
        <v>62.66</v>
      </c>
      <c r="N675" s="60"/>
      <c r="O675" s="26"/>
    </row>
    <row r="676" spans="1:15" ht="12">
      <c r="A676" s="10" t="s">
        <v>1754</v>
      </c>
      <c r="B676" s="10" t="s">
        <v>1755</v>
      </c>
      <c r="C676" s="9" t="s">
        <v>3802</v>
      </c>
      <c r="D676" s="25" t="s">
        <v>1751</v>
      </c>
      <c r="E676" s="25" t="s">
        <v>2666</v>
      </c>
      <c r="F676" s="10">
        <v>76</v>
      </c>
      <c r="G676" s="10">
        <v>92.5</v>
      </c>
      <c r="H676" s="10">
        <v>0</v>
      </c>
      <c r="I676" s="10">
        <v>168.5</v>
      </c>
      <c r="J676" s="14">
        <f t="shared" si="30"/>
        <v>33.7</v>
      </c>
      <c r="K676" s="14">
        <v>71.4</v>
      </c>
      <c r="L676" s="14">
        <f t="shared" si="31"/>
        <v>28.56</v>
      </c>
      <c r="M676" s="14">
        <f t="shared" si="32"/>
        <v>62.26</v>
      </c>
      <c r="N676" s="60"/>
      <c r="O676" s="26"/>
    </row>
    <row r="677" spans="1:15" ht="12">
      <c r="A677" s="10" t="s">
        <v>1756</v>
      </c>
      <c r="B677" s="10" t="s">
        <v>1757</v>
      </c>
      <c r="C677" s="9" t="s">
        <v>3802</v>
      </c>
      <c r="D677" s="25" t="s">
        <v>1751</v>
      </c>
      <c r="E677" s="25" t="s">
        <v>1758</v>
      </c>
      <c r="F677" s="10">
        <v>85.9</v>
      </c>
      <c r="G677" s="10">
        <v>94.5</v>
      </c>
      <c r="H677" s="10">
        <v>0</v>
      </c>
      <c r="I677" s="10">
        <v>180.4</v>
      </c>
      <c r="J677" s="14">
        <f t="shared" si="30"/>
        <v>36.08</v>
      </c>
      <c r="K677" s="14">
        <v>71</v>
      </c>
      <c r="L677" s="14">
        <f t="shared" si="31"/>
        <v>28.4</v>
      </c>
      <c r="M677" s="14">
        <f t="shared" si="32"/>
        <v>64.48</v>
      </c>
      <c r="N677" s="60"/>
      <c r="O677" s="26"/>
    </row>
    <row r="678" spans="1:15" ht="12">
      <c r="A678" s="10" t="s">
        <v>1759</v>
      </c>
      <c r="B678" s="10" t="s">
        <v>1760</v>
      </c>
      <c r="C678" s="9" t="s">
        <v>3802</v>
      </c>
      <c r="D678" s="25" t="s">
        <v>1751</v>
      </c>
      <c r="E678" s="25" t="s">
        <v>1758</v>
      </c>
      <c r="F678" s="10">
        <v>77.3</v>
      </c>
      <c r="G678" s="10">
        <v>99.5</v>
      </c>
      <c r="H678" s="10">
        <v>0</v>
      </c>
      <c r="I678" s="10">
        <v>176.8</v>
      </c>
      <c r="J678" s="14">
        <f t="shared" si="30"/>
        <v>35.36</v>
      </c>
      <c r="K678" s="14">
        <v>73.6</v>
      </c>
      <c r="L678" s="14">
        <f t="shared" si="31"/>
        <v>29.44</v>
      </c>
      <c r="M678" s="14">
        <f t="shared" si="32"/>
        <v>64.8</v>
      </c>
      <c r="N678" s="60"/>
      <c r="O678" s="26"/>
    </row>
    <row r="679" spans="1:15" ht="12">
      <c r="A679" s="10" t="s">
        <v>1761</v>
      </c>
      <c r="B679" s="10" t="s">
        <v>1762</v>
      </c>
      <c r="C679" s="9" t="s">
        <v>3802</v>
      </c>
      <c r="D679" s="25" t="s">
        <v>1751</v>
      </c>
      <c r="E679" s="25" t="s">
        <v>1758</v>
      </c>
      <c r="F679" s="10">
        <v>80.8</v>
      </c>
      <c r="G679" s="10">
        <v>92.5</v>
      </c>
      <c r="H679" s="10">
        <v>0</v>
      </c>
      <c r="I679" s="10">
        <v>173.3</v>
      </c>
      <c r="J679" s="14">
        <f t="shared" si="30"/>
        <v>34.66</v>
      </c>
      <c r="K679" s="14">
        <v>68.4</v>
      </c>
      <c r="L679" s="14">
        <f t="shared" si="31"/>
        <v>27.36</v>
      </c>
      <c r="M679" s="14">
        <f t="shared" si="32"/>
        <v>62.02</v>
      </c>
      <c r="N679" s="60"/>
      <c r="O679" s="26"/>
    </row>
    <row r="680" spans="1:15" ht="12">
      <c r="A680" s="10" t="s">
        <v>1763</v>
      </c>
      <c r="B680" s="10" t="s">
        <v>1764</v>
      </c>
      <c r="C680" s="9" t="s">
        <v>3802</v>
      </c>
      <c r="D680" s="25" t="s">
        <v>1751</v>
      </c>
      <c r="E680" s="25" t="s">
        <v>3761</v>
      </c>
      <c r="F680" s="10">
        <v>85.2</v>
      </c>
      <c r="G680" s="10">
        <v>83.5</v>
      </c>
      <c r="H680" s="10">
        <v>0</v>
      </c>
      <c r="I680" s="10">
        <v>168.7</v>
      </c>
      <c r="J680" s="14">
        <f t="shared" si="30"/>
        <v>33.74</v>
      </c>
      <c r="K680" s="14">
        <v>70.6</v>
      </c>
      <c r="L680" s="14">
        <f t="shared" si="31"/>
        <v>28.24</v>
      </c>
      <c r="M680" s="14">
        <f t="shared" si="32"/>
        <v>61.98</v>
      </c>
      <c r="N680" s="60"/>
      <c r="O680" s="26"/>
    </row>
    <row r="681" spans="1:15" ht="12">
      <c r="A681" s="10" t="s">
        <v>1765</v>
      </c>
      <c r="B681" s="10" t="s">
        <v>1766</v>
      </c>
      <c r="C681" s="9" t="s">
        <v>3802</v>
      </c>
      <c r="D681" s="25" t="s">
        <v>1751</v>
      </c>
      <c r="E681" s="25" t="s">
        <v>3761</v>
      </c>
      <c r="F681" s="10">
        <v>79</v>
      </c>
      <c r="G681" s="10">
        <v>73.5</v>
      </c>
      <c r="H681" s="10">
        <v>0</v>
      </c>
      <c r="I681" s="10">
        <v>152.5</v>
      </c>
      <c r="J681" s="14">
        <f t="shared" si="30"/>
        <v>30.5</v>
      </c>
      <c r="K681" s="14">
        <v>72</v>
      </c>
      <c r="L681" s="14">
        <f t="shared" si="31"/>
        <v>28.8</v>
      </c>
      <c r="M681" s="14">
        <f t="shared" si="32"/>
        <v>59.3</v>
      </c>
      <c r="N681" s="60"/>
      <c r="O681" s="26"/>
    </row>
    <row r="682" spans="1:15" ht="12">
      <c r="A682" s="10" t="s">
        <v>1767</v>
      </c>
      <c r="B682" s="10" t="s">
        <v>1768</v>
      </c>
      <c r="C682" s="9" t="s">
        <v>3802</v>
      </c>
      <c r="D682" s="25" t="s">
        <v>1751</v>
      </c>
      <c r="E682" s="25" t="s">
        <v>3761</v>
      </c>
      <c r="F682" s="10">
        <v>68</v>
      </c>
      <c r="G682" s="10">
        <v>83.5</v>
      </c>
      <c r="H682" s="10">
        <v>0</v>
      </c>
      <c r="I682" s="10">
        <v>151.5</v>
      </c>
      <c r="J682" s="14">
        <f t="shared" si="30"/>
        <v>30.3</v>
      </c>
      <c r="K682" s="14">
        <v>74.4</v>
      </c>
      <c r="L682" s="14">
        <f t="shared" si="31"/>
        <v>29.76</v>
      </c>
      <c r="M682" s="14">
        <f t="shared" si="32"/>
        <v>60.06</v>
      </c>
      <c r="N682" s="60"/>
      <c r="O682" s="26"/>
    </row>
    <row r="683" spans="1:15" ht="12">
      <c r="A683" s="10" t="s">
        <v>1769</v>
      </c>
      <c r="B683" s="10" t="s">
        <v>1770</v>
      </c>
      <c r="C683" s="9" t="s">
        <v>3802</v>
      </c>
      <c r="D683" s="25" t="s">
        <v>1751</v>
      </c>
      <c r="E683" s="25" t="s">
        <v>1771</v>
      </c>
      <c r="F683" s="10">
        <v>88.9</v>
      </c>
      <c r="G683" s="10">
        <v>90</v>
      </c>
      <c r="H683" s="10">
        <v>0</v>
      </c>
      <c r="I683" s="10">
        <v>178.9</v>
      </c>
      <c r="J683" s="14">
        <f t="shared" si="30"/>
        <v>35.78</v>
      </c>
      <c r="K683" s="14">
        <v>74.6</v>
      </c>
      <c r="L683" s="14">
        <f t="shared" si="31"/>
        <v>29.84</v>
      </c>
      <c r="M683" s="14">
        <f t="shared" si="32"/>
        <v>65.62</v>
      </c>
      <c r="N683" s="60"/>
      <c r="O683" s="26"/>
    </row>
    <row r="684" spans="1:15" ht="12">
      <c r="A684" s="10" t="s">
        <v>1772</v>
      </c>
      <c r="B684" s="10" t="s">
        <v>1773</v>
      </c>
      <c r="C684" s="9" t="s">
        <v>3802</v>
      </c>
      <c r="D684" s="25" t="s">
        <v>1751</v>
      </c>
      <c r="E684" s="25" t="s">
        <v>1771</v>
      </c>
      <c r="F684" s="10">
        <v>81.6</v>
      </c>
      <c r="G684" s="10">
        <v>91.5</v>
      </c>
      <c r="H684" s="10">
        <v>0</v>
      </c>
      <c r="I684" s="10">
        <v>173.1</v>
      </c>
      <c r="J684" s="14">
        <f t="shared" si="30"/>
        <v>34.62</v>
      </c>
      <c r="K684" s="14">
        <v>78</v>
      </c>
      <c r="L684" s="14">
        <f t="shared" si="31"/>
        <v>31.2</v>
      </c>
      <c r="M684" s="14">
        <f t="shared" si="32"/>
        <v>65.82</v>
      </c>
      <c r="N684" s="60"/>
      <c r="O684" s="26"/>
    </row>
    <row r="685" spans="1:15" ht="12">
      <c r="A685" s="10" t="s">
        <v>1774</v>
      </c>
      <c r="B685" s="10" t="s">
        <v>1775</v>
      </c>
      <c r="C685" s="9" t="s">
        <v>3802</v>
      </c>
      <c r="D685" s="25" t="s">
        <v>1751</v>
      </c>
      <c r="E685" s="25" t="s">
        <v>1771</v>
      </c>
      <c r="F685" s="10">
        <v>74.8</v>
      </c>
      <c r="G685" s="10">
        <v>88</v>
      </c>
      <c r="H685" s="10">
        <v>5</v>
      </c>
      <c r="I685" s="10">
        <v>167.8</v>
      </c>
      <c r="J685" s="14">
        <f t="shared" si="30"/>
        <v>33.56</v>
      </c>
      <c r="K685" s="14">
        <v>63.4</v>
      </c>
      <c r="L685" s="14">
        <f t="shared" si="31"/>
        <v>25.36</v>
      </c>
      <c r="M685" s="14">
        <f t="shared" si="32"/>
        <v>58.92</v>
      </c>
      <c r="N685" s="60"/>
      <c r="O685" s="26"/>
    </row>
    <row r="686" spans="1:15" ht="12">
      <c r="A686" s="10" t="s">
        <v>1776</v>
      </c>
      <c r="B686" s="10" t="s">
        <v>1777</v>
      </c>
      <c r="C686" s="9" t="s">
        <v>1778</v>
      </c>
      <c r="D686" s="25" t="s">
        <v>1779</v>
      </c>
      <c r="E686" s="25" t="s">
        <v>2666</v>
      </c>
      <c r="F686" s="10">
        <v>95</v>
      </c>
      <c r="G686" s="10">
        <v>90</v>
      </c>
      <c r="H686" s="10">
        <v>0</v>
      </c>
      <c r="I686" s="10">
        <v>185</v>
      </c>
      <c r="J686" s="14">
        <f t="shared" si="30"/>
        <v>37</v>
      </c>
      <c r="K686" s="14">
        <v>77.8</v>
      </c>
      <c r="L686" s="14">
        <f t="shared" si="31"/>
        <v>31.12</v>
      </c>
      <c r="M686" s="14">
        <f t="shared" si="32"/>
        <v>68.12</v>
      </c>
      <c r="N686" s="60">
        <v>70.05</v>
      </c>
      <c r="O686" s="26"/>
    </row>
    <row r="687" spans="1:15" ht="12">
      <c r="A687" s="10" t="s">
        <v>1780</v>
      </c>
      <c r="B687" s="10" t="s">
        <v>1781</v>
      </c>
      <c r="C687" s="9" t="s">
        <v>1778</v>
      </c>
      <c r="D687" s="25" t="s">
        <v>1779</v>
      </c>
      <c r="E687" s="25" t="s">
        <v>2666</v>
      </c>
      <c r="F687" s="10">
        <v>81.5</v>
      </c>
      <c r="G687" s="10">
        <v>89.5</v>
      </c>
      <c r="H687" s="10">
        <v>0</v>
      </c>
      <c r="I687" s="10">
        <v>171</v>
      </c>
      <c r="J687" s="14">
        <f t="shared" si="30"/>
        <v>34.2</v>
      </c>
      <c r="K687" s="14">
        <v>67</v>
      </c>
      <c r="L687" s="14">
        <f t="shared" si="31"/>
        <v>26.8</v>
      </c>
      <c r="M687" s="14">
        <f t="shared" si="32"/>
        <v>61</v>
      </c>
      <c r="N687" s="60"/>
      <c r="O687" s="26"/>
    </row>
    <row r="688" spans="1:15" ht="12">
      <c r="A688" s="10" t="s">
        <v>1782</v>
      </c>
      <c r="B688" s="10" t="s">
        <v>1783</v>
      </c>
      <c r="C688" s="9" t="s">
        <v>1778</v>
      </c>
      <c r="D688" s="25" t="s">
        <v>1779</v>
      </c>
      <c r="E688" s="25" t="s">
        <v>2666</v>
      </c>
      <c r="F688" s="10">
        <v>73.9</v>
      </c>
      <c r="G688" s="10">
        <v>89.5</v>
      </c>
      <c r="H688" s="10">
        <v>5</v>
      </c>
      <c r="I688" s="10">
        <v>168.4</v>
      </c>
      <c r="J688" s="14">
        <f t="shared" si="30"/>
        <v>33.68</v>
      </c>
      <c r="K688" s="14" t="s">
        <v>2676</v>
      </c>
      <c r="L688" s="14" t="s">
        <v>2676</v>
      </c>
      <c r="M688" s="14" t="s">
        <v>2676</v>
      </c>
      <c r="N688" s="60"/>
      <c r="O688" s="26"/>
    </row>
    <row r="689" spans="1:15" ht="12">
      <c r="A689" s="10" t="s">
        <v>1784</v>
      </c>
      <c r="B689" s="10" t="s">
        <v>1785</v>
      </c>
      <c r="C689" s="9" t="s">
        <v>1778</v>
      </c>
      <c r="D689" s="25" t="s">
        <v>1779</v>
      </c>
      <c r="E689" s="25" t="s">
        <v>3696</v>
      </c>
      <c r="F689" s="10">
        <v>86.9</v>
      </c>
      <c r="G689" s="10">
        <v>101</v>
      </c>
      <c r="H689" s="10">
        <v>0</v>
      </c>
      <c r="I689" s="10">
        <v>187.9</v>
      </c>
      <c r="J689" s="14">
        <f t="shared" si="30"/>
        <v>37.58</v>
      </c>
      <c r="K689" s="14">
        <v>78.8</v>
      </c>
      <c r="L689" s="14">
        <f t="shared" si="31"/>
        <v>31.52</v>
      </c>
      <c r="M689" s="14">
        <f t="shared" si="32"/>
        <v>69.1</v>
      </c>
      <c r="N689" s="60"/>
      <c r="O689" s="26"/>
    </row>
    <row r="690" spans="1:15" ht="12">
      <c r="A690" s="10" t="s">
        <v>1786</v>
      </c>
      <c r="B690" s="10" t="s">
        <v>1787</v>
      </c>
      <c r="C690" s="9" t="s">
        <v>1778</v>
      </c>
      <c r="D690" s="25" t="s">
        <v>1779</v>
      </c>
      <c r="E690" s="25" t="s">
        <v>3696</v>
      </c>
      <c r="F690" s="10">
        <v>82.6</v>
      </c>
      <c r="G690" s="10">
        <v>90.5</v>
      </c>
      <c r="H690" s="10">
        <v>0</v>
      </c>
      <c r="I690" s="10">
        <v>173.1</v>
      </c>
      <c r="J690" s="14">
        <f t="shared" si="30"/>
        <v>34.62</v>
      </c>
      <c r="K690" s="14">
        <v>64.8</v>
      </c>
      <c r="L690" s="14">
        <f t="shared" si="31"/>
        <v>25.92</v>
      </c>
      <c r="M690" s="14">
        <f t="shared" si="32"/>
        <v>60.54</v>
      </c>
      <c r="N690" s="60"/>
      <c r="O690" s="26"/>
    </row>
    <row r="691" spans="1:15" ht="12">
      <c r="A691" s="10" t="s">
        <v>1788</v>
      </c>
      <c r="B691" s="10" t="s">
        <v>1789</v>
      </c>
      <c r="C691" s="9" t="s">
        <v>1778</v>
      </c>
      <c r="D691" s="25" t="s">
        <v>1779</v>
      </c>
      <c r="E691" s="25" t="s">
        <v>3696</v>
      </c>
      <c r="F691" s="10">
        <v>71.2</v>
      </c>
      <c r="G691" s="10">
        <v>93.5</v>
      </c>
      <c r="H691" s="10">
        <v>5</v>
      </c>
      <c r="I691" s="10">
        <v>169.7</v>
      </c>
      <c r="J691" s="14">
        <f t="shared" si="30"/>
        <v>33.94</v>
      </c>
      <c r="K691" s="14">
        <v>67.8</v>
      </c>
      <c r="L691" s="14">
        <f t="shared" si="31"/>
        <v>27.12</v>
      </c>
      <c r="M691" s="14">
        <f t="shared" si="32"/>
        <v>61.06</v>
      </c>
      <c r="N691" s="60"/>
      <c r="O691" s="26"/>
    </row>
    <row r="692" spans="1:15" ht="12">
      <c r="A692" s="10" t="s">
        <v>1790</v>
      </c>
      <c r="B692" s="10" t="s">
        <v>1791</v>
      </c>
      <c r="C692" s="9" t="s">
        <v>1778</v>
      </c>
      <c r="D692" s="25" t="s">
        <v>1779</v>
      </c>
      <c r="E692" s="25" t="s">
        <v>2776</v>
      </c>
      <c r="F692" s="10">
        <v>86.6</v>
      </c>
      <c r="G692" s="10">
        <v>98</v>
      </c>
      <c r="H692" s="10">
        <v>0</v>
      </c>
      <c r="I692" s="10">
        <v>184.6</v>
      </c>
      <c r="J692" s="14">
        <f t="shared" si="30"/>
        <v>36.92</v>
      </c>
      <c r="K692" s="14">
        <v>77.4</v>
      </c>
      <c r="L692" s="14">
        <f t="shared" si="31"/>
        <v>30.96</v>
      </c>
      <c r="M692" s="14">
        <f t="shared" si="32"/>
        <v>67.88</v>
      </c>
      <c r="N692" s="60"/>
      <c r="O692" s="26"/>
    </row>
    <row r="693" spans="1:15" ht="12">
      <c r="A693" s="10" t="s">
        <v>1792</v>
      </c>
      <c r="B693" s="10" t="s">
        <v>1793</v>
      </c>
      <c r="C693" s="9" t="s">
        <v>1778</v>
      </c>
      <c r="D693" s="25" t="s">
        <v>1779</v>
      </c>
      <c r="E693" s="25" t="s">
        <v>2776</v>
      </c>
      <c r="F693" s="10">
        <v>83.4</v>
      </c>
      <c r="G693" s="10">
        <v>78</v>
      </c>
      <c r="H693" s="10">
        <v>0</v>
      </c>
      <c r="I693" s="10">
        <v>161.4</v>
      </c>
      <c r="J693" s="14">
        <f t="shared" si="30"/>
        <v>32.28</v>
      </c>
      <c r="K693" s="14">
        <v>64.4</v>
      </c>
      <c r="L693" s="14">
        <f t="shared" si="31"/>
        <v>25.76</v>
      </c>
      <c r="M693" s="14">
        <f t="shared" si="32"/>
        <v>58.04</v>
      </c>
      <c r="N693" s="60"/>
      <c r="O693" s="26"/>
    </row>
    <row r="694" spans="1:15" ht="12">
      <c r="A694" s="10" t="s">
        <v>1794</v>
      </c>
      <c r="B694" s="10" t="s">
        <v>1795</v>
      </c>
      <c r="C694" s="9" t="s">
        <v>1778</v>
      </c>
      <c r="D694" s="25" t="s">
        <v>1779</v>
      </c>
      <c r="E694" s="25" t="s">
        <v>2776</v>
      </c>
      <c r="F694" s="10">
        <v>62.1</v>
      </c>
      <c r="G694" s="10">
        <v>84</v>
      </c>
      <c r="H694" s="10">
        <v>0</v>
      </c>
      <c r="I694" s="10">
        <v>146.1</v>
      </c>
      <c r="J694" s="14">
        <f t="shared" si="30"/>
        <v>29.22</v>
      </c>
      <c r="K694" s="14" t="s">
        <v>2676</v>
      </c>
      <c r="L694" s="14" t="s">
        <v>2676</v>
      </c>
      <c r="M694" s="14" t="s">
        <v>2676</v>
      </c>
      <c r="N694" s="60"/>
      <c r="O694" s="26"/>
    </row>
    <row r="695" spans="1:15" ht="12">
      <c r="A695" s="10" t="s">
        <v>1796</v>
      </c>
      <c r="B695" s="10" t="s">
        <v>1797</v>
      </c>
      <c r="C695" s="9" t="s">
        <v>1778</v>
      </c>
      <c r="D695" s="25" t="s">
        <v>1779</v>
      </c>
      <c r="E695" s="25" t="s">
        <v>1798</v>
      </c>
      <c r="F695" s="10">
        <v>71.6</v>
      </c>
      <c r="G695" s="10">
        <v>100</v>
      </c>
      <c r="H695" s="10">
        <v>0</v>
      </c>
      <c r="I695" s="10">
        <v>171.6</v>
      </c>
      <c r="J695" s="14">
        <f t="shared" si="30"/>
        <v>34.32</v>
      </c>
      <c r="K695" s="14">
        <v>71</v>
      </c>
      <c r="L695" s="14">
        <f t="shared" si="31"/>
        <v>28.4</v>
      </c>
      <c r="M695" s="14">
        <f t="shared" si="32"/>
        <v>62.72</v>
      </c>
      <c r="N695" s="60"/>
      <c r="O695" s="26"/>
    </row>
    <row r="696" spans="1:15" ht="12">
      <c r="A696" s="10" t="s">
        <v>1799</v>
      </c>
      <c r="B696" s="10" t="s">
        <v>1800</v>
      </c>
      <c r="C696" s="9" t="s">
        <v>1778</v>
      </c>
      <c r="D696" s="25" t="s">
        <v>1779</v>
      </c>
      <c r="E696" s="25" t="s">
        <v>1798</v>
      </c>
      <c r="F696" s="10">
        <v>71.4</v>
      </c>
      <c r="G696" s="10">
        <v>96.5</v>
      </c>
      <c r="H696" s="10">
        <v>0</v>
      </c>
      <c r="I696" s="10">
        <v>167.9</v>
      </c>
      <c r="J696" s="14">
        <f t="shared" si="30"/>
        <v>33.58</v>
      </c>
      <c r="K696" s="14">
        <v>68</v>
      </c>
      <c r="L696" s="14">
        <f t="shared" si="31"/>
        <v>27.2</v>
      </c>
      <c r="M696" s="14">
        <f t="shared" si="32"/>
        <v>60.78</v>
      </c>
      <c r="N696" s="60"/>
      <c r="O696" s="26"/>
    </row>
    <row r="697" spans="1:15" ht="12">
      <c r="A697" s="10" t="s">
        <v>1801</v>
      </c>
      <c r="B697" s="10" t="s">
        <v>1802</v>
      </c>
      <c r="C697" s="9" t="s">
        <v>1778</v>
      </c>
      <c r="D697" s="25" t="s">
        <v>1779</v>
      </c>
      <c r="E697" s="25" t="s">
        <v>1798</v>
      </c>
      <c r="F697" s="10">
        <v>78.5</v>
      </c>
      <c r="G697" s="10">
        <v>88.5</v>
      </c>
      <c r="H697" s="10">
        <v>0</v>
      </c>
      <c r="I697" s="10">
        <v>167</v>
      </c>
      <c r="J697" s="14">
        <f t="shared" si="30"/>
        <v>33.4</v>
      </c>
      <c r="K697" s="14">
        <v>66.2</v>
      </c>
      <c r="L697" s="14">
        <f t="shared" si="31"/>
        <v>26.48</v>
      </c>
      <c r="M697" s="14">
        <f t="shared" si="32"/>
        <v>59.88</v>
      </c>
      <c r="N697" s="60"/>
      <c r="O697" s="26"/>
    </row>
    <row r="698" spans="1:15" ht="12">
      <c r="A698" s="10" t="s">
        <v>1803</v>
      </c>
      <c r="B698" s="10" t="s">
        <v>1804</v>
      </c>
      <c r="C698" s="9" t="s">
        <v>1778</v>
      </c>
      <c r="D698" s="25" t="s">
        <v>1779</v>
      </c>
      <c r="E698" s="25" t="s">
        <v>3650</v>
      </c>
      <c r="F698" s="10">
        <v>70.2</v>
      </c>
      <c r="G698" s="10">
        <v>93.5</v>
      </c>
      <c r="H698" s="10">
        <v>5</v>
      </c>
      <c r="I698" s="10">
        <v>168.7</v>
      </c>
      <c r="J698" s="14">
        <f t="shared" si="30"/>
        <v>33.74</v>
      </c>
      <c r="K698" s="14">
        <v>71.8</v>
      </c>
      <c r="L698" s="14">
        <f t="shared" si="31"/>
        <v>28.72</v>
      </c>
      <c r="M698" s="14">
        <f t="shared" si="32"/>
        <v>62.46</v>
      </c>
      <c r="N698" s="60"/>
      <c r="O698" s="26"/>
    </row>
    <row r="699" spans="1:15" ht="12">
      <c r="A699" s="10" t="s">
        <v>1805</v>
      </c>
      <c r="B699" s="10" t="s">
        <v>1806</v>
      </c>
      <c r="C699" s="9" t="s">
        <v>1778</v>
      </c>
      <c r="D699" s="25" t="s">
        <v>1779</v>
      </c>
      <c r="E699" s="25" t="s">
        <v>3650</v>
      </c>
      <c r="F699" s="10">
        <v>78.4</v>
      </c>
      <c r="G699" s="10">
        <v>89</v>
      </c>
      <c r="H699" s="10">
        <v>0</v>
      </c>
      <c r="I699" s="10">
        <v>167.4</v>
      </c>
      <c r="J699" s="14">
        <f t="shared" si="30"/>
        <v>33.48</v>
      </c>
      <c r="K699" s="14">
        <v>72.4</v>
      </c>
      <c r="L699" s="14">
        <f t="shared" si="31"/>
        <v>28.96</v>
      </c>
      <c r="M699" s="14">
        <f t="shared" si="32"/>
        <v>62.44</v>
      </c>
      <c r="N699" s="60"/>
      <c r="O699" s="26"/>
    </row>
    <row r="700" spans="1:15" ht="12">
      <c r="A700" s="10" t="s">
        <v>1807</v>
      </c>
      <c r="B700" s="10" t="s">
        <v>1808</v>
      </c>
      <c r="C700" s="9" t="s">
        <v>1778</v>
      </c>
      <c r="D700" s="25" t="s">
        <v>1779</v>
      </c>
      <c r="E700" s="25" t="s">
        <v>3650</v>
      </c>
      <c r="F700" s="10">
        <v>73.4</v>
      </c>
      <c r="G700" s="10">
        <v>93</v>
      </c>
      <c r="H700" s="10">
        <v>0</v>
      </c>
      <c r="I700" s="10">
        <v>166.4</v>
      </c>
      <c r="J700" s="14">
        <f t="shared" si="30"/>
        <v>33.28</v>
      </c>
      <c r="K700" s="14">
        <v>62</v>
      </c>
      <c r="L700" s="14">
        <f t="shared" si="31"/>
        <v>24.8</v>
      </c>
      <c r="M700" s="14">
        <f t="shared" si="32"/>
        <v>58.08</v>
      </c>
      <c r="N700" s="60"/>
      <c r="O700" s="26"/>
    </row>
    <row r="701" spans="1:15" ht="12">
      <c r="A701" s="10" t="s">
        <v>1809</v>
      </c>
      <c r="B701" s="10" t="s">
        <v>1810</v>
      </c>
      <c r="C701" s="9" t="s">
        <v>1778</v>
      </c>
      <c r="D701" s="25" t="s">
        <v>1779</v>
      </c>
      <c r="E701" s="25" t="s">
        <v>1811</v>
      </c>
      <c r="F701" s="10">
        <v>79.9</v>
      </c>
      <c r="G701" s="10">
        <v>92</v>
      </c>
      <c r="H701" s="10">
        <v>5</v>
      </c>
      <c r="I701" s="10">
        <v>176.9</v>
      </c>
      <c r="J701" s="14">
        <f t="shared" si="30"/>
        <v>35.38</v>
      </c>
      <c r="K701" s="14">
        <v>70.8</v>
      </c>
      <c r="L701" s="14">
        <f t="shared" si="31"/>
        <v>28.32</v>
      </c>
      <c r="M701" s="14">
        <f t="shared" si="32"/>
        <v>63.7</v>
      </c>
      <c r="N701" s="60"/>
      <c r="O701" s="26"/>
    </row>
    <row r="702" spans="1:15" ht="12">
      <c r="A702" s="10" t="s">
        <v>1812</v>
      </c>
      <c r="B702" s="10" t="s">
        <v>1813</v>
      </c>
      <c r="C702" s="9" t="s">
        <v>1778</v>
      </c>
      <c r="D702" s="25" t="s">
        <v>1779</v>
      </c>
      <c r="E702" s="25" t="s">
        <v>1811</v>
      </c>
      <c r="F702" s="10">
        <v>82.6</v>
      </c>
      <c r="G702" s="10">
        <v>86.5</v>
      </c>
      <c r="H702" s="10">
        <v>0</v>
      </c>
      <c r="I702" s="10">
        <v>169.1</v>
      </c>
      <c r="J702" s="14">
        <f t="shared" si="30"/>
        <v>33.82</v>
      </c>
      <c r="K702" s="14">
        <v>78</v>
      </c>
      <c r="L702" s="14">
        <f t="shared" si="31"/>
        <v>31.2</v>
      </c>
      <c r="M702" s="14">
        <f t="shared" si="32"/>
        <v>65.02</v>
      </c>
      <c r="N702" s="60"/>
      <c r="O702" s="26"/>
    </row>
    <row r="703" spans="1:15" ht="12">
      <c r="A703" s="10" t="s">
        <v>1814</v>
      </c>
      <c r="B703" s="10" t="s">
        <v>1815</v>
      </c>
      <c r="C703" s="9" t="s">
        <v>1778</v>
      </c>
      <c r="D703" s="25" t="s">
        <v>1779</v>
      </c>
      <c r="E703" s="25" t="s">
        <v>1811</v>
      </c>
      <c r="F703" s="10">
        <v>63.3</v>
      </c>
      <c r="G703" s="10">
        <v>97.5</v>
      </c>
      <c r="H703" s="10">
        <v>0</v>
      </c>
      <c r="I703" s="10">
        <v>160.8</v>
      </c>
      <c r="J703" s="14">
        <f t="shared" si="30"/>
        <v>32.16</v>
      </c>
      <c r="K703" s="14">
        <v>70</v>
      </c>
      <c r="L703" s="14">
        <f t="shared" si="31"/>
        <v>28</v>
      </c>
      <c r="M703" s="14">
        <f t="shared" si="32"/>
        <v>60.16</v>
      </c>
      <c r="N703" s="60"/>
      <c r="O703" s="26"/>
    </row>
    <row r="704" spans="1:15" ht="12">
      <c r="A704" s="10" t="s">
        <v>1816</v>
      </c>
      <c r="B704" s="10" t="s">
        <v>1817</v>
      </c>
      <c r="C704" s="9" t="s">
        <v>1778</v>
      </c>
      <c r="D704" s="25" t="s">
        <v>1818</v>
      </c>
      <c r="E704" s="25" t="s">
        <v>2666</v>
      </c>
      <c r="F704" s="10">
        <v>73</v>
      </c>
      <c r="G704" s="10">
        <v>82</v>
      </c>
      <c r="H704" s="10">
        <v>5</v>
      </c>
      <c r="I704" s="10">
        <v>160</v>
      </c>
      <c r="J704" s="14">
        <f t="shared" si="30"/>
        <v>32</v>
      </c>
      <c r="K704" s="14">
        <v>68</v>
      </c>
      <c r="L704" s="14">
        <f t="shared" si="31"/>
        <v>27.2</v>
      </c>
      <c r="M704" s="14">
        <f t="shared" si="32"/>
        <v>59.2</v>
      </c>
      <c r="N704" s="60"/>
      <c r="O704" s="26"/>
    </row>
    <row r="705" spans="1:15" ht="12">
      <c r="A705" s="10" t="s">
        <v>1819</v>
      </c>
      <c r="B705" s="10" t="s">
        <v>3252</v>
      </c>
      <c r="C705" s="9" t="s">
        <v>1778</v>
      </c>
      <c r="D705" s="25" t="s">
        <v>1818</v>
      </c>
      <c r="E705" s="25" t="s">
        <v>2666</v>
      </c>
      <c r="F705" s="10">
        <v>70.1</v>
      </c>
      <c r="G705" s="10">
        <v>84</v>
      </c>
      <c r="H705" s="10">
        <v>5</v>
      </c>
      <c r="I705" s="10">
        <v>159.1</v>
      </c>
      <c r="J705" s="14">
        <f t="shared" si="30"/>
        <v>31.82</v>
      </c>
      <c r="K705" s="14">
        <v>68.2</v>
      </c>
      <c r="L705" s="14">
        <f t="shared" si="31"/>
        <v>27.28</v>
      </c>
      <c r="M705" s="14">
        <f t="shared" si="32"/>
        <v>59.1</v>
      </c>
      <c r="N705" s="60"/>
      <c r="O705" s="26"/>
    </row>
    <row r="706" spans="1:15" ht="12">
      <c r="A706" s="10" t="s">
        <v>1820</v>
      </c>
      <c r="B706" s="10" t="s">
        <v>1821</v>
      </c>
      <c r="C706" s="9" t="s">
        <v>1778</v>
      </c>
      <c r="D706" s="25" t="s">
        <v>1818</v>
      </c>
      <c r="E706" s="25" t="s">
        <v>2666</v>
      </c>
      <c r="F706" s="10">
        <v>60.6</v>
      </c>
      <c r="G706" s="10">
        <v>86.5</v>
      </c>
      <c r="H706" s="10">
        <v>5</v>
      </c>
      <c r="I706" s="10">
        <v>152.1</v>
      </c>
      <c r="J706" s="14">
        <f t="shared" si="30"/>
        <v>30.42</v>
      </c>
      <c r="K706" s="14" t="s">
        <v>2676</v>
      </c>
      <c r="L706" s="14" t="s">
        <v>2676</v>
      </c>
      <c r="M706" s="14" t="s">
        <v>2676</v>
      </c>
      <c r="N706" s="60"/>
      <c r="O706" s="26"/>
    </row>
    <row r="707" spans="1:15" ht="12">
      <c r="A707" s="10" t="s">
        <v>1822</v>
      </c>
      <c r="B707" s="10" t="s">
        <v>1823</v>
      </c>
      <c r="C707" s="9" t="s">
        <v>1778</v>
      </c>
      <c r="D707" s="25" t="s">
        <v>1818</v>
      </c>
      <c r="E707" s="25" t="s">
        <v>2721</v>
      </c>
      <c r="F707" s="10">
        <v>63.2</v>
      </c>
      <c r="G707" s="10">
        <v>91</v>
      </c>
      <c r="H707" s="10">
        <v>5</v>
      </c>
      <c r="I707" s="10">
        <v>159.2</v>
      </c>
      <c r="J707" s="14">
        <f t="shared" si="30"/>
        <v>31.84</v>
      </c>
      <c r="K707" s="14">
        <v>66.2</v>
      </c>
      <c r="L707" s="14">
        <f t="shared" si="31"/>
        <v>26.48</v>
      </c>
      <c r="M707" s="14">
        <f t="shared" si="32"/>
        <v>58.32</v>
      </c>
      <c r="N707" s="60"/>
      <c r="O707" s="26"/>
    </row>
    <row r="708" spans="1:15" ht="12">
      <c r="A708" s="10" t="s">
        <v>1824</v>
      </c>
      <c r="B708" s="10" t="s">
        <v>1825</v>
      </c>
      <c r="C708" s="9" t="s">
        <v>1778</v>
      </c>
      <c r="D708" s="25" t="s">
        <v>1818</v>
      </c>
      <c r="E708" s="25" t="s">
        <v>2721</v>
      </c>
      <c r="F708" s="10">
        <v>67.7</v>
      </c>
      <c r="G708" s="10">
        <v>83.5</v>
      </c>
      <c r="H708" s="10">
        <v>5</v>
      </c>
      <c r="I708" s="10">
        <v>156.2</v>
      </c>
      <c r="J708" s="14">
        <f aca="true" t="shared" si="33" ref="J708:J721">I708/3*0.6</f>
        <v>31.24</v>
      </c>
      <c r="K708" s="14">
        <v>69.8</v>
      </c>
      <c r="L708" s="14">
        <f aca="true" t="shared" si="34" ref="L708:L715">K708*0.4</f>
        <v>27.92</v>
      </c>
      <c r="M708" s="14">
        <f aca="true" t="shared" si="35" ref="M708:M721">J708+L708</f>
        <v>59.16</v>
      </c>
      <c r="N708" s="60"/>
      <c r="O708" s="26"/>
    </row>
    <row r="709" spans="1:15" ht="12">
      <c r="A709" s="10" t="s">
        <v>1826</v>
      </c>
      <c r="B709" s="10" t="s">
        <v>1827</v>
      </c>
      <c r="C709" s="9" t="s">
        <v>1778</v>
      </c>
      <c r="D709" s="25" t="s">
        <v>1818</v>
      </c>
      <c r="E709" s="25" t="s">
        <v>2721</v>
      </c>
      <c r="F709" s="10">
        <v>58.4</v>
      </c>
      <c r="G709" s="10">
        <v>75</v>
      </c>
      <c r="H709" s="10">
        <v>0</v>
      </c>
      <c r="I709" s="10">
        <v>133.4</v>
      </c>
      <c r="J709" s="14">
        <f t="shared" si="33"/>
        <v>26.68</v>
      </c>
      <c r="K709" s="14">
        <v>67.8</v>
      </c>
      <c r="L709" s="14">
        <f t="shared" si="34"/>
        <v>27.12</v>
      </c>
      <c r="M709" s="14">
        <f t="shared" si="35"/>
        <v>53.8</v>
      </c>
      <c r="N709" s="60"/>
      <c r="O709" s="26"/>
    </row>
    <row r="710" spans="1:15" ht="12">
      <c r="A710" s="10" t="s">
        <v>1828</v>
      </c>
      <c r="B710" s="10" t="s">
        <v>1829</v>
      </c>
      <c r="C710" s="9" t="s">
        <v>1778</v>
      </c>
      <c r="D710" s="25" t="s">
        <v>1818</v>
      </c>
      <c r="E710" s="25" t="s">
        <v>3735</v>
      </c>
      <c r="F710" s="10">
        <v>70.7</v>
      </c>
      <c r="G710" s="10">
        <v>102</v>
      </c>
      <c r="H710" s="10">
        <v>0</v>
      </c>
      <c r="I710" s="10">
        <v>172.7</v>
      </c>
      <c r="J710" s="14">
        <f t="shared" si="33"/>
        <v>34.54</v>
      </c>
      <c r="K710" s="14">
        <v>64.6</v>
      </c>
      <c r="L710" s="14">
        <f t="shared" si="34"/>
        <v>25.84</v>
      </c>
      <c r="M710" s="14">
        <f t="shared" si="35"/>
        <v>60.38</v>
      </c>
      <c r="N710" s="60"/>
      <c r="O710" s="26"/>
    </row>
    <row r="711" spans="1:15" ht="12">
      <c r="A711" s="10" t="s">
        <v>1830</v>
      </c>
      <c r="B711" s="10" t="s">
        <v>1831</v>
      </c>
      <c r="C711" s="9" t="s">
        <v>1778</v>
      </c>
      <c r="D711" s="25" t="s">
        <v>1818</v>
      </c>
      <c r="E711" s="25" t="s">
        <v>3735</v>
      </c>
      <c r="F711" s="10">
        <v>83.5</v>
      </c>
      <c r="G711" s="10">
        <v>87</v>
      </c>
      <c r="H711" s="10">
        <v>0</v>
      </c>
      <c r="I711" s="10">
        <v>170.5</v>
      </c>
      <c r="J711" s="14">
        <f t="shared" si="33"/>
        <v>34.1</v>
      </c>
      <c r="K711" s="14">
        <v>69.8</v>
      </c>
      <c r="L711" s="14">
        <f t="shared" si="34"/>
        <v>27.92</v>
      </c>
      <c r="M711" s="14">
        <f t="shared" si="35"/>
        <v>62.02</v>
      </c>
      <c r="N711" s="60"/>
      <c r="O711" s="26"/>
    </row>
    <row r="712" spans="1:15" ht="12">
      <c r="A712" s="10" t="s">
        <v>1832</v>
      </c>
      <c r="B712" s="10" t="s">
        <v>1833</v>
      </c>
      <c r="C712" s="9" t="s">
        <v>1778</v>
      </c>
      <c r="D712" s="25" t="s">
        <v>1818</v>
      </c>
      <c r="E712" s="25" t="s">
        <v>3735</v>
      </c>
      <c r="F712" s="10">
        <v>73.5</v>
      </c>
      <c r="G712" s="10">
        <v>91.5</v>
      </c>
      <c r="H712" s="10">
        <v>5</v>
      </c>
      <c r="I712" s="10">
        <v>170</v>
      </c>
      <c r="J712" s="14">
        <f t="shared" si="33"/>
        <v>34</v>
      </c>
      <c r="K712" s="14">
        <v>72</v>
      </c>
      <c r="L712" s="14">
        <f t="shared" si="34"/>
        <v>28.8</v>
      </c>
      <c r="M712" s="14">
        <f t="shared" si="35"/>
        <v>62.8</v>
      </c>
      <c r="N712" s="60"/>
      <c r="O712" s="26"/>
    </row>
    <row r="713" spans="1:15" ht="12">
      <c r="A713" s="10" t="s">
        <v>1834</v>
      </c>
      <c r="B713" s="10" t="s">
        <v>1835</v>
      </c>
      <c r="C713" s="9" t="s">
        <v>1778</v>
      </c>
      <c r="D713" s="25" t="s">
        <v>1818</v>
      </c>
      <c r="E713" s="25" t="s">
        <v>3774</v>
      </c>
      <c r="F713" s="10">
        <v>92.4</v>
      </c>
      <c r="G713" s="10">
        <v>97.5</v>
      </c>
      <c r="H713" s="10">
        <v>0</v>
      </c>
      <c r="I713" s="10">
        <v>189.9</v>
      </c>
      <c r="J713" s="14">
        <f t="shared" si="33"/>
        <v>37.98</v>
      </c>
      <c r="K713" s="14">
        <v>75.4</v>
      </c>
      <c r="L713" s="14">
        <f t="shared" si="34"/>
        <v>30.16</v>
      </c>
      <c r="M713" s="14">
        <f t="shared" si="35"/>
        <v>68.14</v>
      </c>
      <c r="N713" s="60"/>
      <c r="O713" s="26"/>
    </row>
    <row r="714" spans="1:15" ht="12">
      <c r="A714" s="10" t="s">
        <v>1836</v>
      </c>
      <c r="B714" s="10" t="s">
        <v>1837</v>
      </c>
      <c r="C714" s="9" t="s">
        <v>1778</v>
      </c>
      <c r="D714" s="25" t="s">
        <v>1818</v>
      </c>
      <c r="E714" s="25" t="s">
        <v>3774</v>
      </c>
      <c r="F714" s="10">
        <v>69.9</v>
      </c>
      <c r="G714" s="10">
        <v>94</v>
      </c>
      <c r="H714" s="10">
        <v>5</v>
      </c>
      <c r="I714" s="10">
        <v>168.9</v>
      </c>
      <c r="J714" s="14">
        <f t="shared" si="33"/>
        <v>33.78</v>
      </c>
      <c r="K714" s="14">
        <v>75.6</v>
      </c>
      <c r="L714" s="14">
        <f t="shared" si="34"/>
        <v>30.24</v>
      </c>
      <c r="M714" s="14">
        <f t="shared" si="35"/>
        <v>64.02</v>
      </c>
      <c r="N714" s="60"/>
      <c r="O714" s="26"/>
    </row>
    <row r="715" spans="1:15" ht="12">
      <c r="A715" s="10" t="s">
        <v>1838</v>
      </c>
      <c r="B715" s="10" t="s">
        <v>1839</v>
      </c>
      <c r="C715" s="9" t="s">
        <v>1778</v>
      </c>
      <c r="D715" s="25" t="s">
        <v>1818</v>
      </c>
      <c r="E715" s="25" t="s">
        <v>3774</v>
      </c>
      <c r="F715" s="10">
        <v>81.1</v>
      </c>
      <c r="G715" s="10">
        <v>86.5</v>
      </c>
      <c r="H715" s="10">
        <v>0</v>
      </c>
      <c r="I715" s="10">
        <v>167.6</v>
      </c>
      <c r="J715" s="14">
        <f t="shared" si="33"/>
        <v>33.52</v>
      </c>
      <c r="K715" s="14">
        <v>65.8</v>
      </c>
      <c r="L715" s="14">
        <f t="shared" si="34"/>
        <v>26.32</v>
      </c>
      <c r="M715" s="14">
        <f t="shared" si="35"/>
        <v>59.84</v>
      </c>
      <c r="N715" s="60"/>
      <c r="O715" s="26"/>
    </row>
    <row r="716" spans="1:15" ht="12">
      <c r="A716" s="10" t="s">
        <v>1840</v>
      </c>
      <c r="B716" s="10" t="s">
        <v>1841</v>
      </c>
      <c r="C716" s="9" t="s">
        <v>1842</v>
      </c>
      <c r="D716" s="25" t="s">
        <v>1818</v>
      </c>
      <c r="E716" s="25" t="s">
        <v>3650</v>
      </c>
      <c r="F716" s="10">
        <v>86.5</v>
      </c>
      <c r="G716" s="10">
        <v>94.5</v>
      </c>
      <c r="H716" s="10">
        <v>0</v>
      </c>
      <c r="I716" s="10">
        <v>181</v>
      </c>
      <c r="J716" s="14">
        <f t="shared" si="33"/>
        <v>36.2</v>
      </c>
      <c r="K716" s="14">
        <v>68.4</v>
      </c>
      <c r="L716" s="14">
        <f aca="true" t="shared" si="36" ref="L716:L721">K716*0.4</f>
        <v>27.36</v>
      </c>
      <c r="M716" s="14">
        <f t="shared" si="35"/>
        <v>63.56</v>
      </c>
      <c r="N716" s="60">
        <v>71.19</v>
      </c>
      <c r="O716" s="26"/>
    </row>
    <row r="717" spans="1:15" ht="12">
      <c r="A717" s="10" t="s">
        <v>1843</v>
      </c>
      <c r="B717" s="10" t="s">
        <v>1844</v>
      </c>
      <c r="C717" s="9" t="s">
        <v>1842</v>
      </c>
      <c r="D717" s="25" t="s">
        <v>1818</v>
      </c>
      <c r="E717" s="25" t="s">
        <v>3650</v>
      </c>
      <c r="F717" s="10">
        <v>84.9</v>
      </c>
      <c r="G717" s="10">
        <v>89</v>
      </c>
      <c r="H717" s="10">
        <v>0</v>
      </c>
      <c r="I717" s="10">
        <v>173.9</v>
      </c>
      <c r="J717" s="14">
        <f t="shared" si="33"/>
        <v>34.78</v>
      </c>
      <c r="K717" s="14">
        <v>55.2</v>
      </c>
      <c r="L717" s="14">
        <f t="shared" si="36"/>
        <v>22.08</v>
      </c>
      <c r="M717" s="14">
        <f t="shared" si="35"/>
        <v>56.86</v>
      </c>
      <c r="N717" s="60"/>
      <c r="O717" s="26"/>
    </row>
    <row r="718" spans="1:15" ht="12">
      <c r="A718" s="10" t="s">
        <v>1845</v>
      </c>
      <c r="B718" s="10" t="s">
        <v>1846</v>
      </c>
      <c r="C718" s="9" t="s">
        <v>1842</v>
      </c>
      <c r="D718" s="25" t="s">
        <v>1818</v>
      </c>
      <c r="E718" s="25" t="s">
        <v>3650</v>
      </c>
      <c r="F718" s="10">
        <v>77.5</v>
      </c>
      <c r="G718" s="10">
        <v>85.5</v>
      </c>
      <c r="H718" s="10">
        <v>5</v>
      </c>
      <c r="I718" s="10">
        <v>168</v>
      </c>
      <c r="J718" s="14">
        <f t="shared" si="33"/>
        <v>33.6</v>
      </c>
      <c r="K718" s="14">
        <v>71.2</v>
      </c>
      <c r="L718" s="14">
        <f t="shared" si="36"/>
        <v>28.48</v>
      </c>
      <c r="M718" s="14">
        <f t="shared" si="35"/>
        <v>62.08</v>
      </c>
      <c r="N718" s="60"/>
      <c r="O718" s="26"/>
    </row>
    <row r="719" spans="1:15" ht="12">
      <c r="A719" s="10" t="s">
        <v>1847</v>
      </c>
      <c r="B719" s="10" t="s">
        <v>1848</v>
      </c>
      <c r="C719" s="9" t="s">
        <v>1842</v>
      </c>
      <c r="D719" s="25" t="s">
        <v>1818</v>
      </c>
      <c r="E719" s="25" t="s">
        <v>1849</v>
      </c>
      <c r="F719" s="10">
        <v>76.1</v>
      </c>
      <c r="G719" s="10">
        <v>77.5</v>
      </c>
      <c r="H719" s="10">
        <v>5</v>
      </c>
      <c r="I719" s="10">
        <v>158.6</v>
      </c>
      <c r="J719" s="14">
        <f t="shared" si="33"/>
        <v>31.72</v>
      </c>
      <c r="K719" s="14">
        <v>63.4</v>
      </c>
      <c r="L719" s="14">
        <f t="shared" si="36"/>
        <v>25.36</v>
      </c>
      <c r="M719" s="14">
        <f t="shared" si="35"/>
        <v>57.08</v>
      </c>
      <c r="N719" s="60"/>
      <c r="O719" s="26"/>
    </row>
    <row r="720" spans="1:15" ht="12">
      <c r="A720" s="10" t="s">
        <v>1850</v>
      </c>
      <c r="B720" s="10" t="s">
        <v>1851</v>
      </c>
      <c r="C720" s="9" t="s">
        <v>1842</v>
      </c>
      <c r="D720" s="25" t="s">
        <v>1818</v>
      </c>
      <c r="E720" s="25" t="s">
        <v>1849</v>
      </c>
      <c r="F720" s="10">
        <v>61.3</v>
      </c>
      <c r="G720" s="10">
        <v>88.5</v>
      </c>
      <c r="H720" s="10">
        <v>5</v>
      </c>
      <c r="I720" s="10">
        <v>154.8</v>
      </c>
      <c r="J720" s="14">
        <f t="shared" si="33"/>
        <v>30.96</v>
      </c>
      <c r="K720" s="14">
        <v>75.6</v>
      </c>
      <c r="L720" s="14">
        <f t="shared" si="36"/>
        <v>30.24</v>
      </c>
      <c r="M720" s="14">
        <f t="shared" si="35"/>
        <v>61.2</v>
      </c>
      <c r="N720" s="60"/>
      <c r="O720" s="26"/>
    </row>
    <row r="721" spans="1:15" ht="12">
      <c r="A721" s="10" t="s">
        <v>1852</v>
      </c>
      <c r="B721" s="10" t="s">
        <v>1853</v>
      </c>
      <c r="C721" s="9" t="s">
        <v>1842</v>
      </c>
      <c r="D721" s="25" t="s">
        <v>1818</v>
      </c>
      <c r="E721" s="25" t="s">
        <v>1849</v>
      </c>
      <c r="F721" s="10">
        <v>83.5</v>
      </c>
      <c r="G721" s="10">
        <v>71</v>
      </c>
      <c r="H721" s="10">
        <v>0</v>
      </c>
      <c r="I721" s="10">
        <v>154.5</v>
      </c>
      <c r="J721" s="14">
        <f t="shared" si="33"/>
        <v>30.9</v>
      </c>
      <c r="K721" s="14">
        <v>70</v>
      </c>
      <c r="L721" s="14">
        <f t="shared" si="36"/>
        <v>28</v>
      </c>
      <c r="M721" s="14">
        <f t="shared" si="35"/>
        <v>58.9</v>
      </c>
      <c r="N721" s="60"/>
      <c r="O721" s="26"/>
    </row>
  </sheetData>
  <sheetProtection/>
  <autoFilter ref="A2:O721"/>
  <mergeCells count="1">
    <mergeCell ref="A1:O1"/>
  </mergeCells>
  <printOptions/>
  <pageMargins left="0.2798611111111111" right="0.07847222222222222" top="0.3541666666666667" bottom="0.275" header="0.19652777777777777" footer="0.1569444444444444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workbookViewId="0" topLeftCell="D1">
      <selection activeCell="D48" sqref="D48:D231"/>
    </sheetView>
  </sheetViews>
  <sheetFormatPr defaultColWidth="9.00390625" defaultRowHeight="14.25"/>
  <cols>
    <col min="1" max="1" width="11.25390625" style="2" bestFit="1" customWidth="1"/>
    <col min="2" max="2" width="8.00390625" style="3" customWidth="1"/>
    <col min="3" max="3" width="19.75390625" style="3" bestFit="1" customWidth="1"/>
    <col min="4" max="4" width="23.875" style="4" customWidth="1"/>
    <col min="5" max="5" width="9.00390625" style="4" bestFit="1" customWidth="1"/>
    <col min="6" max="6" width="9.75390625" style="3" customWidth="1"/>
    <col min="7" max="7" width="8.00390625" style="3" customWidth="1"/>
    <col min="8" max="8" width="7.25390625" style="3" bestFit="1" customWidth="1"/>
    <col min="9" max="9" width="9.875" style="3" customWidth="1"/>
    <col min="10" max="10" width="8.75390625" style="5" customWidth="1"/>
    <col min="11" max="11" width="9.875" style="5" customWidth="1"/>
    <col min="12" max="12" width="9.125" style="5" customWidth="1"/>
    <col min="13" max="13" width="10.75390625" style="5" bestFit="1" customWidth="1"/>
    <col min="14" max="14" width="7.625" style="5" customWidth="1"/>
    <col min="15" max="15" width="38.875" style="58" customWidth="1"/>
    <col min="16" max="16384" width="9.00390625" style="6" customWidth="1"/>
  </cols>
  <sheetData>
    <row r="1" spans="1:15" ht="35.25" customHeight="1">
      <c r="A1" s="62" t="s">
        <v>1854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38.25" customHeight="1">
      <c r="A2" s="7" t="s">
        <v>3846</v>
      </c>
      <c r="B2" s="8" t="s">
        <v>3847</v>
      </c>
      <c r="C2" s="8" t="s">
        <v>3848</v>
      </c>
      <c r="D2" s="11" t="s">
        <v>3849</v>
      </c>
      <c r="E2" s="11" t="s">
        <v>3850</v>
      </c>
      <c r="F2" s="8" t="s">
        <v>3851</v>
      </c>
      <c r="G2" s="8" t="s">
        <v>3852</v>
      </c>
      <c r="H2" s="8" t="s">
        <v>3853</v>
      </c>
      <c r="I2" s="8" t="s">
        <v>1855</v>
      </c>
      <c r="J2" s="13" t="s">
        <v>2672</v>
      </c>
      <c r="K2" s="13" t="s">
        <v>3855</v>
      </c>
      <c r="L2" s="13" t="s">
        <v>2673</v>
      </c>
      <c r="M2" s="13" t="s">
        <v>3856</v>
      </c>
      <c r="N2" s="46" t="s">
        <v>3857</v>
      </c>
      <c r="O2" s="8" t="s">
        <v>3858</v>
      </c>
    </row>
    <row r="3" spans="1:15" ht="14.25">
      <c r="A3" s="9" t="s">
        <v>1856</v>
      </c>
      <c r="B3" s="10" t="s">
        <v>1857</v>
      </c>
      <c r="C3" s="10" t="s">
        <v>1842</v>
      </c>
      <c r="D3" s="12" t="s">
        <v>1858</v>
      </c>
      <c r="E3" s="12" t="s">
        <v>1859</v>
      </c>
      <c r="F3" s="10">
        <v>101</v>
      </c>
      <c r="G3" s="10">
        <v>95</v>
      </c>
      <c r="H3" s="10">
        <v>0</v>
      </c>
      <c r="I3" s="10">
        <v>65.33</v>
      </c>
      <c r="J3" s="14">
        <f>I3*0.6</f>
        <v>39.2</v>
      </c>
      <c r="K3" s="14">
        <v>77.4</v>
      </c>
      <c r="L3" s="14">
        <f>K3*0.4</f>
        <v>30.96</v>
      </c>
      <c r="M3" s="14">
        <f>J3+L3</f>
        <v>70.16</v>
      </c>
      <c r="N3" s="47">
        <v>71.19</v>
      </c>
      <c r="O3" s="10"/>
    </row>
    <row r="4" spans="1:15" ht="14.25">
      <c r="A4" s="9" t="s">
        <v>1860</v>
      </c>
      <c r="B4" s="10" t="s">
        <v>1861</v>
      </c>
      <c r="C4" s="10" t="s">
        <v>1842</v>
      </c>
      <c r="D4" s="12" t="s">
        <v>1858</v>
      </c>
      <c r="E4" s="12" t="s">
        <v>1859</v>
      </c>
      <c r="F4" s="10">
        <v>93.9</v>
      </c>
      <c r="G4" s="10">
        <v>100</v>
      </c>
      <c r="H4" s="10">
        <v>0</v>
      </c>
      <c r="I4" s="10">
        <v>64.63</v>
      </c>
      <c r="J4" s="14">
        <f aca="true" t="shared" si="0" ref="J4:J67">I4*0.6</f>
        <v>38.78</v>
      </c>
      <c r="K4" s="14">
        <v>73</v>
      </c>
      <c r="L4" s="14">
        <f aca="true" t="shared" si="1" ref="L4:L67">K4*0.4</f>
        <v>29.2</v>
      </c>
      <c r="M4" s="14">
        <f aca="true" t="shared" si="2" ref="M4:M67">J4+L4</f>
        <v>67.98</v>
      </c>
      <c r="N4" s="47"/>
      <c r="O4" s="10"/>
    </row>
    <row r="5" spans="1:15" ht="14.25">
      <c r="A5" s="9" t="s">
        <v>1862</v>
      </c>
      <c r="B5" s="10" t="s">
        <v>1863</v>
      </c>
      <c r="C5" s="10" t="s">
        <v>1842</v>
      </c>
      <c r="D5" s="12" t="s">
        <v>1858</v>
      </c>
      <c r="E5" s="12" t="s">
        <v>1859</v>
      </c>
      <c r="F5" s="10">
        <v>92.4</v>
      </c>
      <c r="G5" s="10">
        <v>101.5</v>
      </c>
      <c r="H5" s="10">
        <v>0</v>
      </c>
      <c r="I5" s="10">
        <v>64.63</v>
      </c>
      <c r="J5" s="14">
        <f t="shared" si="0"/>
        <v>38.78</v>
      </c>
      <c r="K5" s="14">
        <v>80.2</v>
      </c>
      <c r="L5" s="14">
        <f t="shared" si="1"/>
        <v>32.08</v>
      </c>
      <c r="M5" s="14">
        <f t="shared" si="2"/>
        <v>70.86</v>
      </c>
      <c r="N5" s="47"/>
      <c r="O5" s="10"/>
    </row>
    <row r="6" spans="1:15" ht="14.25">
      <c r="A6" s="9" t="s">
        <v>1864</v>
      </c>
      <c r="B6" s="10" t="s">
        <v>1865</v>
      </c>
      <c r="C6" s="10" t="s">
        <v>1842</v>
      </c>
      <c r="D6" s="12" t="s">
        <v>1866</v>
      </c>
      <c r="E6" s="12" t="s">
        <v>1859</v>
      </c>
      <c r="F6" s="10">
        <v>84.4</v>
      </c>
      <c r="G6" s="10">
        <v>101</v>
      </c>
      <c r="H6" s="10">
        <v>0</v>
      </c>
      <c r="I6" s="10">
        <v>61.8</v>
      </c>
      <c r="J6" s="14">
        <f t="shared" si="0"/>
        <v>37.08</v>
      </c>
      <c r="K6" s="14">
        <v>60.2</v>
      </c>
      <c r="L6" s="14">
        <f t="shared" si="1"/>
        <v>24.08</v>
      </c>
      <c r="M6" s="14">
        <f t="shared" si="2"/>
        <v>61.16</v>
      </c>
      <c r="N6" s="47"/>
      <c r="O6" s="10"/>
    </row>
    <row r="7" spans="1:15" ht="14.25">
      <c r="A7" s="9" t="s">
        <v>1867</v>
      </c>
      <c r="B7" s="10" t="s">
        <v>1868</v>
      </c>
      <c r="C7" s="10" t="s">
        <v>1842</v>
      </c>
      <c r="D7" s="12" t="s">
        <v>1866</v>
      </c>
      <c r="E7" s="12" t="s">
        <v>1859</v>
      </c>
      <c r="F7" s="10">
        <v>95.3</v>
      </c>
      <c r="G7" s="10">
        <v>87</v>
      </c>
      <c r="H7" s="10">
        <v>0</v>
      </c>
      <c r="I7" s="10">
        <v>60.77</v>
      </c>
      <c r="J7" s="14">
        <f t="shared" si="0"/>
        <v>36.46</v>
      </c>
      <c r="K7" s="14">
        <v>81.8</v>
      </c>
      <c r="L7" s="14">
        <f t="shared" si="1"/>
        <v>32.72</v>
      </c>
      <c r="M7" s="14">
        <f t="shared" si="2"/>
        <v>69.18</v>
      </c>
      <c r="N7" s="47"/>
      <c r="O7" s="10"/>
    </row>
    <row r="8" spans="1:15" ht="14.25">
      <c r="A8" s="9" t="s">
        <v>1869</v>
      </c>
      <c r="B8" s="10" t="s">
        <v>1870</v>
      </c>
      <c r="C8" s="10" t="s">
        <v>1842</v>
      </c>
      <c r="D8" s="12" t="s">
        <v>1866</v>
      </c>
      <c r="E8" s="12" t="s">
        <v>1859</v>
      </c>
      <c r="F8" s="10">
        <v>74.2</v>
      </c>
      <c r="G8" s="10">
        <v>105</v>
      </c>
      <c r="H8" s="10">
        <v>0</v>
      </c>
      <c r="I8" s="10">
        <v>59.73</v>
      </c>
      <c r="J8" s="14">
        <f t="shared" si="0"/>
        <v>35.84</v>
      </c>
      <c r="K8" s="14">
        <v>64.4</v>
      </c>
      <c r="L8" s="14">
        <f t="shared" si="1"/>
        <v>25.76</v>
      </c>
      <c r="M8" s="14">
        <f t="shared" si="2"/>
        <v>61.6</v>
      </c>
      <c r="N8" s="47"/>
      <c r="O8" s="10"/>
    </row>
    <row r="9" spans="1:15" ht="14.25">
      <c r="A9" s="9" t="s">
        <v>1871</v>
      </c>
      <c r="B9" s="10" t="s">
        <v>1872</v>
      </c>
      <c r="C9" s="10" t="s">
        <v>1842</v>
      </c>
      <c r="D9" s="12" t="s">
        <v>1873</v>
      </c>
      <c r="E9" s="12" t="s">
        <v>1859</v>
      </c>
      <c r="F9" s="10">
        <v>95.3</v>
      </c>
      <c r="G9" s="10">
        <v>98.5</v>
      </c>
      <c r="H9" s="10">
        <v>0</v>
      </c>
      <c r="I9" s="10">
        <v>64.6</v>
      </c>
      <c r="J9" s="14">
        <f t="shared" si="0"/>
        <v>38.76</v>
      </c>
      <c r="K9" s="14">
        <v>78.6</v>
      </c>
      <c r="L9" s="14">
        <f t="shared" si="1"/>
        <v>31.44</v>
      </c>
      <c r="M9" s="14">
        <f t="shared" si="2"/>
        <v>70.2</v>
      </c>
      <c r="N9" s="47"/>
      <c r="O9" s="10"/>
    </row>
    <row r="10" spans="1:15" ht="14.25">
      <c r="A10" s="9" t="s">
        <v>1874</v>
      </c>
      <c r="B10" s="10" t="s">
        <v>1875</v>
      </c>
      <c r="C10" s="10" t="s">
        <v>1842</v>
      </c>
      <c r="D10" s="12" t="s">
        <v>1873</v>
      </c>
      <c r="E10" s="12" t="s">
        <v>1859</v>
      </c>
      <c r="F10" s="10">
        <v>75.8</v>
      </c>
      <c r="G10" s="10">
        <v>108.5</v>
      </c>
      <c r="H10" s="10">
        <v>0</v>
      </c>
      <c r="I10" s="10">
        <v>61.43</v>
      </c>
      <c r="J10" s="14">
        <f t="shared" si="0"/>
        <v>36.86</v>
      </c>
      <c r="K10" s="14">
        <v>67</v>
      </c>
      <c r="L10" s="14">
        <f t="shared" si="1"/>
        <v>26.8</v>
      </c>
      <c r="M10" s="14">
        <f t="shared" si="2"/>
        <v>63.66</v>
      </c>
      <c r="N10" s="47"/>
      <c r="O10" s="10"/>
    </row>
    <row r="11" spans="1:15" ht="14.25">
      <c r="A11" s="9" t="s">
        <v>1876</v>
      </c>
      <c r="B11" s="10" t="s">
        <v>1877</v>
      </c>
      <c r="C11" s="10" t="s">
        <v>1842</v>
      </c>
      <c r="D11" s="12" t="s">
        <v>1873</v>
      </c>
      <c r="E11" s="12" t="s">
        <v>1859</v>
      </c>
      <c r="F11" s="10">
        <v>71.5</v>
      </c>
      <c r="G11" s="10">
        <v>108.5</v>
      </c>
      <c r="H11" s="10">
        <v>0</v>
      </c>
      <c r="I11" s="10">
        <v>60</v>
      </c>
      <c r="J11" s="14">
        <f t="shared" si="0"/>
        <v>36</v>
      </c>
      <c r="K11" s="14">
        <v>79.8</v>
      </c>
      <c r="L11" s="14">
        <f t="shared" si="1"/>
        <v>31.92</v>
      </c>
      <c r="M11" s="14">
        <f t="shared" si="2"/>
        <v>67.92</v>
      </c>
      <c r="N11" s="47"/>
      <c r="O11" s="10"/>
    </row>
    <row r="12" spans="1:15" ht="14.25">
      <c r="A12" s="9" t="s">
        <v>1878</v>
      </c>
      <c r="B12" s="10" t="s">
        <v>1879</v>
      </c>
      <c r="C12" s="10" t="s">
        <v>1842</v>
      </c>
      <c r="D12" s="12" t="s">
        <v>1880</v>
      </c>
      <c r="E12" s="12" t="s">
        <v>1859</v>
      </c>
      <c r="F12" s="10">
        <v>82.3</v>
      </c>
      <c r="G12" s="10">
        <v>99.5</v>
      </c>
      <c r="H12" s="10">
        <v>0</v>
      </c>
      <c r="I12" s="10">
        <v>60.6</v>
      </c>
      <c r="J12" s="14">
        <f t="shared" si="0"/>
        <v>36.36</v>
      </c>
      <c r="K12" s="14">
        <v>77</v>
      </c>
      <c r="L12" s="14">
        <f t="shared" si="1"/>
        <v>30.8</v>
      </c>
      <c r="M12" s="14">
        <f t="shared" si="2"/>
        <v>67.16</v>
      </c>
      <c r="N12" s="47"/>
      <c r="O12" s="10"/>
    </row>
    <row r="13" spans="1:15" ht="14.25">
      <c r="A13" s="9" t="s">
        <v>1881</v>
      </c>
      <c r="B13" s="10" t="s">
        <v>1882</v>
      </c>
      <c r="C13" s="10" t="s">
        <v>1842</v>
      </c>
      <c r="D13" s="12" t="s">
        <v>1880</v>
      </c>
      <c r="E13" s="12" t="s">
        <v>1859</v>
      </c>
      <c r="F13" s="10">
        <v>85.9</v>
      </c>
      <c r="G13" s="10">
        <v>93</v>
      </c>
      <c r="H13" s="10">
        <v>0</v>
      </c>
      <c r="I13" s="10">
        <v>59.63</v>
      </c>
      <c r="J13" s="14">
        <f t="shared" si="0"/>
        <v>35.78</v>
      </c>
      <c r="K13" s="14">
        <v>73.6</v>
      </c>
      <c r="L13" s="14">
        <f t="shared" si="1"/>
        <v>29.44</v>
      </c>
      <c r="M13" s="14">
        <f t="shared" si="2"/>
        <v>65.22</v>
      </c>
      <c r="N13" s="47"/>
      <c r="O13" s="10"/>
    </row>
    <row r="14" spans="1:15" ht="14.25">
      <c r="A14" s="9" t="s">
        <v>1883</v>
      </c>
      <c r="B14" s="10" t="s">
        <v>1884</v>
      </c>
      <c r="C14" s="10" t="s">
        <v>1842</v>
      </c>
      <c r="D14" s="12" t="s">
        <v>1880</v>
      </c>
      <c r="E14" s="12" t="s">
        <v>1859</v>
      </c>
      <c r="F14" s="10">
        <v>85.6</v>
      </c>
      <c r="G14" s="10">
        <v>91.5</v>
      </c>
      <c r="H14" s="10">
        <v>0</v>
      </c>
      <c r="I14" s="10">
        <v>59.03</v>
      </c>
      <c r="J14" s="14">
        <f t="shared" si="0"/>
        <v>35.42</v>
      </c>
      <c r="K14" s="14" t="s">
        <v>2676</v>
      </c>
      <c r="L14" s="14" t="s">
        <v>2676</v>
      </c>
      <c r="M14" s="14" t="s">
        <v>2676</v>
      </c>
      <c r="N14" s="47"/>
      <c r="O14" s="10"/>
    </row>
    <row r="15" spans="1:15" ht="14.25">
      <c r="A15" s="9" t="s">
        <v>1885</v>
      </c>
      <c r="B15" s="10" t="s">
        <v>1886</v>
      </c>
      <c r="C15" s="10" t="s">
        <v>1842</v>
      </c>
      <c r="D15" s="12" t="s">
        <v>1887</v>
      </c>
      <c r="E15" s="12" t="s">
        <v>1859</v>
      </c>
      <c r="F15" s="10">
        <v>81.8</v>
      </c>
      <c r="G15" s="10">
        <v>102</v>
      </c>
      <c r="H15" s="10">
        <v>0</v>
      </c>
      <c r="I15" s="10">
        <v>61.27</v>
      </c>
      <c r="J15" s="14">
        <f t="shared" si="0"/>
        <v>36.76</v>
      </c>
      <c r="K15" s="14">
        <v>78.6</v>
      </c>
      <c r="L15" s="14">
        <f t="shared" si="1"/>
        <v>31.44</v>
      </c>
      <c r="M15" s="14">
        <f t="shared" si="2"/>
        <v>68.2</v>
      </c>
      <c r="N15" s="47"/>
      <c r="O15" s="10"/>
    </row>
    <row r="16" spans="1:15" ht="14.25">
      <c r="A16" s="9" t="s">
        <v>1888</v>
      </c>
      <c r="B16" s="10" t="s">
        <v>1889</v>
      </c>
      <c r="C16" s="10" t="s">
        <v>1842</v>
      </c>
      <c r="D16" s="12" t="s">
        <v>1887</v>
      </c>
      <c r="E16" s="12" t="s">
        <v>1859</v>
      </c>
      <c r="F16" s="10">
        <v>78.6</v>
      </c>
      <c r="G16" s="10">
        <v>104</v>
      </c>
      <c r="H16" s="10">
        <v>0</v>
      </c>
      <c r="I16" s="10">
        <v>60.87</v>
      </c>
      <c r="J16" s="14">
        <f t="shared" si="0"/>
        <v>36.52</v>
      </c>
      <c r="K16" s="14">
        <v>67.8</v>
      </c>
      <c r="L16" s="14">
        <f t="shared" si="1"/>
        <v>27.12</v>
      </c>
      <c r="M16" s="14">
        <f t="shared" si="2"/>
        <v>63.64</v>
      </c>
      <c r="N16" s="47"/>
      <c r="O16" s="10"/>
    </row>
    <row r="17" spans="1:15" ht="14.25">
      <c r="A17" s="9" t="s">
        <v>1890</v>
      </c>
      <c r="B17" s="10" t="s">
        <v>1891</v>
      </c>
      <c r="C17" s="10" t="s">
        <v>1842</v>
      </c>
      <c r="D17" s="12" t="s">
        <v>1887</v>
      </c>
      <c r="E17" s="12" t="s">
        <v>1859</v>
      </c>
      <c r="F17" s="10">
        <v>85.2</v>
      </c>
      <c r="G17" s="10">
        <v>96.5</v>
      </c>
      <c r="H17" s="10">
        <v>0</v>
      </c>
      <c r="I17" s="10">
        <v>60.57</v>
      </c>
      <c r="J17" s="14">
        <f t="shared" si="0"/>
        <v>36.34</v>
      </c>
      <c r="K17" s="14">
        <v>66</v>
      </c>
      <c r="L17" s="14">
        <f t="shared" si="1"/>
        <v>26.4</v>
      </c>
      <c r="M17" s="14">
        <f t="shared" si="2"/>
        <v>62.74</v>
      </c>
      <c r="N17" s="47"/>
      <c r="O17" s="10"/>
    </row>
    <row r="18" spans="1:15" ht="14.25">
      <c r="A18" s="9" t="s">
        <v>1892</v>
      </c>
      <c r="B18" s="10" t="s">
        <v>1893</v>
      </c>
      <c r="C18" s="10" t="s">
        <v>1842</v>
      </c>
      <c r="D18" s="12" t="s">
        <v>1894</v>
      </c>
      <c r="E18" s="12" t="s">
        <v>1859</v>
      </c>
      <c r="F18" s="10">
        <v>84.7</v>
      </c>
      <c r="G18" s="10">
        <v>101.5</v>
      </c>
      <c r="H18" s="10">
        <v>0</v>
      </c>
      <c r="I18" s="10">
        <v>62.07</v>
      </c>
      <c r="J18" s="14">
        <f t="shared" si="0"/>
        <v>37.24</v>
      </c>
      <c r="K18" s="14">
        <v>77.4</v>
      </c>
      <c r="L18" s="14">
        <f t="shared" si="1"/>
        <v>30.96</v>
      </c>
      <c r="M18" s="14">
        <f t="shared" si="2"/>
        <v>68.2</v>
      </c>
      <c r="N18" s="47"/>
      <c r="O18" s="10"/>
    </row>
    <row r="19" spans="1:15" ht="14.25">
      <c r="A19" s="9" t="s">
        <v>1895</v>
      </c>
      <c r="B19" s="10" t="s">
        <v>1896</v>
      </c>
      <c r="C19" s="10" t="s">
        <v>1842</v>
      </c>
      <c r="D19" s="12" t="s">
        <v>1894</v>
      </c>
      <c r="E19" s="12" t="s">
        <v>1859</v>
      </c>
      <c r="F19" s="10">
        <v>89.3</v>
      </c>
      <c r="G19" s="10">
        <v>88.5</v>
      </c>
      <c r="H19" s="10">
        <v>0</v>
      </c>
      <c r="I19" s="10">
        <v>59.27</v>
      </c>
      <c r="J19" s="14">
        <f t="shared" si="0"/>
        <v>35.56</v>
      </c>
      <c r="K19" s="14">
        <v>76</v>
      </c>
      <c r="L19" s="14">
        <f t="shared" si="1"/>
        <v>30.4</v>
      </c>
      <c r="M19" s="14">
        <f t="shared" si="2"/>
        <v>65.96</v>
      </c>
      <c r="N19" s="47"/>
      <c r="O19" s="10"/>
    </row>
    <row r="20" spans="1:15" ht="14.25">
      <c r="A20" s="9" t="s">
        <v>1897</v>
      </c>
      <c r="B20" s="10" t="s">
        <v>1898</v>
      </c>
      <c r="C20" s="10" t="s">
        <v>1842</v>
      </c>
      <c r="D20" s="12" t="s">
        <v>1894</v>
      </c>
      <c r="E20" s="12" t="s">
        <v>1859</v>
      </c>
      <c r="F20" s="10">
        <v>76.1</v>
      </c>
      <c r="G20" s="10">
        <v>90</v>
      </c>
      <c r="H20" s="10">
        <v>0</v>
      </c>
      <c r="I20" s="10">
        <v>55.37</v>
      </c>
      <c r="J20" s="14">
        <f t="shared" si="0"/>
        <v>33.22</v>
      </c>
      <c r="K20" s="14">
        <v>54.4</v>
      </c>
      <c r="L20" s="14">
        <f t="shared" si="1"/>
        <v>21.76</v>
      </c>
      <c r="M20" s="14">
        <f t="shared" si="2"/>
        <v>54.98</v>
      </c>
      <c r="N20" s="47"/>
      <c r="O20" s="10"/>
    </row>
    <row r="21" spans="1:15" ht="14.25">
      <c r="A21" s="9" t="s">
        <v>1899</v>
      </c>
      <c r="B21" s="10" t="s">
        <v>1900</v>
      </c>
      <c r="C21" s="10" t="s">
        <v>1842</v>
      </c>
      <c r="D21" s="12" t="s">
        <v>1901</v>
      </c>
      <c r="E21" s="12" t="s">
        <v>1859</v>
      </c>
      <c r="F21" s="10">
        <v>74.7</v>
      </c>
      <c r="G21" s="10">
        <v>108</v>
      </c>
      <c r="H21" s="10">
        <v>0</v>
      </c>
      <c r="I21" s="10">
        <v>60.9</v>
      </c>
      <c r="J21" s="14">
        <f t="shared" si="0"/>
        <v>36.54</v>
      </c>
      <c r="K21" s="14">
        <v>70</v>
      </c>
      <c r="L21" s="14">
        <f t="shared" si="1"/>
        <v>28</v>
      </c>
      <c r="M21" s="14">
        <f t="shared" si="2"/>
        <v>64.54</v>
      </c>
      <c r="N21" s="47"/>
      <c r="O21" s="10"/>
    </row>
    <row r="22" spans="1:15" ht="14.25">
      <c r="A22" s="9" t="s">
        <v>1902</v>
      </c>
      <c r="B22" s="10" t="s">
        <v>1903</v>
      </c>
      <c r="C22" s="10" t="s">
        <v>1842</v>
      </c>
      <c r="D22" s="12" t="s">
        <v>1901</v>
      </c>
      <c r="E22" s="12" t="s">
        <v>1859</v>
      </c>
      <c r="F22" s="10">
        <v>84.8</v>
      </c>
      <c r="G22" s="10">
        <v>97.5</v>
      </c>
      <c r="H22" s="10">
        <v>0</v>
      </c>
      <c r="I22" s="10">
        <v>60.77</v>
      </c>
      <c r="J22" s="14">
        <f t="shared" si="0"/>
        <v>36.46</v>
      </c>
      <c r="K22" s="14">
        <v>72.2</v>
      </c>
      <c r="L22" s="14">
        <f t="shared" si="1"/>
        <v>28.88</v>
      </c>
      <c r="M22" s="14">
        <f t="shared" si="2"/>
        <v>65.34</v>
      </c>
      <c r="N22" s="47"/>
      <c r="O22" s="10"/>
    </row>
    <row r="23" spans="1:15" ht="14.25">
      <c r="A23" s="9" t="s">
        <v>1904</v>
      </c>
      <c r="B23" s="10" t="s">
        <v>1905</v>
      </c>
      <c r="C23" s="10" t="s">
        <v>1842</v>
      </c>
      <c r="D23" s="12" t="s">
        <v>1901</v>
      </c>
      <c r="E23" s="12" t="s">
        <v>1859</v>
      </c>
      <c r="F23" s="10">
        <v>79.6</v>
      </c>
      <c r="G23" s="10">
        <v>102</v>
      </c>
      <c r="H23" s="10">
        <v>0</v>
      </c>
      <c r="I23" s="10">
        <v>60.53</v>
      </c>
      <c r="J23" s="14">
        <f t="shared" si="0"/>
        <v>36.32</v>
      </c>
      <c r="K23" s="14">
        <v>75.2</v>
      </c>
      <c r="L23" s="14">
        <f t="shared" si="1"/>
        <v>30.08</v>
      </c>
      <c r="M23" s="14">
        <f t="shared" si="2"/>
        <v>66.4</v>
      </c>
      <c r="N23" s="47"/>
      <c r="O23" s="10"/>
    </row>
    <row r="24" spans="1:15" ht="14.25">
      <c r="A24" s="9" t="s">
        <v>1906</v>
      </c>
      <c r="B24" s="10" t="s">
        <v>1907</v>
      </c>
      <c r="C24" s="10" t="s">
        <v>1842</v>
      </c>
      <c r="D24" s="12" t="s">
        <v>1908</v>
      </c>
      <c r="E24" s="12" t="s">
        <v>1859</v>
      </c>
      <c r="F24" s="10">
        <v>101.9</v>
      </c>
      <c r="G24" s="10">
        <v>101.5</v>
      </c>
      <c r="H24" s="10">
        <v>0</v>
      </c>
      <c r="I24" s="10">
        <v>67.8</v>
      </c>
      <c r="J24" s="14">
        <f t="shared" si="0"/>
        <v>40.68</v>
      </c>
      <c r="K24" s="14">
        <v>71.4</v>
      </c>
      <c r="L24" s="14">
        <f t="shared" si="1"/>
        <v>28.56</v>
      </c>
      <c r="M24" s="14">
        <f t="shared" si="2"/>
        <v>69.24</v>
      </c>
      <c r="N24" s="47"/>
      <c r="O24" s="10"/>
    </row>
    <row r="25" spans="1:15" ht="14.25">
      <c r="A25" s="9" t="s">
        <v>1909</v>
      </c>
      <c r="B25" s="10" t="s">
        <v>1910</v>
      </c>
      <c r="C25" s="10" t="s">
        <v>1842</v>
      </c>
      <c r="D25" s="12" t="s">
        <v>1908</v>
      </c>
      <c r="E25" s="12" t="s">
        <v>1859</v>
      </c>
      <c r="F25" s="10">
        <v>87.4</v>
      </c>
      <c r="G25" s="10">
        <v>104</v>
      </c>
      <c r="H25" s="10">
        <v>0</v>
      </c>
      <c r="I25" s="10">
        <v>63.8</v>
      </c>
      <c r="J25" s="14">
        <f t="shared" si="0"/>
        <v>38.28</v>
      </c>
      <c r="K25" s="14">
        <v>76.2</v>
      </c>
      <c r="L25" s="14">
        <f t="shared" si="1"/>
        <v>30.48</v>
      </c>
      <c r="M25" s="14">
        <f t="shared" si="2"/>
        <v>68.76</v>
      </c>
      <c r="N25" s="47"/>
      <c r="O25" s="10"/>
    </row>
    <row r="26" spans="1:15" ht="14.25">
      <c r="A26" s="9" t="s">
        <v>1911</v>
      </c>
      <c r="B26" s="10" t="s">
        <v>1912</v>
      </c>
      <c r="C26" s="10" t="s">
        <v>1842</v>
      </c>
      <c r="D26" s="12" t="s">
        <v>1908</v>
      </c>
      <c r="E26" s="12" t="s">
        <v>1859</v>
      </c>
      <c r="F26" s="10">
        <v>86.2</v>
      </c>
      <c r="G26" s="10">
        <v>99.5</v>
      </c>
      <c r="H26" s="10">
        <v>0</v>
      </c>
      <c r="I26" s="10">
        <v>61.9</v>
      </c>
      <c r="J26" s="14">
        <f t="shared" si="0"/>
        <v>37.14</v>
      </c>
      <c r="K26" s="14">
        <v>62.6</v>
      </c>
      <c r="L26" s="14">
        <f t="shared" si="1"/>
        <v>25.04</v>
      </c>
      <c r="M26" s="14">
        <f t="shared" si="2"/>
        <v>62.18</v>
      </c>
      <c r="N26" s="47"/>
      <c r="O26" s="10"/>
    </row>
    <row r="27" spans="1:15" ht="14.25">
      <c r="A27" s="9" t="s">
        <v>1913</v>
      </c>
      <c r="B27" s="10" t="s">
        <v>1914</v>
      </c>
      <c r="C27" s="10" t="s">
        <v>1915</v>
      </c>
      <c r="D27" s="12" t="s">
        <v>1916</v>
      </c>
      <c r="E27" s="12" t="s">
        <v>1859</v>
      </c>
      <c r="F27" s="10">
        <v>74.7</v>
      </c>
      <c r="G27" s="10">
        <v>106.5</v>
      </c>
      <c r="H27" s="10">
        <v>0</v>
      </c>
      <c r="I27" s="10">
        <v>60.4</v>
      </c>
      <c r="J27" s="14">
        <f t="shared" si="0"/>
        <v>36.24</v>
      </c>
      <c r="K27" s="14">
        <v>78</v>
      </c>
      <c r="L27" s="14">
        <f t="shared" si="1"/>
        <v>31.2</v>
      </c>
      <c r="M27" s="14">
        <f t="shared" si="2"/>
        <v>67.44</v>
      </c>
      <c r="N27" s="47">
        <v>78.7</v>
      </c>
      <c r="O27" s="10"/>
    </row>
    <row r="28" spans="1:15" ht="14.25">
      <c r="A28" s="9" t="s">
        <v>1917</v>
      </c>
      <c r="B28" s="10" t="s">
        <v>1918</v>
      </c>
      <c r="C28" s="10" t="s">
        <v>1915</v>
      </c>
      <c r="D28" s="12" t="s">
        <v>1916</v>
      </c>
      <c r="E28" s="12" t="s">
        <v>1859</v>
      </c>
      <c r="F28" s="10">
        <v>89</v>
      </c>
      <c r="G28" s="10">
        <v>88</v>
      </c>
      <c r="H28" s="10">
        <v>0</v>
      </c>
      <c r="I28" s="10">
        <v>59</v>
      </c>
      <c r="J28" s="14">
        <f t="shared" si="0"/>
        <v>35.4</v>
      </c>
      <c r="K28" s="14">
        <v>77.2</v>
      </c>
      <c r="L28" s="14">
        <f t="shared" si="1"/>
        <v>30.88</v>
      </c>
      <c r="M28" s="14">
        <f t="shared" si="2"/>
        <v>66.28</v>
      </c>
      <c r="N28" s="47"/>
      <c r="O28" s="10"/>
    </row>
    <row r="29" spans="1:15" ht="14.25">
      <c r="A29" s="9" t="s">
        <v>1919</v>
      </c>
      <c r="B29" s="10" t="s">
        <v>1920</v>
      </c>
      <c r="C29" s="10" t="s">
        <v>1915</v>
      </c>
      <c r="D29" s="12" t="s">
        <v>1916</v>
      </c>
      <c r="E29" s="12" t="s">
        <v>1859</v>
      </c>
      <c r="F29" s="10">
        <v>84.2</v>
      </c>
      <c r="G29" s="10">
        <v>92.5</v>
      </c>
      <c r="H29" s="10">
        <v>0</v>
      </c>
      <c r="I29" s="10">
        <v>58.9</v>
      </c>
      <c r="J29" s="14">
        <f t="shared" si="0"/>
        <v>35.34</v>
      </c>
      <c r="K29" s="14">
        <v>85.4</v>
      </c>
      <c r="L29" s="14">
        <f t="shared" si="1"/>
        <v>34.16</v>
      </c>
      <c r="M29" s="14">
        <f t="shared" si="2"/>
        <v>69.5</v>
      </c>
      <c r="N29" s="47"/>
      <c r="O29" s="10"/>
    </row>
    <row r="30" spans="1:15" ht="14.25">
      <c r="A30" s="9" t="s">
        <v>1921</v>
      </c>
      <c r="B30" s="10" t="s">
        <v>1922</v>
      </c>
      <c r="C30" s="10" t="s">
        <v>1915</v>
      </c>
      <c r="D30" s="12" t="s">
        <v>1923</v>
      </c>
      <c r="E30" s="12" t="s">
        <v>1859</v>
      </c>
      <c r="F30" s="10">
        <v>83.7</v>
      </c>
      <c r="G30" s="10">
        <v>97</v>
      </c>
      <c r="H30" s="10">
        <v>0</v>
      </c>
      <c r="I30" s="10">
        <v>60.23</v>
      </c>
      <c r="J30" s="14">
        <f t="shared" si="0"/>
        <v>36.14</v>
      </c>
      <c r="K30" s="14">
        <v>74.4</v>
      </c>
      <c r="L30" s="14">
        <f t="shared" si="1"/>
        <v>29.76</v>
      </c>
      <c r="M30" s="14">
        <f t="shared" si="2"/>
        <v>65.9</v>
      </c>
      <c r="N30" s="47"/>
      <c r="O30" s="10"/>
    </row>
    <row r="31" spans="1:15" ht="14.25">
      <c r="A31" s="9" t="s">
        <v>1924</v>
      </c>
      <c r="B31" s="10" t="s">
        <v>1925</v>
      </c>
      <c r="C31" s="10" t="s">
        <v>1915</v>
      </c>
      <c r="D31" s="12" t="s">
        <v>1923</v>
      </c>
      <c r="E31" s="12" t="s">
        <v>1859</v>
      </c>
      <c r="F31" s="10">
        <v>65.5</v>
      </c>
      <c r="G31" s="10">
        <v>93</v>
      </c>
      <c r="H31" s="10">
        <v>0</v>
      </c>
      <c r="I31" s="10">
        <v>52.83</v>
      </c>
      <c r="J31" s="14">
        <f t="shared" si="0"/>
        <v>31.7</v>
      </c>
      <c r="K31" s="14">
        <v>75.2</v>
      </c>
      <c r="L31" s="14">
        <f t="shared" si="1"/>
        <v>30.08</v>
      </c>
      <c r="M31" s="14">
        <f t="shared" si="2"/>
        <v>61.78</v>
      </c>
      <c r="N31" s="47"/>
      <c r="O31" s="10"/>
    </row>
    <row r="32" spans="1:15" ht="14.25">
      <c r="A32" s="9" t="s">
        <v>1926</v>
      </c>
      <c r="B32" s="10" t="s">
        <v>1927</v>
      </c>
      <c r="C32" s="10" t="s">
        <v>1915</v>
      </c>
      <c r="D32" s="12" t="s">
        <v>1923</v>
      </c>
      <c r="E32" s="12" t="s">
        <v>1859</v>
      </c>
      <c r="F32" s="10">
        <v>58.1</v>
      </c>
      <c r="G32" s="10">
        <v>98</v>
      </c>
      <c r="H32" s="10">
        <v>0</v>
      </c>
      <c r="I32" s="10">
        <v>52.03</v>
      </c>
      <c r="J32" s="14">
        <f t="shared" si="0"/>
        <v>31.22</v>
      </c>
      <c r="K32" s="14">
        <v>64</v>
      </c>
      <c r="L32" s="14">
        <f t="shared" si="1"/>
        <v>25.6</v>
      </c>
      <c r="M32" s="14">
        <f t="shared" si="2"/>
        <v>56.82</v>
      </c>
      <c r="N32" s="47"/>
      <c r="O32" s="10"/>
    </row>
    <row r="33" spans="1:15" ht="14.25">
      <c r="A33" s="9" t="s">
        <v>4207</v>
      </c>
      <c r="B33" s="10" t="s">
        <v>4208</v>
      </c>
      <c r="C33" s="10" t="s">
        <v>1915</v>
      </c>
      <c r="D33" s="12" t="s">
        <v>4209</v>
      </c>
      <c r="E33" s="12" t="s">
        <v>1859</v>
      </c>
      <c r="F33" s="10">
        <v>75.4</v>
      </c>
      <c r="G33" s="10">
        <v>91.5</v>
      </c>
      <c r="H33" s="10">
        <v>0</v>
      </c>
      <c r="I33" s="10">
        <v>55.63</v>
      </c>
      <c r="J33" s="14">
        <f t="shared" si="0"/>
        <v>33.38</v>
      </c>
      <c r="K33" s="14">
        <v>88.6</v>
      </c>
      <c r="L33" s="14">
        <f t="shared" si="1"/>
        <v>35.44</v>
      </c>
      <c r="M33" s="14">
        <f t="shared" si="2"/>
        <v>68.82</v>
      </c>
      <c r="N33" s="47"/>
      <c r="O33" s="10"/>
    </row>
    <row r="34" spans="1:15" ht="14.25">
      <c r="A34" s="9" t="s">
        <v>4210</v>
      </c>
      <c r="B34" s="10" t="s">
        <v>4211</v>
      </c>
      <c r="C34" s="10" t="s">
        <v>1915</v>
      </c>
      <c r="D34" s="12" t="s">
        <v>4209</v>
      </c>
      <c r="E34" s="12" t="s">
        <v>1859</v>
      </c>
      <c r="F34" s="10">
        <v>80.5</v>
      </c>
      <c r="G34" s="10">
        <v>84</v>
      </c>
      <c r="H34" s="10">
        <v>0</v>
      </c>
      <c r="I34" s="10">
        <v>54.83</v>
      </c>
      <c r="J34" s="14">
        <f t="shared" si="0"/>
        <v>32.9</v>
      </c>
      <c r="K34" s="14">
        <v>78</v>
      </c>
      <c r="L34" s="14">
        <f t="shared" si="1"/>
        <v>31.2</v>
      </c>
      <c r="M34" s="14">
        <f t="shared" si="2"/>
        <v>64.1</v>
      </c>
      <c r="N34" s="47"/>
      <c r="O34" s="10"/>
    </row>
    <row r="35" spans="1:15" ht="14.25">
      <c r="A35" s="9" t="s">
        <v>4212</v>
      </c>
      <c r="B35" s="10" t="s">
        <v>4213</v>
      </c>
      <c r="C35" s="10" t="s">
        <v>1915</v>
      </c>
      <c r="D35" s="12" t="s">
        <v>4209</v>
      </c>
      <c r="E35" s="12" t="s">
        <v>1859</v>
      </c>
      <c r="F35" s="10">
        <v>77.3</v>
      </c>
      <c r="G35" s="10">
        <v>86.5</v>
      </c>
      <c r="H35" s="10">
        <v>0</v>
      </c>
      <c r="I35" s="10">
        <v>54.6</v>
      </c>
      <c r="J35" s="14">
        <f t="shared" si="0"/>
        <v>32.76</v>
      </c>
      <c r="K35" s="14">
        <v>80.4</v>
      </c>
      <c r="L35" s="14">
        <f t="shared" si="1"/>
        <v>32.16</v>
      </c>
      <c r="M35" s="14">
        <f t="shared" si="2"/>
        <v>64.92</v>
      </c>
      <c r="N35" s="47"/>
      <c r="O35" s="10"/>
    </row>
    <row r="36" spans="1:15" ht="14.25">
      <c r="A36" s="9" t="s">
        <v>4214</v>
      </c>
      <c r="B36" s="10" t="s">
        <v>4215</v>
      </c>
      <c r="C36" s="10" t="s">
        <v>1915</v>
      </c>
      <c r="D36" s="12" t="s">
        <v>4216</v>
      </c>
      <c r="E36" s="12" t="s">
        <v>1859</v>
      </c>
      <c r="F36" s="10">
        <v>84.9</v>
      </c>
      <c r="G36" s="10">
        <v>99</v>
      </c>
      <c r="H36" s="10">
        <v>0</v>
      </c>
      <c r="I36" s="10">
        <v>61.3</v>
      </c>
      <c r="J36" s="14">
        <f t="shared" si="0"/>
        <v>36.78</v>
      </c>
      <c r="K36" s="14">
        <v>83.2</v>
      </c>
      <c r="L36" s="14">
        <f t="shared" si="1"/>
        <v>33.28</v>
      </c>
      <c r="M36" s="14">
        <f t="shared" si="2"/>
        <v>70.06</v>
      </c>
      <c r="N36" s="47"/>
      <c r="O36" s="10"/>
    </row>
    <row r="37" spans="1:15" ht="14.25">
      <c r="A37" s="9" t="s">
        <v>4217</v>
      </c>
      <c r="B37" s="10" t="s">
        <v>4218</v>
      </c>
      <c r="C37" s="10" t="s">
        <v>1915</v>
      </c>
      <c r="D37" s="12" t="s">
        <v>4216</v>
      </c>
      <c r="E37" s="12" t="s">
        <v>1859</v>
      </c>
      <c r="F37" s="10">
        <v>80.1</v>
      </c>
      <c r="G37" s="10">
        <v>96.5</v>
      </c>
      <c r="H37" s="10">
        <v>0</v>
      </c>
      <c r="I37" s="10">
        <v>58.87</v>
      </c>
      <c r="J37" s="14">
        <f t="shared" si="0"/>
        <v>35.32</v>
      </c>
      <c r="K37" s="14">
        <v>81.8</v>
      </c>
      <c r="L37" s="14">
        <f t="shared" si="1"/>
        <v>32.72</v>
      </c>
      <c r="M37" s="14">
        <f t="shared" si="2"/>
        <v>68.04</v>
      </c>
      <c r="N37" s="47"/>
      <c r="O37" s="10"/>
    </row>
    <row r="38" spans="1:15" ht="14.25">
      <c r="A38" s="9" t="s">
        <v>4219</v>
      </c>
      <c r="B38" s="10" t="s">
        <v>4220</v>
      </c>
      <c r="C38" s="10" t="s">
        <v>1915</v>
      </c>
      <c r="D38" s="12" t="s">
        <v>4216</v>
      </c>
      <c r="E38" s="12" t="s">
        <v>1859</v>
      </c>
      <c r="F38" s="10">
        <v>83.7</v>
      </c>
      <c r="G38" s="10">
        <v>88</v>
      </c>
      <c r="H38" s="10">
        <v>0</v>
      </c>
      <c r="I38" s="10">
        <v>57.23</v>
      </c>
      <c r="J38" s="14">
        <f t="shared" si="0"/>
        <v>34.34</v>
      </c>
      <c r="K38" s="14">
        <v>73.4</v>
      </c>
      <c r="L38" s="14">
        <f t="shared" si="1"/>
        <v>29.36</v>
      </c>
      <c r="M38" s="14">
        <f t="shared" si="2"/>
        <v>63.7</v>
      </c>
      <c r="N38" s="47"/>
      <c r="O38" s="10"/>
    </row>
    <row r="39" spans="1:15" ht="14.25">
      <c r="A39" s="9" t="s">
        <v>4221</v>
      </c>
      <c r="B39" s="10" t="s">
        <v>4222</v>
      </c>
      <c r="C39" s="10" t="s">
        <v>1915</v>
      </c>
      <c r="D39" s="12" t="s">
        <v>4223</v>
      </c>
      <c r="E39" s="12" t="s">
        <v>1859</v>
      </c>
      <c r="F39" s="10">
        <v>83.2</v>
      </c>
      <c r="G39" s="10">
        <v>95</v>
      </c>
      <c r="H39" s="10">
        <v>0</v>
      </c>
      <c r="I39" s="10">
        <v>59.4</v>
      </c>
      <c r="J39" s="14">
        <f t="shared" si="0"/>
        <v>35.64</v>
      </c>
      <c r="K39" s="14">
        <v>87.6</v>
      </c>
      <c r="L39" s="14">
        <f t="shared" si="1"/>
        <v>35.04</v>
      </c>
      <c r="M39" s="14">
        <f t="shared" si="2"/>
        <v>70.68</v>
      </c>
      <c r="N39" s="47"/>
      <c r="O39" s="10"/>
    </row>
    <row r="40" spans="1:15" ht="14.25">
      <c r="A40" s="9" t="s">
        <v>4224</v>
      </c>
      <c r="B40" s="10" t="s">
        <v>4225</v>
      </c>
      <c r="C40" s="10" t="s">
        <v>1915</v>
      </c>
      <c r="D40" s="12" t="s">
        <v>4223</v>
      </c>
      <c r="E40" s="12" t="s">
        <v>1859</v>
      </c>
      <c r="F40" s="10">
        <v>74.7</v>
      </c>
      <c r="G40" s="10">
        <v>101</v>
      </c>
      <c r="H40" s="10">
        <v>0</v>
      </c>
      <c r="I40" s="10">
        <v>58.57</v>
      </c>
      <c r="J40" s="14">
        <f t="shared" si="0"/>
        <v>35.14</v>
      </c>
      <c r="K40" s="14">
        <v>85.2</v>
      </c>
      <c r="L40" s="14">
        <f t="shared" si="1"/>
        <v>34.08</v>
      </c>
      <c r="M40" s="14">
        <f t="shared" si="2"/>
        <v>69.22</v>
      </c>
      <c r="N40" s="47"/>
      <c r="O40" s="10"/>
    </row>
    <row r="41" spans="1:15" ht="14.25">
      <c r="A41" s="9" t="s">
        <v>4226</v>
      </c>
      <c r="B41" s="10" t="s">
        <v>4227</v>
      </c>
      <c r="C41" s="10" t="s">
        <v>1915</v>
      </c>
      <c r="D41" s="12" t="s">
        <v>4223</v>
      </c>
      <c r="E41" s="12" t="s">
        <v>1859</v>
      </c>
      <c r="F41" s="10">
        <v>79.8</v>
      </c>
      <c r="G41" s="10">
        <v>92.5</v>
      </c>
      <c r="H41" s="10">
        <v>0</v>
      </c>
      <c r="I41" s="10">
        <v>57.43</v>
      </c>
      <c r="J41" s="14">
        <f t="shared" si="0"/>
        <v>34.46</v>
      </c>
      <c r="K41" s="14">
        <v>87</v>
      </c>
      <c r="L41" s="14">
        <f t="shared" si="1"/>
        <v>34.8</v>
      </c>
      <c r="M41" s="14">
        <f t="shared" si="2"/>
        <v>69.26</v>
      </c>
      <c r="N41" s="47"/>
      <c r="O41" s="10"/>
    </row>
    <row r="42" spans="1:15" ht="14.25">
      <c r="A42" s="9" t="s">
        <v>4228</v>
      </c>
      <c r="B42" s="10" t="s">
        <v>4229</v>
      </c>
      <c r="C42" s="10" t="s">
        <v>1915</v>
      </c>
      <c r="D42" s="12" t="s">
        <v>4230</v>
      </c>
      <c r="E42" s="12" t="s">
        <v>1859</v>
      </c>
      <c r="F42" s="10">
        <v>76.6</v>
      </c>
      <c r="G42" s="10">
        <v>105.5</v>
      </c>
      <c r="H42" s="10">
        <v>0</v>
      </c>
      <c r="I42" s="10">
        <v>60.7</v>
      </c>
      <c r="J42" s="14">
        <f t="shared" si="0"/>
        <v>36.42</v>
      </c>
      <c r="K42" s="14">
        <v>81.2</v>
      </c>
      <c r="L42" s="14">
        <f t="shared" si="1"/>
        <v>32.48</v>
      </c>
      <c r="M42" s="14">
        <f t="shared" si="2"/>
        <v>68.9</v>
      </c>
      <c r="N42" s="47"/>
      <c r="O42" s="10"/>
    </row>
    <row r="43" spans="1:15" ht="14.25">
      <c r="A43" s="9" t="s">
        <v>4231</v>
      </c>
      <c r="B43" s="10" t="s">
        <v>4232</v>
      </c>
      <c r="C43" s="10" t="s">
        <v>1915</v>
      </c>
      <c r="D43" s="12" t="s">
        <v>4230</v>
      </c>
      <c r="E43" s="12" t="s">
        <v>1859</v>
      </c>
      <c r="F43" s="10">
        <v>74</v>
      </c>
      <c r="G43" s="10">
        <v>89</v>
      </c>
      <c r="H43" s="10">
        <v>0</v>
      </c>
      <c r="I43" s="10">
        <v>54.33</v>
      </c>
      <c r="J43" s="14">
        <f t="shared" si="0"/>
        <v>32.6</v>
      </c>
      <c r="K43" s="14">
        <v>79.8</v>
      </c>
      <c r="L43" s="14">
        <f t="shared" si="1"/>
        <v>31.92</v>
      </c>
      <c r="M43" s="14">
        <f t="shared" si="2"/>
        <v>64.52</v>
      </c>
      <c r="N43" s="47"/>
      <c r="O43" s="10"/>
    </row>
    <row r="44" spans="1:15" ht="14.25">
      <c r="A44" s="9" t="s">
        <v>4233</v>
      </c>
      <c r="B44" s="10" t="s">
        <v>4234</v>
      </c>
      <c r="C44" s="10" t="s">
        <v>1915</v>
      </c>
      <c r="D44" s="12" t="s">
        <v>4230</v>
      </c>
      <c r="E44" s="12" t="s">
        <v>1859</v>
      </c>
      <c r="F44" s="10">
        <v>76.7</v>
      </c>
      <c r="G44" s="10">
        <v>84.5</v>
      </c>
      <c r="H44" s="10">
        <v>0</v>
      </c>
      <c r="I44" s="10">
        <v>53.73</v>
      </c>
      <c r="J44" s="14">
        <f t="shared" si="0"/>
        <v>32.24</v>
      </c>
      <c r="K44" s="14">
        <v>69</v>
      </c>
      <c r="L44" s="14">
        <f t="shared" si="1"/>
        <v>27.6</v>
      </c>
      <c r="M44" s="14">
        <f t="shared" si="2"/>
        <v>59.84</v>
      </c>
      <c r="N44" s="47"/>
      <c r="O44" s="10"/>
    </row>
    <row r="45" spans="1:15" ht="14.25">
      <c r="A45" s="9" t="s">
        <v>4235</v>
      </c>
      <c r="B45" s="10" t="s">
        <v>4236</v>
      </c>
      <c r="C45" s="10" t="s">
        <v>1915</v>
      </c>
      <c r="D45" s="12" t="s">
        <v>4237</v>
      </c>
      <c r="E45" s="12" t="s">
        <v>1859</v>
      </c>
      <c r="F45" s="10">
        <v>86.7</v>
      </c>
      <c r="G45" s="10">
        <v>103.5</v>
      </c>
      <c r="H45" s="10">
        <v>0</v>
      </c>
      <c r="I45" s="10">
        <v>63.4</v>
      </c>
      <c r="J45" s="14">
        <f t="shared" si="0"/>
        <v>38.04</v>
      </c>
      <c r="K45" s="14">
        <v>80.6</v>
      </c>
      <c r="L45" s="14">
        <f t="shared" si="1"/>
        <v>32.24</v>
      </c>
      <c r="M45" s="14">
        <f t="shared" si="2"/>
        <v>70.28</v>
      </c>
      <c r="N45" s="47"/>
      <c r="O45" s="10"/>
    </row>
    <row r="46" spans="1:15" ht="14.25">
      <c r="A46" s="9" t="s">
        <v>4238</v>
      </c>
      <c r="B46" s="10" t="s">
        <v>4239</v>
      </c>
      <c r="C46" s="10" t="s">
        <v>1915</v>
      </c>
      <c r="D46" s="12" t="s">
        <v>4237</v>
      </c>
      <c r="E46" s="12" t="s">
        <v>1859</v>
      </c>
      <c r="F46" s="10">
        <v>89.6</v>
      </c>
      <c r="G46" s="10">
        <v>99</v>
      </c>
      <c r="H46" s="10">
        <v>0</v>
      </c>
      <c r="I46" s="10">
        <v>62.87</v>
      </c>
      <c r="J46" s="14">
        <f t="shared" si="0"/>
        <v>37.72</v>
      </c>
      <c r="K46" s="14">
        <v>69.2</v>
      </c>
      <c r="L46" s="14">
        <f t="shared" si="1"/>
        <v>27.68</v>
      </c>
      <c r="M46" s="14">
        <f t="shared" si="2"/>
        <v>65.4</v>
      </c>
      <c r="N46" s="47"/>
      <c r="O46" s="10"/>
    </row>
    <row r="47" spans="1:15" ht="14.25">
      <c r="A47" s="9" t="s">
        <v>4240</v>
      </c>
      <c r="B47" s="10" t="s">
        <v>4241</v>
      </c>
      <c r="C47" s="10" t="s">
        <v>1915</v>
      </c>
      <c r="D47" s="12" t="s">
        <v>4237</v>
      </c>
      <c r="E47" s="12" t="s">
        <v>1859</v>
      </c>
      <c r="F47" s="10">
        <v>90.6</v>
      </c>
      <c r="G47" s="10">
        <v>97</v>
      </c>
      <c r="H47" s="10">
        <v>0</v>
      </c>
      <c r="I47" s="10">
        <v>62.53</v>
      </c>
      <c r="J47" s="14">
        <f t="shared" si="0"/>
        <v>37.52</v>
      </c>
      <c r="K47" s="14">
        <v>90.6</v>
      </c>
      <c r="L47" s="14">
        <f t="shared" si="1"/>
        <v>36.24</v>
      </c>
      <c r="M47" s="14">
        <f t="shared" si="2"/>
        <v>73.76</v>
      </c>
      <c r="N47" s="47"/>
      <c r="O47" s="10"/>
    </row>
    <row r="48" spans="1:15" ht="14.25">
      <c r="A48" s="9" t="s">
        <v>4242</v>
      </c>
      <c r="B48" s="10" t="s">
        <v>4243</v>
      </c>
      <c r="C48" s="10" t="s">
        <v>1915</v>
      </c>
      <c r="D48" s="12" t="s">
        <v>4244</v>
      </c>
      <c r="E48" s="12" t="s">
        <v>1859</v>
      </c>
      <c r="F48" s="10">
        <v>64.1</v>
      </c>
      <c r="G48" s="10">
        <v>95</v>
      </c>
      <c r="H48" s="10">
        <v>0</v>
      </c>
      <c r="I48" s="10">
        <v>53.03</v>
      </c>
      <c r="J48" s="14">
        <f t="shared" si="0"/>
        <v>31.82</v>
      </c>
      <c r="K48" s="14">
        <v>84.6</v>
      </c>
      <c r="L48" s="14">
        <f t="shared" si="1"/>
        <v>33.84</v>
      </c>
      <c r="M48" s="14">
        <f t="shared" si="2"/>
        <v>65.66</v>
      </c>
      <c r="N48" s="47"/>
      <c r="O48" s="45" t="s">
        <v>980</v>
      </c>
    </row>
    <row r="49" spans="1:15" ht="14.25">
      <c r="A49" s="9" t="s">
        <v>4245</v>
      </c>
      <c r="B49" s="10" t="s">
        <v>4246</v>
      </c>
      <c r="C49" s="10" t="s">
        <v>1915</v>
      </c>
      <c r="D49" s="12" t="s">
        <v>4244</v>
      </c>
      <c r="E49" s="12" t="s">
        <v>1859</v>
      </c>
      <c r="F49" s="10">
        <v>56.4</v>
      </c>
      <c r="G49" s="10">
        <v>72.5</v>
      </c>
      <c r="H49" s="10">
        <v>0</v>
      </c>
      <c r="I49" s="10">
        <v>42.97</v>
      </c>
      <c r="J49" s="14">
        <f t="shared" si="0"/>
        <v>25.78</v>
      </c>
      <c r="K49" s="14">
        <v>77.6</v>
      </c>
      <c r="L49" s="14">
        <f t="shared" si="1"/>
        <v>31.04</v>
      </c>
      <c r="M49" s="14">
        <f t="shared" si="2"/>
        <v>56.82</v>
      </c>
      <c r="N49" s="47"/>
      <c r="O49" s="45" t="s">
        <v>979</v>
      </c>
    </row>
    <row r="50" spans="1:15" ht="14.25">
      <c r="A50" s="9" t="s">
        <v>4247</v>
      </c>
      <c r="B50" s="10" t="s">
        <v>4248</v>
      </c>
      <c r="C50" s="10" t="s">
        <v>1915</v>
      </c>
      <c r="D50" s="12" t="s">
        <v>4249</v>
      </c>
      <c r="E50" s="12" t="s">
        <v>1859</v>
      </c>
      <c r="F50" s="10">
        <v>81.1</v>
      </c>
      <c r="G50" s="10">
        <v>95</v>
      </c>
      <c r="H50" s="10">
        <v>0</v>
      </c>
      <c r="I50" s="10">
        <v>58.7</v>
      </c>
      <c r="J50" s="14">
        <f t="shared" si="0"/>
        <v>35.22</v>
      </c>
      <c r="K50" s="14">
        <v>73.2</v>
      </c>
      <c r="L50" s="14">
        <f t="shared" si="1"/>
        <v>29.28</v>
      </c>
      <c r="M50" s="14">
        <f t="shared" si="2"/>
        <v>64.5</v>
      </c>
      <c r="N50" s="47"/>
      <c r="O50" s="10"/>
    </row>
    <row r="51" spans="1:15" ht="14.25">
      <c r="A51" s="9" t="s">
        <v>4250</v>
      </c>
      <c r="B51" s="10" t="s">
        <v>4251</v>
      </c>
      <c r="C51" s="10" t="s">
        <v>1915</v>
      </c>
      <c r="D51" s="12" t="s">
        <v>4249</v>
      </c>
      <c r="E51" s="12" t="s">
        <v>1859</v>
      </c>
      <c r="F51" s="10">
        <v>84</v>
      </c>
      <c r="G51" s="10">
        <v>89.5</v>
      </c>
      <c r="H51" s="10">
        <v>0</v>
      </c>
      <c r="I51" s="10">
        <v>57.83</v>
      </c>
      <c r="J51" s="14">
        <f t="shared" si="0"/>
        <v>34.7</v>
      </c>
      <c r="K51" s="14">
        <v>80.8</v>
      </c>
      <c r="L51" s="14">
        <f t="shared" si="1"/>
        <v>32.32</v>
      </c>
      <c r="M51" s="14">
        <f t="shared" si="2"/>
        <v>67.02</v>
      </c>
      <c r="N51" s="47"/>
      <c r="O51" s="10"/>
    </row>
    <row r="52" spans="1:15" ht="14.25">
      <c r="A52" s="9" t="s">
        <v>4252</v>
      </c>
      <c r="B52" s="10" t="s">
        <v>4253</v>
      </c>
      <c r="C52" s="10" t="s">
        <v>1915</v>
      </c>
      <c r="D52" s="12" t="s">
        <v>4249</v>
      </c>
      <c r="E52" s="12" t="s">
        <v>1859</v>
      </c>
      <c r="F52" s="10">
        <v>77.6</v>
      </c>
      <c r="G52" s="10">
        <v>89.5</v>
      </c>
      <c r="H52" s="10">
        <v>0</v>
      </c>
      <c r="I52" s="10">
        <v>55.7</v>
      </c>
      <c r="J52" s="14">
        <f t="shared" si="0"/>
        <v>33.42</v>
      </c>
      <c r="K52" s="14">
        <v>64</v>
      </c>
      <c r="L52" s="14">
        <f t="shared" si="1"/>
        <v>25.6</v>
      </c>
      <c r="M52" s="14">
        <f t="shared" si="2"/>
        <v>59.02</v>
      </c>
      <c r="N52" s="47"/>
      <c r="O52" s="10"/>
    </row>
    <row r="53" spans="1:15" ht="14.25">
      <c r="A53" s="9" t="s">
        <v>4254</v>
      </c>
      <c r="B53" s="10" t="s">
        <v>4255</v>
      </c>
      <c r="C53" s="10" t="s">
        <v>1915</v>
      </c>
      <c r="D53" s="12" t="s">
        <v>4256</v>
      </c>
      <c r="E53" s="12" t="s">
        <v>1859</v>
      </c>
      <c r="F53" s="10">
        <v>88.1</v>
      </c>
      <c r="G53" s="10">
        <v>99.5</v>
      </c>
      <c r="H53" s="10">
        <v>0</v>
      </c>
      <c r="I53" s="10">
        <v>62.53</v>
      </c>
      <c r="J53" s="14">
        <f t="shared" si="0"/>
        <v>37.52</v>
      </c>
      <c r="K53" s="14">
        <v>75.2</v>
      </c>
      <c r="L53" s="14">
        <f t="shared" si="1"/>
        <v>30.08</v>
      </c>
      <c r="M53" s="14">
        <f t="shared" si="2"/>
        <v>67.6</v>
      </c>
      <c r="N53" s="47"/>
      <c r="O53" s="10"/>
    </row>
    <row r="54" spans="1:15" ht="14.25">
      <c r="A54" s="9" t="s">
        <v>4257</v>
      </c>
      <c r="B54" s="10" t="s">
        <v>4258</v>
      </c>
      <c r="C54" s="10" t="s">
        <v>1915</v>
      </c>
      <c r="D54" s="12" t="s">
        <v>4256</v>
      </c>
      <c r="E54" s="12" t="s">
        <v>1859</v>
      </c>
      <c r="F54" s="10">
        <v>77.2</v>
      </c>
      <c r="G54" s="10">
        <v>98.5</v>
      </c>
      <c r="H54" s="10">
        <v>0</v>
      </c>
      <c r="I54" s="10">
        <v>58.57</v>
      </c>
      <c r="J54" s="14">
        <f t="shared" si="0"/>
        <v>35.14</v>
      </c>
      <c r="K54" s="14">
        <v>82.2</v>
      </c>
      <c r="L54" s="14">
        <f t="shared" si="1"/>
        <v>32.88</v>
      </c>
      <c r="M54" s="14">
        <f t="shared" si="2"/>
        <v>68.02</v>
      </c>
      <c r="N54" s="47"/>
      <c r="O54" s="10"/>
    </row>
    <row r="55" spans="1:15" ht="14.25">
      <c r="A55" s="9" t="s">
        <v>4259</v>
      </c>
      <c r="B55" s="10" t="s">
        <v>4260</v>
      </c>
      <c r="C55" s="10" t="s">
        <v>1915</v>
      </c>
      <c r="D55" s="12" t="s">
        <v>4256</v>
      </c>
      <c r="E55" s="12" t="s">
        <v>1859</v>
      </c>
      <c r="F55" s="10">
        <v>76.2</v>
      </c>
      <c r="G55" s="10">
        <v>92.5</v>
      </c>
      <c r="H55" s="10">
        <v>0</v>
      </c>
      <c r="I55" s="10">
        <v>56.23</v>
      </c>
      <c r="J55" s="14">
        <f t="shared" si="0"/>
        <v>33.74</v>
      </c>
      <c r="K55" s="14">
        <v>74.8</v>
      </c>
      <c r="L55" s="14">
        <f t="shared" si="1"/>
        <v>29.92</v>
      </c>
      <c r="M55" s="14">
        <f t="shared" si="2"/>
        <v>63.66</v>
      </c>
      <c r="N55" s="47"/>
      <c r="O55" s="10"/>
    </row>
    <row r="56" spans="1:15" ht="14.25">
      <c r="A56" s="9" t="s">
        <v>4261</v>
      </c>
      <c r="B56" s="10" t="s">
        <v>4262</v>
      </c>
      <c r="C56" s="10" t="s">
        <v>4263</v>
      </c>
      <c r="D56" s="12" t="s">
        <v>4264</v>
      </c>
      <c r="E56" s="12" t="s">
        <v>1859</v>
      </c>
      <c r="F56" s="10">
        <v>85.8</v>
      </c>
      <c r="G56" s="10">
        <v>86.5</v>
      </c>
      <c r="H56" s="10">
        <v>0</v>
      </c>
      <c r="I56" s="10">
        <v>57.43</v>
      </c>
      <c r="J56" s="14">
        <f t="shared" si="0"/>
        <v>34.46</v>
      </c>
      <c r="K56" s="14">
        <v>76.8</v>
      </c>
      <c r="L56" s="14">
        <f t="shared" si="1"/>
        <v>30.72</v>
      </c>
      <c r="M56" s="14">
        <f t="shared" si="2"/>
        <v>65.18</v>
      </c>
      <c r="N56" s="47">
        <v>73.4</v>
      </c>
      <c r="O56" s="10"/>
    </row>
    <row r="57" spans="1:15" ht="14.25">
      <c r="A57" s="9" t="s">
        <v>4265</v>
      </c>
      <c r="B57" s="10" t="s">
        <v>4266</v>
      </c>
      <c r="C57" s="10" t="s">
        <v>4263</v>
      </c>
      <c r="D57" s="12" t="s">
        <v>4264</v>
      </c>
      <c r="E57" s="12" t="s">
        <v>1859</v>
      </c>
      <c r="F57" s="10">
        <v>77.7</v>
      </c>
      <c r="G57" s="10">
        <v>79.5</v>
      </c>
      <c r="H57" s="10">
        <v>0</v>
      </c>
      <c r="I57" s="10">
        <v>52.4</v>
      </c>
      <c r="J57" s="14">
        <f t="shared" si="0"/>
        <v>31.44</v>
      </c>
      <c r="K57" s="14">
        <v>79.1</v>
      </c>
      <c r="L57" s="14">
        <f t="shared" si="1"/>
        <v>31.64</v>
      </c>
      <c r="M57" s="14">
        <f t="shared" si="2"/>
        <v>63.08</v>
      </c>
      <c r="N57" s="47"/>
      <c r="O57" s="10"/>
    </row>
    <row r="58" spans="1:15" ht="14.25">
      <c r="A58" s="9" t="s">
        <v>4267</v>
      </c>
      <c r="B58" s="10" t="s">
        <v>4268</v>
      </c>
      <c r="C58" s="10" t="s">
        <v>4263</v>
      </c>
      <c r="D58" s="12" t="s">
        <v>4264</v>
      </c>
      <c r="E58" s="12" t="s">
        <v>1859</v>
      </c>
      <c r="F58" s="10">
        <v>66.6</v>
      </c>
      <c r="G58" s="10">
        <v>87.5</v>
      </c>
      <c r="H58" s="10">
        <v>0</v>
      </c>
      <c r="I58" s="10">
        <v>51.37</v>
      </c>
      <c r="J58" s="14">
        <f t="shared" si="0"/>
        <v>30.82</v>
      </c>
      <c r="K58" s="14">
        <v>71</v>
      </c>
      <c r="L58" s="14">
        <f t="shared" si="1"/>
        <v>28.4</v>
      </c>
      <c r="M58" s="14">
        <f t="shared" si="2"/>
        <v>59.22</v>
      </c>
      <c r="N58" s="47"/>
      <c r="O58" s="10"/>
    </row>
    <row r="59" spans="1:15" ht="14.25">
      <c r="A59" s="9" t="s">
        <v>4269</v>
      </c>
      <c r="B59" s="10" t="s">
        <v>4270</v>
      </c>
      <c r="C59" s="10" t="s">
        <v>4263</v>
      </c>
      <c r="D59" s="12" t="s">
        <v>4271</v>
      </c>
      <c r="E59" s="12" t="s">
        <v>1859</v>
      </c>
      <c r="F59" s="10">
        <v>82</v>
      </c>
      <c r="G59" s="10">
        <v>88</v>
      </c>
      <c r="H59" s="10">
        <v>0</v>
      </c>
      <c r="I59" s="10">
        <v>56.67</v>
      </c>
      <c r="J59" s="14">
        <f t="shared" si="0"/>
        <v>34</v>
      </c>
      <c r="K59" s="14">
        <v>73.86</v>
      </c>
      <c r="L59" s="14">
        <f t="shared" si="1"/>
        <v>29.54</v>
      </c>
      <c r="M59" s="14">
        <f t="shared" si="2"/>
        <v>63.54</v>
      </c>
      <c r="N59" s="47"/>
      <c r="O59" s="10"/>
    </row>
    <row r="60" spans="1:15" ht="14.25">
      <c r="A60" s="9" t="s">
        <v>4272</v>
      </c>
      <c r="B60" s="10" t="s">
        <v>4273</v>
      </c>
      <c r="C60" s="10" t="s">
        <v>4263</v>
      </c>
      <c r="D60" s="12" t="s">
        <v>4271</v>
      </c>
      <c r="E60" s="12" t="s">
        <v>1859</v>
      </c>
      <c r="F60" s="10">
        <v>75.7</v>
      </c>
      <c r="G60" s="10">
        <v>89.5</v>
      </c>
      <c r="H60" s="10">
        <v>0</v>
      </c>
      <c r="I60" s="10">
        <v>55.07</v>
      </c>
      <c r="J60" s="14">
        <f t="shared" si="0"/>
        <v>33.04</v>
      </c>
      <c r="K60" s="14">
        <v>75.4</v>
      </c>
      <c r="L60" s="14">
        <f t="shared" si="1"/>
        <v>30.16</v>
      </c>
      <c r="M60" s="14">
        <f t="shared" si="2"/>
        <v>63.2</v>
      </c>
      <c r="N60" s="47"/>
      <c r="O60" s="10"/>
    </row>
    <row r="61" spans="1:15" ht="14.25">
      <c r="A61" s="9" t="s">
        <v>4274</v>
      </c>
      <c r="B61" s="10" t="s">
        <v>4275</v>
      </c>
      <c r="C61" s="10" t="s">
        <v>4263</v>
      </c>
      <c r="D61" s="12" t="s">
        <v>4271</v>
      </c>
      <c r="E61" s="12" t="s">
        <v>1859</v>
      </c>
      <c r="F61" s="10">
        <v>69.9</v>
      </c>
      <c r="G61" s="10">
        <v>88</v>
      </c>
      <c r="H61" s="10">
        <v>0</v>
      </c>
      <c r="I61" s="10">
        <v>52.63</v>
      </c>
      <c r="J61" s="14">
        <f t="shared" si="0"/>
        <v>31.58</v>
      </c>
      <c r="K61" s="14">
        <v>72.8</v>
      </c>
      <c r="L61" s="14">
        <f t="shared" si="1"/>
        <v>29.12</v>
      </c>
      <c r="M61" s="14">
        <f t="shared" si="2"/>
        <v>60.7</v>
      </c>
      <c r="N61" s="47"/>
      <c r="O61" s="10"/>
    </row>
    <row r="62" spans="1:15" ht="14.25">
      <c r="A62" s="9" t="s">
        <v>4276</v>
      </c>
      <c r="B62" s="10" t="s">
        <v>4277</v>
      </c>
      <c r="C62" s="10" t="s">
        <v>4263</v>
      </c>
      <c r="D62" s="12" t="s">
        <v>4278</v>
      </c>
      <c r="E62" s="12" t="s">
        <v>1859</v>
      </c>
      <c r="F62" s="10">
        <v>89.8</v>
      </c>
      <c r="G62" s="10">
        <v>88</v>
      </c>
      <c r="H62" s="10">
        <v>0</v>
      </c>
      <c r="I62" s="10">
        <v>59.27</v>
      </c>
      <c r="J62" s="14">
        <f t="shared" si="0"/>
        <v>35.56</v>
      </c>
      <c r="K62" s="14">
        <v>84.6</v>
      </c>
      <c r="L62" s="14">
        <f t="shared" si="1"/>
        <v>33.84</v>
      </c>
      <c r="M62" s="14">
        <f t="shared" si="2"/>
        <v>69.4</v>
      </c>
      <c r="N62" s="47"/>
      <c r="O62" s="10"/>
    </row>
    <row r="63" spans="1:15" ht="14.25">
      <c r="A63" s="9" t="s">
        <v>4279</v>
      </c>
      <c r="B63" s="10" t="s">
        <v>4280</v>
      </c>
      <c r="C63" s="10" t="s">
        <v>4263</v>
      </c>
      <c r="D63" s="12" t="s">
        <v>4278</v>
      </c>
      <c r="E63" s="12" t="s">
        <v>1859</v>
      </c>
      <c r="F63" s="10">
        <v>83.1</v>
      </c>
      <c r="G63" s="10">
        <v>91</v>
      </c>
      <c r="H63" s="10">
        <v>0</v>
      </c>
      <c r="I63" s="10">
        <v>58.03</v>
      </c>
      <c r="J63" s="14">
        <f t="shared" si="0"/>
        <v>34.82</v>
      </c>
      <c r="K63" s="14">
        <v>76.2</v>
      </c>
      <c r="L63" s="14">
        <f t="shared" si="1"/>
        <v>30.48</v>
      </c>
      <c r="M63" s="14">
        <f t="shared" si="2"/>
        <v>65.3</v>
      </c>
      <c r="N63" s="47"/>
      <c r="O63" s="10"/>
    </row>
    <row r="64" spans="1:15" ht="14.25">
      <c r="A64" s="9" t="s">
        <v>4281</v>
      </c>
      <c r="B64" s="10" t="s">
        <v>4282</v>
      </c>
      <c r="C64" s="10" t="s">
        <v>4263</v>
      </c>
      <c r="D64" s="12" t="s">
        <v>4278</v>
      </c>
      <c r="E64" s="12" t="s">
        <v>1859</v>
      </c>
      <c r="F64" s="10">
        <v>75.5</v>
      </c>
      <c r="G64" s="10">
        <v>87</v>
      </c>
      <c r="H64" s="10">
        <v>0</v>
      </c>
      <c r="I64" s="10">
        <v>54.17</v>
      </c>
      <c r="J64" s="14">
        <f t="shared" si="0"/>
        <v>32.5</v>
      </c>
      <c r="K64" s="14">
        <v>73.2</v>
      </c>
      <c r="L64" s="14">
        <f t="shared" si="1"/>
        <v>29.28</v>
      </c>
      <c r="M64" s="14">
        <f t="shared" si="2"/>
        <v>61.78</v>
      </c>
      <c r="N64" s="47"/>
      <c r="O64" s="10"/>
    </row>
    <row r="65" spans="1:15" ht="14.25">
      <c r="A65" s="9" t="s">
        <v>4283</v>
      </c>
      <c r="B65" s="10" t="s">
        <v>4284</v>
      </c>
      <c r="C65" s="10" t="s">
        <v>4263</v>
      </c>
      <c r="D65" s="12" t="s">
        <v>4285</v>
      </c>
      <c r="E65" s="12" t="s">
        <v>1859</v>
      </c>
      <c r="F65" s="10">
        <v>79.4</v>
      </c>
      <c r="G65" s="10">
        <v>90.5</v>
      </c>
      <c r="H65" s="10">
        <v>0</v>
      </c>
      <c r="I65" s="10">
        <v>56.63</v>
      </c>
      <c r="J65" s="14">
        <f t="shared" si="0"/>
        <v>33.98</v>
      </c>
      <c r="K65" s="14">
        <v>70.2</v>
      </c>
      <c r="L65" s="14">
        <f t="shared" si="1"/>
        <v>28.08</v>
      </c>
      <c r="M65" s="14">
        <f t="shared" si="2"/>
        <v>62.06</v>
      </c>
      <c r="N65" s="47"/>
      <c r="O65" s="10"/>
    </row>
    <row r="66" spans="1:15" ht="14.25">
      <c r="A66" s="9" t="s">
        <v>4286</v>
      </c>
      <c r="B66" s="10" t="s">
        <v>4287</v>
      </c>
      <c r="C66" s="10" t="s">
        <v>4263</v>
      </c>
      <c r="D66" s="12" t="s">
        <v>4285</v>
      </c>
      <c r="E66" s="12" t="s">
        <v>1859</v>
      </c>
      <c r="F66" s="10">
        <v>66.6</v>
      </c>
      <c r="G66" s="10">
        <v>93.5</v>
      </c>
      <c r="H66" s="10">
        <v>0</v>
      </c>
      <c r="I66" s="10">
        <v>53.37</v>
      </c>
      <c r="J66" s="14">
        <f t="shared" si="0"/>
        <v>32.02</v>
      </c>
      <c r="K66" s="14">
        <v>69.2</v>
      </c>
      <c r="L66" s="14">
        <f t="shared" si="1"/>
        <v>27.68</v>
      </c>
      <c r="M66" s="14">
        <f t="shared" si="2"/>
        <v>59.7</v>
      </c>
      <c r="N66" s="47"/>
      <c r="O66" s="10"/>
    </row>
    <row r="67" spans="1:15" ht="14.25">
      <c r="A67" s="9" t="s">
        <v>4288</v>
      </c>
      <c r="B67" s="10" t="s">
        <v>4289</v>
      </c>
      <c r="C67" s="10" t="s">
        <v>4263</v>
      </c>
      <c r="D67" s="12" t="s">
        <v>4285</v>
      </c>
      <c r="E67" s="12" t="s">
        <v>1859</v>
      </c>
      <c r="F67" s="10">
        <v>74.8</v>
      </c>
      <c r="G67" s="10">
        <v>81.5</v>
      </c>
      <c r="H67" s="10">
        <v>0</v>
      </c>
      <c r="I67" s="10">
        <v>52.1</v>
      </c>
      <c r="J67" s="14">
        <f t="shared" si="0"/>
        <v>31.26</v>
      </c>
      <c r="K67" s="14">
        <v>66.2</v>
      </c>
      <c r="L67" s="14">
        <f t="shared" si="1"/>
        <v>26.48</v>
      </c>
      <c r="M67" s="14">
        <f t="shared" si="2"/>
        <v>57.74</v>
      </c>
      <c r="N67" s="47"/>
      <c r="O67" s="10"/>
    </row>
    <row r="68" spans="1:15" ht="14.25">
      <c r="A68" s="9" t="s">
        <v>4290</v>
      </c>
      <c r="B68" s="10" t="s">
        <v>4291</v>
      </c>
      <c r="C68" s="10" t="s">
        <v>4263</v>
      </c>
      <c r="D68" s="12" t="s">
        <v>4292</v>
      </c>
      <c r="E68" s="12" t="s">
        <v>1859</v>
      </c>
      <c r="F68" s="10">
        <v>83.6</v>
      </c>
      <c r="G68" s="10">
        <v>86.5</v>
      </c>
      <c r="H68" s="10">
        <v>0</v>
      </c>
      <c r="I68" s="10">
        <v>56.7</v>
      </c>
      <c r="J68" s="14">
        <f aca="true" t="shared" si="3" ref="J68:J131">I68*0.6</f>
        <v>34.02</v>
      </c>
      <c r="K68" s="14">
        <v>72.4</v>
      </c>
      <c r="L68" s="14">
        <f aca="true" t="shared" si="4" ref="L68:L131">K68*0.4</f>
        <v>28.96</v>
      </c>
      <c r="M68" s="14">
        <f aca="true" t="shared" si="5" ref="M68:M131">J68+L68</f>
        <v>62.98</v>
      </c>
      <c r="N68" s="47"/>
      <c r="O68" s="10"/>
    </row>
    <row r="69" spans="1:15" ht="14.25">
      <c r="A69" s="9" t="s">
        <v>4293</v>
      </c>
      <c r="B69" s="10" t="s">
        <v>4294</v>
      </c>
      <c r="C69" s="10" t="s">
        <v>4263</v>
      </c>
      <c r="D69" s="12" t="s">
        <v>4292</v>
      </c>
      <c r="E69" s="12" t="s">
        <v>1859</v>
      </c>
      <c r="F69" s="10">
        <v>84.5</v>
      </c>
      <c r="G69" s="10">
        <v>85</v>
      </c>
      <c r="H69" s="10">
        <v>0</v>
      </c>
      <c r="I69" s="10">
        <v>56.5</v>
      </c>
      <c r="J69" s="14">
        <f t="shared" si="3"/>
        <v>33.9</v>
      </c>
      <c r="K69" s="14">
        <v>72.8</v>
      </c>
      <c r="L69" s="14">
        <f t="shared" si="4"/>
        <v>29.12</v>
      </c>
      <c r="M69" s="14">
        <f t="shared" si="5"/>
        <v>63.02</v>
      </c>
      <c r="N69" s="47"/>
      <c r="O69" s="10"/>
    </row>
    <row r="70" spans="1:15" ht="14.25">
      <c r="A70" s="9" t="s">
        <v>4295</v>
      </c>
      <c r="B70" s="10" t="s">
        <v>4296</v>
      </c>
      <c r="C70" s="10" t="s">
        <v>4263</v>
      </c>
      <c r="D70" s="12" t="s">
        <v>4292</v>
      </c>
      <c r="E70" s="12" t="s">
        <v>1859</v>
      </c>
      <c r="F70" s="10">
        <v>69.2</v>
      </c>
      <c r="G70" s="10">
        <v>92</v>
      </c>
      <c r="H70" s="10">
        <v>0</v>
      </c>
      <c r="I70" s="10">
        <v>53.73</v>
      </c>
      <c r="J70" s="14">
        <f t="shared" si="3"/>
        <v>32.24</v>
      </c>
      <c r="K70" s="14">
        <v>73.8</v>
      </c>
      <c r="L70" s="14">
        <f t="shared" si="4"/>
        <v>29.52</v>
      </c>
      <c r="M70" s="14">
        <f t="shared" si="5"/>
        <v>61.76</v>
      </c>
      <c r="N70" s="47"/>
      <c r="O70" s="10"/>
    </row>
    <row r="71" spans="1:15" ht="14.25">
      <c r="A71" s="9" t="s">
        <v>4297</v>
      </c>
      <c r="B71" s="10" t="s">
        <v>4298</v>
      </c>
      <c r="C71" s="10" t="s">
        <v>4263</v>
      </c>
      <c r="D71" s="12" t="s">
        <v>4299</v>
      </c>
      <c r="E71" s="12" t="s">
        <v>1859</v>
      </c>
      <c r="F71" s="10">
        <v>82.6</v>
      </c>
      <c r="G71" s="10">
        <v>91.5</v>
      </c>
      <c r="H71" s="10">
        <v>0</v>
      </c>
      <c r="I71" s="10">
        <v>58.03</v>
      </c>
      <c r="J71" s="14">
        <f t="shared" si="3"/>
        <v>34.82</v>
      </c>
      <c r="K71" s="14">
        <v>78.8</v>
      </c>
      <c r="L71" s="14">
        <f t="shared" si="4"/>
        <v>31.52</v>
      </c>
      <c r="M71" s="14">
        <f t="shared" si="5"/>
        <v>66.34</v>
      </c>
      <c r="N71" s="47"/>
      <c r="O71" s="10"/>
    </row>
    <row r="72" spans="1:15" ht="14.25">
      <c r="A72" s="9" t="s">
        <v>4300</v>
      </c>
      <c r="B72" s="10" t="s">
        <v>0</v>
      </c>
      <c r="C72" s="10" t="s">
        <v>4263</v>
      </c>
      <c r="D72" s="12" t="s">
        <v>4299</v>
      </c>
      <c r="E72" s="12" t="s">
        <v>1859</v>
      </c>
      <c r="F72" s="10">
        <v>71</v>
      </c>
      <c r="G72" s="10">
        <v>100</v>
      </c>
      <c r="H72" s="10">
        <v>0</v>
      </c>
      <c r="I72" s="10">
        <v>57</v>
      </c>
      <c r="J72" s="14">
        <f t="shared" si="3"/>
        <v>34.2</v>
      </c>
      <c r="K72" s="14">
        <v>74.1</v>
      </c>
      <c r="L72" s="14">
        <f t="shared" si="4"/>
        <v>29.64</v>
      </c>
      <c r="M72" s="14">
        <f t="shared" si="5"/>
        <v>63.84</v>
      </c>
      <c r="N72" s="47"/>
      <c r="O72" s="10"/>
    </row>
    <row r="73" spans="1:15" ht="14.25">
      <c r="A73" s="9" t="s">
        <v>1</v>
      </c>
      <c r="B73" s="10" t="s">
        <v>2014</v>
      </c>
      <c r="C73" s="10" t="s">
        <v>4263</v>
      </c>
      <c r="D73" s="12" t="s">
        <v>4299</v>
      </c>
      <c r="E73" s="12" t="s">
        <v>1859</v>
      </c>
      <c r="F73" s="10">
        <v>75.9</v>
      </c>
      <c r="G73" s="10">
        <v>87</v>
      </c>
      <c r="H73" s="10">
        <v>0</v>
      </c>
      <c r="I73" s="10">
        <v>54.3</v>
      </c>
      <c r="J73" s="14">
        <f t="shared" si="3"/>
        <v>32.58</v>
      </c>
      <c r="K73" s="14">
        <v>70.6</v>
      </c>
      <c r="L73" s="14">
        <f t="shared" si="4"/>
        <v>28.24</v>
      </c>
      <c r="M73" s="14">
        <f t="shared" si="5"/>
        <v>60.82</v>
      </c>
      <c r="N73" s="47"/>
      <c r="O73" s="10"/>
    </row>
    <row r="74" spans="1:15" ht="14.25">
      <c r="A74" s="9" t="s">
        <v>2</v>
      </c>
      <c r="B74" s="10" t="s">
        <v>3</v>
      </c>
      <c r="C74" s="10" t="s">
        <v>4263</v>
      </c>
      <c r="D74" s="12" t="s">
        <v>4</v>
      </c>
      <c r="E74" s="12" t="s">
        <v>1859</v>
      </c>
      <c r="F74" s="10">
        <v>84.5</v>
      </c>
      <c r="G74" s="10">
        <v>92.5</v>
      </c>
      <c r="H74" s="10">
        <v>0</v>
      </c>
      <c r="I74" s="10">
        <v>59</v>
      </c>
      <c r="J74" s="14">
        <f t="shared" si="3"/>
        <v>35.4</v>
      </c>
      <c r="K74" s="14">
        <v>73.8</v>
      </c>
      <c r="L74" s="14">
        <f t="shared" si="4"/>
        <v>29.52</v>
      </c>
      <c r="M74" s="14">
        <f t="shared" si="5"/>
        <v>64.92</v>
      </c>
      <c r="N74" s="47"/>
      <c r="O74" s="10"/>
    </row>
    <row r="75" spans="1:15" ht="14.25">
      <c r="A75" s="9" t="s">
        <v>5</v>
      </c>
      <c r="B75" s="10" t="s">
        <v>6</v>
      </c>
      <c r="C75" s="10" t="s">
        <v>4263</v>
      </c>
      <c r="D75" s="12" t="s">
        <v>4</v>
      </c>
      <c r="E75" s="12" t="s">
        <v>1859</v>
      </c>
      <c r="F75" s="10">
        <v>79.6</v>
      </c>
      <c r="G75" s="10">
        <v>89</v>
      </c>
      <c r="H75" s="10">
        <v>0</v>
      </c>
      <c r="I75" s="10">
        <v>56.2</v>
      </c>
      <c r="J75" s="14">
        <f t="shared" si="3"/>
        <v>33.72</v>
      </c>
      <c r="K75" s="14">
        <v>70</v>
      </c>
      <c r="L75" s="14">
        <f t="shared" si="4"/>
        <v>28</v>
      </c>
      <c r="M75" s="14">
        <f t="shared" si="5"/>
        <v>61.72</v>
      </c>
      <c r="N75" s="47"/>
      <c r="O75" s="10"/>
    </row>
    <row r="76" spans="1:15" ht="14.25">
      <c r="A76" s="9" t="s">
        <v>7</v>
      </c>
      <c r="B76" s="10" t="s">
        <v>8</v>
      </c>
      <c r="C76" s="10" t="s">
        <v>4263</v>
      </c>
      <c r="D76" s="12" t="s">
        <v>4</v>
      </c>
      <c r="E76" s="12" t="s">
        <v>1859</v>
      </c>
      <c r="F76" s="10">
        <v>77.9</v>
      </c>
      <c r="G76" s="10">
        <v>88</v>
      </c>
      <c r="H76" s="10">
        <v>0</v>
      </c>
      <c r="I76" s="10">
        <v>55.3</v>
      </c>
      <c r="J76" s="14">
        <f t="shared" si="3"/>
        <v>33.18</v>
      </c>
      <c r="K76" s="14">
        <v>68.3</v>
      </c>
      <c r="L76" s="14">
        <f t="shared" si="4"/>
        <v>27.32</v>
      </c>
      <c r="M76" s="14">
        <f t="shared" si="5"/>
        <v>60.5</v>
      </c>
      <c r="N76" s="47"/>
      <c r="O76" s="10"/>
    </row>
    <row r="77" spans="1:15" ht="14.25">
      <c r="A77" s="9" t="s">
        <v>9</v>
      </c>
      <c r="B77" s="10" t="s">
        <v>10</v>
      </c>
      <c r="C77" s="10" t="s">
        <v>4263</v>
      </c>
      <c r="D77" s="12" t="s">
        <v>4</v>
      </c>
      <c r="E77" s="12" t="s">
        <v>11</v>
      </c>
      <c r="F77" s="10">
        <v>74.5</v>
      </c>
      <c r="G77" s="10">
        <v>96</v>
      </c>
      <c r="H77" s="10">
        <v>0</v>
      </c>
      <c r="I77" s="10">
        <v>56.83</v>
      </c>
      <c r="J77" s="14">
        <f t="shared" si="3"/>
        <v>34.1</v>
      </c>
      <c r="K77" s="14">
        <v>76.2</v>
      </c>
      <c r="L77" s="14">
        <f t="shared" si="4"/>
        <v>30.48</v>
      </c>
      <c r="M77" s="14">
        <f t="shared" si="5"/>
        <v>64.58</v>
      </c>
      <c r="N77" s="47"/>
      <c r="O77" s="10"/>
    </row>
    <row r="78" spans="1:15" ht="14.25">
      <c r="A78" s="9" t="s">
        <v>12</v>
      </c>
      <c r="B78" s="10" t="s">
        <v>13</v>
      </c>
      <c r="C78" s="10" t="s">
        <v>4263</v>
      </c>
      <c r="D78" s="12" t="s">
        <v>4</v>
      </c>
      <c r="E78" s="12" t="s">
        <v>11</v>
      </c>
      <c r="F78" s="10">
        <v>68.4</v>
      </c>
      <c r="G78" s="10">
        <v>85</v>
      </c>
      <c r="H78" s="10">
        <v>0</v>
      </c>
      <c r="I78" s="10">
        <v>51.13</v>
      </c>
      <c r="J78" s="14">
        <f t="shared" si="3"/>
        <v>30.68</v>
      </c>
      <c r="K78" s="14">
        <v>75</v>
      </c>
      <c r="L78" s="14">
        <f t="shared" si="4"/>
        <v>30</v>
      </c>
      <c r="M78" s="14">
        <f t="shared" si="5"/>
        <v>60.68</v>
      </c>
      <c r="N78" s="47"/>
      <c r="O78" s="10"/>
    </row>
    <row r="79" spans="1:15" ht="14.25">
      <c r="A79" s="9" t="s">
        <v>14</v>
      </c>
      <c r="B79" s="10" t="s">
        <v>15</v>
      </c>
      <c r="C79" s="10" t="s">
        <v>4263</v>
      </c>
      <c r="D79" s="12" t="s">
        <v>4</v>
      </c>
      <c r="E79" s="12" t="s">
        <v>11</v>
      </c>
      <c r="F79" s="10">
        <v>63.9</v>
      </c>
      <c r="G79" s="10">
        <v>82</v>
      </c>
      <c r="H79" s="10">
        <v>0</v>
      </c>
      <c r="I79" s="10">
        <v>48.63</v>
      </c>
      <c r="J79" s="14">
        <f t="shared" si="3"/>
        <v>29.18</v>
      </c>
      <c r="K79" s="14">
        <v>61.8</v>
      </c>
      <c r="L79" s="14">
        <f t="shared" si="4"/>
        <v>24.72</v>
      </c>
      <c r="M79" s="14">
        <f t="shared" si="5"/>
        <v>53.9</v>
      </c>
      <c r="N79" s="47"/>
      <c r="O79" s="10"/>
    </row>
    <row r="80" spans="1:15" ht="14.25">
      <c r="A80" s="9" t="s">
        <v>16</v>
      </c>
      <c r="B80" s="10" t="s">
        <v>17</v>
      </c>
      <c r="C80" s="10" t="s">
        <v>4263</v>
      </c>
      <c r="D80" s="12" t="s">
        <v>18</v>
      </c>
      <c r="E80" s="12" t="s">
        <v>1859</v>
      </c>
      <c r="F80" s="10">
        <v>76.1</v>
      </c>
      <c r="G80" s="10">
        <v>93.5</v>
      </c>
      <c r="H80" s="10">
        <v>0</v>
      </c>
      <c r="I80" s="10">
        <v>56.53</v>
      </c>
      <c r="J80" s="14">
        <f t="shared" si="3"/>
        <v>33.92</v>
      </c>
      <c r="K80" s="14">
        <v>73.7</v>
      </c>
      <c r="L80" s="14">
        <f t="shared" si="4"/>
        <v>29.48</v>
      </c>
      <c r="M80" s="14">
        <f t="shared" si="5"/>
        <v>63.4</v>
      </c>
      <c r="N80" s="47"/>
      <c r="O80" s="10"/>
    </row>
    <row r="81" spans="1:15" ht="14.25">
      <c r="A81" s="9" t="s">
        <v>19</v>
      </c>
      <c r="B81" s="10" t="s">
        <v>20</v>
      </c>
      <c r="C81" s="10" t="s">
        <v>4263</v>
      </c>
      <c r="D81" s="12" t="s">
        <v>18</v>
      </c>
      <c r="E81" s="12" t="s">
        <v>1859</v>
      </c>
      <c r="F81" s="10">
        <v>74.6</v>
      </c>
      <c r="G81" s="10">
        <v>91</v>
      </c>
      <c r="H81" s="10">
        <v>0</v>
      </c>
      <c r="I81" s="10">
        <v>55.2</v>
      </c>
      <c r="J81" s="14">
        <f t="shared" si="3"/>
        <v>33.12</v>
      </c>
      <c r="K81" s="14">
        <v>79.2</v>
      </c>
      <c r="L81" s="14">
        <f t="shared" si="4"/>
        <v>31.68</v>
      </c>
      <c r="M81" s="14">
        <f t="shared" si="5"/>
        <v>64.8</v>
      </c>
      <c r="N81" s="47"/>
      <c r="O81" s="10"/>
    </row>
    <row r="82" spans="1:15" ht="14.25">
      <c r="A82" s="9" t="s">
        <v>21</v>
      </c>
      <c r="B82" s="10" t="s">
        <v>22</v>
      </c>
      <c r="C82" s="10" t="s">
        <v>4263</v>
      </c>
      <c r="D82" s="12" t="s">
        <v>18</v>
      </c>
      <c r="E82" s="12" t="s">
        <v>1859</v>
      </c>
      <c r="F82" s="10">
        <v>69.2</v>
      </c>
      <c r="G82" s="10">
        <v>96</v>
      </c>
      <c r="H82" s="10">
        <v>0</v>
      </c>
      <c r="I82" s="10">
        <v>55.07</v>
      </c>
      <c r="J82" s="14">
        <f t="shared" si="3"/>
        <v>33.04</v>
      </c>
      <c r="K82" s="14">
        <v>80.1</v>
      </c>
      <c r="L82" s="14">
        <f t="shared" si="4"/>
        <v>32.04</v>
      </c>
      <c r="M82" s="14">
        <f t="shared" si="5"/>
        <v>65.08</v>
      </c>
      <c r="N82" s="47"/>
      <c r="O82" s="10"/>
    </row>
    <row r="83" spans="1:15" ht="14.25">
      <c r="A83" s="9" t="s">
        <v>23</v>
      </c>
      <c r="B83" s="10" t="s">
        <v>24</v>
      </c>
      <c r="C83" s="10" t="s">
        <v>4263</v>
      </c>
      <c r="D83" s="12" t="s">
        <v>18</v>
      </c>
      <c r="E83" s="12" t="s">
        <v>11</v>
      </c>
      <c r="F83" s="10">
        <v>71.4</v>
      </c>
      <c r="G83" s="10">
        <v>91.5</v>
      </c>
      <c r="H83" s="10">
        <v>0</v>
      </c>
      <c r="I83" s="10">
        <v>54.3</v>
      </c>
      <c r="J83" s="14">
        <f t="shared" si="3"/>
        <v>32.58</v>
      </c>
      <c r="K83" s="14">
        <v>69.7</v>
      </c>
      <c r="L83" s="14">
        <f t="shared" si="4"/>
        <v>27.88</v>
      </c>
      <c r="M83" s="14">
        <f t="shared" si="5"/>
        <v>60.46</v>
      </c>
      <c r="N83" s="47"/>
      <c r="O83" s="45" t="s">
        <v>979</v>
      </c>
    </row>
    <row r="84" spans="1:15" ht="14.25">
      <c r="A84" s="9" t="s">
        <v>25</v>
      </c>
      <c r="B84" s="10" t="s">
        <v>26</v>
      </c>
      <c r="C84" s="10" t="s">
        <v>4263</v>
      </c>
      <c r="D84" s="12" t="s">
        <v>18</v>
      </c>
      <c r="E84" s="12" t="s">
        <v>11</v>
      </c>
      <c r="F84" s="10">
        <v>63.3</v>
      </c>
      <c r="G84" s="10">
        <v>83</v>
      </c>
      <c r="H84" s="10">
        <v>0</v>
      </c>
      <c r="I84" s="10">
        <v>48.77</v>
      </c>
      <c r="J84" s="14">
        <f t="shared" si="3"/>
        <v>29.26</v>
      </c>
      <c r="K84" s="14">
        <v>69.7</v>
      </c>
      <c r="L84" s="14">
        <f t="shared" si="4"/>
        <v>27.88</v>
      </c>
      <c r="M84" s="14">
        <f t="shared" si="5"/>
        <v>57.14</v>
      </c>
      <c r="N84" s="47"/>
      <c r="O84" s="45" t="s">
        <v>979</v>
      </c>
    </row>
    <row r="85" spans="1:15" ht="14.25">
      <c r="A85" s="9" t="s">
        <v>27</v>
      </c>
      <c r="B85" s="10" t="s">
        <v>28</v>
      </c>
      <c r="C85" s="10" t="s">
        <v>29</v>
      </c>
      <c r="D85" s="12" t="s">
        <v>30</v>
      </c>
      <c r="E85" s="12" t="s">
        <v>1859</v>
      </c>
      <c r="F85" s="10">
        <v>89</v>
      </c>
      <c r="G85" s="10">
        <v>92</v>
      </c>
      <c r="H85" s="10">
        <v>0</v>
      </c>
      <c r="I85" s="10">
        <v>60.33</v>
      </c>
      <c r="J85" s="14">
        <f t="shared" si="3"/>
        <v>36.2</v>
      </c>
      <c r="K85" s="14">
        <v>70.8</v>
      </c>
      <c r="L85" s="14">
        <f t="shared" si="4"/>
        <v>28.32</v>
      </c>
      <c r="M85" s="14">
        <f t="shared" si="5"/>
        <v>64.52</v>
      </c>
      <c r="N85" s="47">
        <v>72.17</v>
      </c>
      <c r="O85" s="10"/>
    </row>
    <row r="86" spans="1:15" ht="14.25">
      <c r="A86" s="9" t="s">
        <v>31</v>
      </c>
      <c r="B86" s="10" t="s">
        <v>32</v>
      </c>
      <c r="C86" s="10" t="s">
        <v>29</v>
      </c>
      <c r="D86" s="12" t="s">
        <v>30</v>
      </c>
      <c r="E86" s="12" t="s">
        <v>1859</v>
      </c>
      <c r="F86" s="10">
        <v>89.5</v>
      </c>
      <c r="G86" s="10">
        <v>89.5</v>
      </c>
      <c r="H86" s="10">
        <v>0</v>
      </c>
      <c r="I86" s="10">
        <v>59.67</v>
      </c>
      <c r="J86" s="14">
        <f t="shared" si="3"/>
        <v>35.8</v>
      </c>
      <c r="K86" s="14">
        <v>72.4</v>
      </c>
      <c r="L86" s="14">
        <f t="shared" si="4"/>
        <v>28.96</v>
      </c>
      <c r="M86" s="14">
        <f t="shared" si="5"/>
        <v>64.76</v>
      </c>
      <c r="N86" s="47"/>
      <c r="O86" s="10"/>
    </row>
    <row r="87" spans="1:15" ht="14.25">
      <c r="A87" s="9" t="s">
        <v>33</v>
      </c>
      <c r="B87" s="10" t="s">
        <v>34</v>
      </c>
      <c r="C87" s="10" t="s">
        <v>29</v>
      </c>
      <c r="D87" s="12" t="s">
        <v>30</v>
      </c>
      <c r="E87" s="12" t="s">
        <v>1859</v>
      </c>
      <c r="F87" s="10">
        <v>78.1</v>
      </c>
      <c r="G87" s="10">
        <v>94.5</v>
      </c>
      <c r="H87" s="10">
        <v>0</v>
      </c>
      <c r="I87" s="10">
        <v>57.53</v>
      </c>
      <c r="J87" s="14">
        <f t="shared" si="3"/>
        <v>34.52</v>
      </c>
      <c r="K87" s="14">
        <v>72.4</v>
      </c>
      <c r="L87" s="14">
        <f t="shared" si="4"/>
        <v>28.96</v>
      </c>
      <c r="M87" s="14">
        <f t="shared" si="5"/>
        <v>63.48</v>
      </c>
      <c r="N87" s="47"/>
      <c r="O87" s="10"/>
    </row>
    <row r="88" spans="1:15" ht="14.25">
      <c r="A88" s="9" t="s">
        <v>35</v>
      </c>
      <c r="B88" s="10" t="s">
        <v>36</v>
      </c>
      <c r="C88" s="10" t="s">
        <v>29</v>
      </c>
      <c r="D88" s="12" t="s">
        <v>37</v>
      </c>
      <c r="E88" s="12" t="s">
        <v>1859</v>
      </c>
      <c r="F88" s="10">
        <v>75.6</v>
      </c>
      <c r="G88" s="10">
        <v>104.5</v>
      </c>
      <c r="H88" s="10">
        <v>0</v>
      </c>
      <c r="I88" s="10">
        <v>60.03</v>
      </c>
      <c r="J88" s="14">
        <f t="shared" si="3"/>
        <v>36.02</v>
      </c>
      <c r="K88" s="14">
        <v>76</v>
      </c>
      <c r="L88" s="14">
        <f t="shared" si="4"/>
        <v>30.4</v>
      </c>
      <c r="M88" s="14">
        <f t="shared" si="5"/>
        <v>66.42</v>
      </c>
      <c r="N88" s="47"/>
      <c r="O88" s="10"/>
    </row>
    <row r="89" spans="1:15" ht="14.25">
      <c r="A89" s="9" t="s">
        <v>38</v>
      </c>
      <c r="B89" s="10" t="s">
        <v>39</v>
      </c>
      <c r="C89" s="10" t="s">
        <v>29</v>
      </c>
      <c r="D89" s="12" t="s">
        <v>37</v>
      </c>
      <c r="E89" s="12" t="s">
        <v>1859</v>
      </c>
      <c r="F89" s="10">
        <v>71.8</v>
      </c>
      <c r="G89" s="10">
        <v>105.5</v>
      </c>
      <c r="H89" s="10">
        <v>0</v>
      </c>
      <c r="I89" s="10">
        <v>59.1</v>
      </c>
      <c r="J89" s="14">
        <f t="shared" si="3"/>
        <v>35.46</v>
      </c>
      <c r="K89" s="14">
        <v>76.4</v>
      </c>
      <c r="L89" s="14">
        <f t="shared" si="4"/>
        <v>30.56</v>
      </c>
      <c r="M89" s="14">
        <f t="shared" si="5"/>
        <v>66.02</v>
      </c>
      <c r="N89" s="47"/>
      <c r="O89" s="10"/>
    </row>
    <row r="90" spans="1:15" ht="14.25">
      <c r="A90" s="9" t="s">
        <v>40</v>
      </c>
      <c r="B90" s="10" t="s">
        <v>41</v>
      </c>
      <c r="C90" s="10" t="s">
        <v>29</v>
      </c>
      <c r="D90" s="12" t="s">
        <v>37</v>
      </c>
      <c r="E90" s="12" t="s">
        <v>1859</v>
      </c>
      <c r="F90" s="10">
        <v>78.4</v>
      </c>
      <c r="G90" s="10">
        <v>94.5</v>
      </c>
      <c r="H90" s="10">
        <v>0</v>
      </c>
      <c r="I90" s="10">
        <v>57.63</v>
      </c>
      <c r="J90" s="14">
        <f t="shared" si="3"/>
        <v>34.58</v>
      </c>
      <c r="K90" s="14">
        <v>78.6</v>
      </c>
      <c r="L90" s="14">
        <f t="shared" si="4"/>
        <v>31.44</v>
      </c>
      <c r="M90" s="14">
        <f t="shared" si="5"/>
        <v>66.02</v>
      </c>
      <c r="N90" s="47"/>
      <c r="O90" s="10"/>
    </row>
    <row r="91" spans="1:15" ht="14.25">
      <c r="A91" s="9" t="s">
        <v>42</v>
      </c>
      <c r="B91" s="10" t="s">
        <v>43</v>
      </c>
      <c r="C91" s="10" t="s">
        <v>29</v>
      </c>
      <c r="D91" s="12" t="s">
        <v>37</v>
      </c>
      <c r="E91" s="12" t="s">
        <v>1859</v>
      </c>
      <c r="F91" s="10">
        <v>90.7</v>
      </c>
      <c r="G91" s="10">
        <v>79</v>
      </c>
      <c r="H91" s="10">
        <v>0</v>
      </c>
      <c r="I91" s="10">
        <v>56.57</v>
      </c>
      <c r="J91" s="14">
        <f t="shared" si="3"/>
        <v>33.94</v>
      </c>
      <c r="K91" s="14">
        <v>77</v>
      </c>
      <c r="L91" s="14">
        <f t="shared" si="4"/>
        <v>30.8</v>
      </c>
      <c r="M91" s="14">
        <f t="shared" si="5"/>
        <v>64.74</v>
      </c>
      <c r="N91" s="47"/>
      <c r="O91" s="10"/>
    </row>
    <row r="92" spans="1:15" ht="14.25">
      <c r="A92" s="9" t="s">
        <v>44</v>
      </c>
      <c r="B92" s="10" t="s">
        <v>45</v>
      </c>
      <c r="C92" s="10" t="s">
        <v>29</v>
      </c>
      <c r="D92" s="12" t="s">
        <v>37</v>
      </c>
      <c r="E92" s="12" t="s">
        <v>1859</v>
      </c>
      <c r="F92" s="10">
        <v>73</v>
      </c>
      <c r="G92" s="10">
        <v>96.5</v>
      </c>
      <c r="H92" s="10">
        <v>0</v>
      </c>
      <c r="I92" s="10">
        <v>56.5</v>
      </c>
      <c r="J92" s="14">
        <f t="shared" si="3"/>
        <v>33.9</v>
      </c>
      <c r="K92" s="14">
        <v>64.6</v>
      </c>
      <c r="L92" s="14">
        <f t="shared" si="4"/>
        <v>25.84</v>
      </c>
      <c r="M92" s="14">
        <f t="shared" si="5"/>
        <v>59.74</v>
      </c>
      <c r="N92" s="47"/>
      <c r="O92" s="10"/>
    </row>
    <row r="93" spans="1:15" ht="14.25">
      <c r="A93" s="9" t="s">
        <v>46</v>
      </c>
      <c r="B93" s="10" t="s">
        <v>47</v>
      </c>
      <c r="C93" s="10" t="s">
        <v>29</v>
      </c>
      <c r="D93" s="12" t="s">
        <v>37</v>
      </c>
      <c r="E93" s="12" t="s">
        <v>1859</v>
      </c>
      <c r="F93" s="10">
        <v>76.2</v>
      </c>
      <c r="G93" s="10">
        <v>91.5</v>
      </c>
      <c r="H93" s="10">
        <v>0</v>
      </c>
      <c r="I93" s="10">
        <v>55.9</v>
      </c>
      <c r="J93" s="14">
        <f t="shared" si="3"/>
        <v>33.54</v>
      </c>
      <c r="K93" s="14">
        <v>74</v>
      </c>
      <c r="L93" s="14">
        <f t="shared" si="4"/>
        <v>29.6</v>
      </c>
      <c r="M93" s="14">
        <f t="shared" si="5"/>
        <v>63.14</v>
      </c>
      <c r="N93" s="47"/>
      <c r="O93" s="10"/>
    </row>
    <row r="94" spans="1:15" ht="14.25">
      <c r="A94" s="9" t="s">
        <v>48</v>
      </c>
      <c r="B94" s="10" t="s">
        <v>3828</v>
      </c>
      <c r="C94" s="10" t="s">
        <v>29</v>
      </c>
      <c r="D94" s="12" t="s">
        <v>37</v>
      </c>
      <c r="E94" s="12" t="s">
        <v>1859</v>
      </c>
      <c r="F94" s="10">
        <v>85.7</v>
      </c>
      <c r="G94" s="10">
        <v>82</v>
      </c>
      <c r="H94" s="10">
        <v>0</v>
      </c>
      <c r="I94" s="10">
        <v>55.9</v>
      </c>
      <c r="J94" s="14">
        <f t="shared" si="3"/>
        <v>33.54</v>
      </c>
      <c r="K94" s="14">
        <v>67.8</v>
      </c>
      <c r="L94" s="14">
        <f t="shared" si="4"/>
        <v>27.12</v>
      </c>
      <c r="M94" s="14">
        <f t="shared" si="5"/>
        <v>60.66</v>
      </c>
      <c r="N94" s="47"/>
      <c r="O94" s="10"/>
    </row>
    <row r="95" spans="1:15" ht="14.25">
      <c r="A95" s="9" t="s">
        <v>3829</v>
      </c>
      <c r="B95" s="10" t="s">
        <v>3830</v>
      </c>
      <c r="C95" s="10" t="s">
        <v>29</v>
      </c>
      <c r="D95" s="12" t="s">
        <v>3831</v>
      </c>
      <c r="E95" s="12" t="s">
        <v>1859</v>
      </c>
      <c r="F95" s="10">
        <v>74.1</v>
      </c>
      <c r="G95" s="10">
        <v>89.5</v>
      </c>
      <c r="H95" s="10">
        <v>0</v>
      </c>
      <c r="I95" s="10">
        <v>54.53</v>
      </c>
      <c r="J95" s="14">
        <f t="shared" si="3"/>
        <v>32.72</v>
      </c>
      <c r="K95" s="14">
        <v>80</v>
      </c>
      <c r="L95" s="14">
        <f t="shared" si="4"/>
        <v>32</v>
      </c>
      <c r="M95" s="14">
        <f t="shared" si="5"/>
        <v>64.72</v>
      </c>
      <c r="N95" s="47"/>
      <c r="O95" s="10"/>
    </row>
    <row r="96" spans="1:15" ht="14.25">
      <c r="A96" s="9" t="s">
        <v>3832</v>
      </c>
      <c r="B96" s="10" t="s">
        <v>3833</v>
      </c>
      <c r="C96" s="10" t="s">
        <v>29</v>
      </c>
      <c r="D96" s="12" t="s">
        <v>3831</v>
      </c>
      <c r="E96" s="12" t="s">
        <v>1859</v>
      </c>
      <c r="F96" s="10">
        <v>68.1</v>
      </c>
      <c r="G96" s="10">
        <v>85.5</v>
      </c>
      <c r="H96" s="10">
        <v>0</v>
      </c>
      <c r="I96" s="10">
        <v>51.2</v>
      </c>
      <c r="J96" s="14">
        <f t="shared" si="3"/>
        <v>30.72</v>
      </c>
      <c r="K96" s="14">
        <v>75.6</v>
      </c>
      <c r="L96" s="14">
        <f t="shared" si="4"/>
        <v>30.24</v>
      </c>
      <c r="M96" s="14">
        <f t="shared" si="5"/>
        <v>60.96</v>
      </c>
      <c r="N96" s="47"/>
      <c r="O96" s="10"/>
    </row>
    <row r="97" spans="1:15" ht="14.25">
      <c r="A97" s="9" t="s">
        <v>3834</v>
      </c>
      <c r="B97" s="10" t="s">
        <v>3835</v>
      </c>
      <c r="C97" s="10" t="s">
        <v>29</v>
      </c>
      <c r="D97" s="12" t="s">
        <v>3831</v>
      </c>
      <c r="E97" s="12" t="s">
        <v>1859</v>
      </c>
      <c r="F97" s="10">
        <v>63.6</v>
      </c>
      <c r="G97" s="10">
        <v>77</v>
      </c>
      <c r="H97" s="10">
        <v>0</v>
      </c>
      <c r="I97" s="10">
        <v>46.87</v>
      </c>
      <c r="J97" s="14">
        <f t="shared" si="3"/>
        <v>28.12</v>
      </c>
      <c r="K97" s="14">
        <v>70.2</v>
      </c>
      <c r="L97" s="14">
        <f t="shared" si="4"/>
        <v>28.08</v>
      </c>
      <c r="M97" s="14">
        <f t="shared" si="5"/>
        <v>56.2</v>
      </c>
      <c r="N97" s="47"/>
      <c r="O97" s="10"/>
    </row>
    <row r="98" spans="1:15" ht="14.25">
      <c r="A98" s="9" t="s">
        <v>3836</v>
      </c>
      <c r="B98" s="10" t="s">
        <v>3837</v>
      </c>
      <c r="C98" s="10" t="s">
        <v>29</v>
      </c>
      <c r="D98" s="12" t="s">
        <v>3838</v>
      </c>
      <c r="E98" s="12" t="s">
        <v>1859</v>
      </c>
      <c r="F98" s="10">
        <v>75.1</v>
      </c>
      <c r="G98" s="10">
        <v>86.5</v>
      </c>
      <c r="H98" s="10">
        <v>0</v>
      </c>
      <c r="I98" s="10">
        <v>53.87</v>
      </c>
      <c r="J98" s="14">
        <f t="shared" si="3"/>
        <v>32.32</v>
      </c>
      <c r="K98" s="14">
        <v>73</v>
      </c>
      <c r="L98" s="14">
        <f t="shared" si="4"/>
        <v>29.2</v>
      </c>
      <c r="M98" s="14">
        <f t="shared" si="5"/>
        <v>61.52</v>
      </c>
      <c r="N98" s="47"/>
      <c r="O98" s="10"/>
    </row>
    <row r="99" spans="1:15" ht="14.25">
      <c r="A99" s="9" t="s">
        <v>3839</v>
      </c>
      <c r="B99" s="10" t="s">
        <v>3840</v>
      </c>
      <c r="C99" s="10" t="s">
        <v>29</v>
      </c>
      <c r="D99" s="12" t="s">
        <v>3838</v>
      </c>
      <c r="E99" s="12" t="s">
        <v>1859</v>
      </c>
      <c r="F99" s="10">
        <v>58.9</v>
      </c>
      <c r="G99" s="10">
        <v>89</v>
      </c>
      <c r="H99" s="10">
        <v>0</v>
      </c>
      <c r="I99" s="10">
        <v>49.3</v>
      </c>
      <c r="J99" s="14">
        <f t="shared" si="3"/>
        <v>29.58</v>
      </c>
      <c r="K99" s="14">
        <v>73.4</v>
      </c>
      <c r="L99" s="14">
        <f t="shared" si="4"/>
        <v>29.36</v>
      </c>
      <c r="M99" s="14">
        <f t="shared" si="5"/>
        <v>58.94</v>
      </c>
      <c r="N99" s="47"/>
      <c r="O99" s="10"/>
    </row>
    <row r="100" spans="1:15" ht="14.25">
      <c r="A100" s="9" t="s">
        <v>3841</v>
      </c>
      <c r="B100" s="10" t="s">
        <v>3842</v>
      </c>
      <c r="C100" s="10" t="s">
        <v>29</v>
      </c>
      <c r="D100" s="12" t="s">
        <v>3838</v>
      </c>
      <c r="E100" s="12" t="s">
        <v>1859</v>
      </c>
      <c r="F100" s="10">
        <v>65.9</v>
      </c>
      <c r="G100" s="10">
        <v>79</v>
      </c>
      <c r="H100" s="10">
        <v>0</v>
      </c>
      <c r="I100" s="10">
        <v>48.3</v>
      </c>
      <c r="J100" s="14">
        <f t="shared" si="3"/>
        <v>28.98</v>
      </c>
      <c r="K100" s="14">
        <v>67.8</v>
      </c>
      <c r="L100" s="14">
        <f t="shared" si="4"/>
        <v>27.12</v>
      </c>
      <c r="M100" s="14">
        <f t="shared" si="5"/>
        <v>56.1</v>
      </c>
      <c r="N100" s="47"/>
      <c r="O100" s="10"/>
    </row>
    <row r="101" spans="1:15" ht="14.25">
      <c r="A101" s="9" t="s">
        <v>3843</v>
      </c>
      <c r="B101" s="10" t="s">
        <v>3844</v>
      </c>
      <c r="C101" s="10" t="s">
        <v>29</v>
      </c>
      <c r="D101" s="12" t="s">
        <v>3845</v>
      </c>
      <c r="E101" s="12" t="s">
        <v>1859</v>
      </c>
      <c r="F101" s="10">
        <v>90.1</v>
      </c>
      <c r="G101" s="10">
        <v>94.5</v>
      </c>
      <c r="H101" s="10">
        <v>0</v>
      </c>
      <c r="I101" s="10">
        <v>61.53</v>
      </c>
      <c r="J101" s="14">
        <f t="shared" si="3"/>
        <v>36.92</v>
      </c>
      <c r="K101" s="14">
        <v>76.8</v>
      </c>
      <c r="L101" s="14">
        <f t="shared" si="4"/>
        <v>30.72</v>
      </c>
      <c r="M101" s="14">
        <f t="shared" si="5"/>
        <v>67.64</v>
      </c>
      <c r="N101" s="47"/>
      <c r="O101" s="10"/>
    </row>
    <row r="102" spans="1:15" ht="14.25">
      <c r="A102" s="9" t="s">
        <v>829</v>
      </c>
      <c r="B102" s="10" t="s">
        <v>830</v>
      </c>
      <c r="C102" s="10" t="s">
        <v>29</v>
      </c>
      <c r="D102" s="12" t="s">
        <v>3845</v>
      </c>
      <c r="E102" s="12" t="s">
        <v>1859</v>
      </c>
      <c r="F102" s="10">
        <v>87.6</v>
      </c>
      <c r="G102" s="10">
        <v>86.5</v>
      </c>
      <c r="H102" s="10">
        <v>0</v>
      </c>
      <c r="I102" s="10">
        <v>58.03</v>
      </c>
      <c r="J102" s="14">
        <f t="shared" si="3"/>
        <v>34.82</v>
      </c>
      <c r="K102" s="14">
        <v>77.2</v>
      </c>
      <c r="L102" s="14">
        <f t="shared" si="4"/>
        <v>30.88</v>
      </c>
      <c r="M102" s="14">
        <f t="shared" si="5"/>
        <v>65.7</v>
      </c>
      <c r="N102" s="47"/>
      <c r="O102" s="10"/>
    </row>
    <row r="103" spans="1:15" ht="14.25">
      <c r="A103" s="9" t="s">
        <v>831</v>
      </c>
      <c r="B103" s="10" t="s">
        <v>832</v>
      </c>
      <c r="C103" s="10" t="s">
        <v>29</v>
      </c>
      <c r="D103" s="12" t="s">
        <v>3845</v>
      </c>
      <c r="E103" s="12" t="s">
        <v>1859</v>
      </c>
      <c r="F103" s="10">
        <v>76.9</v>
      </c>
      <c r="G103" s="10">
        <v>96.5</v>
      </c>
      <c r="H103" s="10">
        <v>0</v>
      </c>
      <c r="I103" s="10">
        <v>57.8</v>
      </c>
      <c r="J103" s="14">
        <f t="shared" si="3"/>
        <v>34.68</v>
      </c>
      <c r="K103" s="14">
        <v>72.6</v>
      </c>
      <c r="L103" s="14">
        <f t="shared" si="4"/>
        <v>29.04</v>
      </c>
      <c r="M103" s="14">
        <f t="shared" si="5"/>
        <v>63.72</v>
      </c>
      <c r="N103" s="47"/>
      <c r="O103" s="10"/>
    </row>
    <row r="104" spans="1:15" ht="14.25">
      <c r="A104" s="9" t="s">
        <v>833</v>
      </c>
      <c r="B104" s="10" t="s">
        <v>834</v>
      </c>
      <c r="C104" s="10" t="s">
        <v>29</v>
      </c>
      <c r="D104" s="12" t="s">
        <v>835</v>
      </c>
      <c r="E104" s="12" t="s">
        <v>1859</v>
      </c>
      <c r="F104" s="10">
        <v>70.5</v>
      </c>
      <c r="G104" s="10">
        <v>89.5</v>
      </c>
      <c r="H104" s="10">
        <v>0</v>
      </c>
      <c r="I104" s="10">
        <v>53.33</v>
      </c>
      <c r="J104" s="14">
        <f t="shared" si="3"/>
        <v>32</v>
      </c>
      <c r="K104" s="14">
        <v>63.4</v>
      </c>
      <c r="L104" s="14">
        <f t="shared" si="4"/>
        <v>25.36</v>
      </c>
      <c r="M104" s="14">
        <f t="shared" si="5"/>
        <v>57.36</v>
      </c>
      <c r="N104" s="47"/>
      <c r="O104" s="10"/>
    </row>
    <row r="105" spans="1:15" ht="14.25">
      <c r="A105" s="9" t="s">
        <v>836</v>
      </c>
      <c r="B105" s="10" t="s">
        <v>837</v>
      </c>
      <c r="C105" s="10" t="s">
        <v>29</v>
      </c>
      <c r="D105" s="12" t="s">
        <v>835</v>
      </c>
      <c r="E105" s="12" t="s">
        <v>1859</v>
      </c>
      <c r="F105" s="10">
        <v>72.3</v>
      </c>
      <c r="G105" s="10">
        <v>85.5</v>
      </c>
      <c r="H105" s="10">
        <v>0</v>
      </c>
      <c r="I105" s="10">
        <v>52.6</v>
      </c>
      <c r="J105" s="14">
        <f t="shared" si="3"/>
        <v>31.56</v>
      </c>
      <c r="K105" s="14">
        <v>73.4</v>
      </c>
      <c r="L105" s="14">
        <f t="shared" si="4"/>
        <v>29.36</v>
      </c>
      <c r="M105" s="14">
        <f t="shared" si="5"/>
        <v>60.92</v>
      </c>
      <c r="N105" s="47"/>
      <c r="O105" s="10"/>
    </row>
    <row r="106" spans="1:15" ht="14.25">
      <c r="A106" s="9" t="s">
        <v>838</v>
      </c>
      <c r="B106" s="10" t="s">
        <v>839</v>
      </c>
      <c r="C106" s="10" t="s">
        <v>29</v>
      </c>
      <c r="D106" s="12" t="s">
        <v>835</v>
      </c>
      <c r="E106" s="12" t="s">
        <v>1859</v>
      </c>
      <c r="F106" s="10">
        <v>71.4</v>
      </c>
      <c r="G106" s="10">
        <v>86</v>
      </c>
      <c r="H106" s="10">
        <v>0</v>
      </c>
      <c r="I106" s="10">
        <v>52.47</v>
      </c>
      <c r="J106" s="14">
        <f t="shared" si="3"/>
        <v>31.48</v>
      </c>
      <c r="K106" s="14">
        <v>71.2</v>
      </c>
      <c r="L106" s="14">
        <f t="shared" si="4"/>
        <v>28.48</v>
      </c>
      <c r="M106" s="14">
        <f t="shared" si="5"/>
        <v>59.96</v>
      </c>
      <c r="N106" s="47"/>
      <c r="O106" s="10"/>
    </row>
    <row r="107" spans="1:15" ht="14.25">
      <c r="A107" s="9" t="s">
        <v>840</v>
      </c>
      <c r="B107" s="10" t="s">
        <v>841</v>
      </c>
      <c r="C107" s="10" t="s">
        <v>29</v>
      </c>
      <c r="D107" s="12" t="s">
        <v>842</v>
      </c>
      <c r="E107" s="12" t="s">
        <v>1859</v>
      </c>
      <c r="F107" s="10">
        <v>91</v>
      </c>
      <c r="G107" s="10">
        <v>102</v>
      </c>
      <c r="H107" s="10">
        <v>0</v>
      </c>
      <c r="I107" s="10">
        <v>64.33</v>
      </c>
      <c r="J107" s="14">
        <f t="shared" si="3"/>
        <v>38.6</v>
      </c>
      <c r="K107" s="14">
        <v>74.2</v>
      </c>
      <c r="L107" s="14">
        <f t="shared" si="4"/>
        <v>29.68</v>
      </c>
      <c r="M107" s="14">
        <f t="shared" si="5"/>
        <v>68.28</v>
      </c>
      <c r="N107" s="47"/>
      <c r="O107" s="10"/>
    </row>
    <row r="108" spans="1:15" ht="14.25">
      <c r="A108" s="9" t="s">
        <v>843</v>
      </c>
      <c r="B108" s="10" t="s">
        <v>844</v>
      </c>
      <c r="C108" s="10" t="s">
        <v>29</v>
      </c>
      <c r="D108" s="12" t="s">
        <v>842</v>
      </c>
      <c r="E108" s="12" t="s">
        <v>1859</v>
      </c>
      <c r="F108" s="10">
        <v>85.4</v>
      </c>
      <c r="G108" s="10">
        <v>93</v>
      </c>
      <c r="H108" s="10">
        <v>0</v>
      </c>
      <c r="I108" s="10">
        <v>59.47</v>
      </c>
      <c r="J108" s="14">
        <f t="shared" si="3"/>
        <v>35.68</v>
      </c>
      <c r="K108" s="14">
        <v>64.2</v>
      </c>
      <c r="L108" s="14">
        <f t="shared" si="4"/>
        <v>25.68</v>
      </c>
      <c r="M108" s="14">
        <f t="shared" si="5"/>
        <v>61.36</v>
      </c>
      <c r="N108" s="47"/>
      <c r="O108" s="10"/>
    </row>
    <row r="109" spans="1:15" ht="14.25">
      <c r="A109" s="9" t="s">
        <v>845</v>
      </c>
      <c r="B109" s="10" t="s">
        <v>2350</v>
      </c>
      <c r="C109" s="10" t="s">
        <v>29</v>
      </c>
      <c r="D109" s="12" t="s">
        <v>842</v>
      </c>
      <c r="E109" s="12" t="s">
        <v>1859</v>
      </c>
      <c r="F109" s="10">
        <v>85.8</v>
      </c>
      <c r="G109" s="10">
        <v>89.5</v>
      </c>
      <c r="H109" s="10">
        <v>0</v>
      </c>
      <c r="I109" s="10">
        <v>58.43</v>
      </c>
      <c r="J109" s="14">
        <f t="shared" si="3"/>
        <v>35.06</v>
      </c>
      <c r="K109" s="14">
        <v>70</v>
      </c>
      <c r="L109" s="14">
        <f t="shared" si="4"/>
        <v>28</v>
      </c>
      <c r="M109" s="14">
        <f t="shared" si="5"/>
        <v>63.06</v>
      </c>
      <c r="N109" s="47"/>
      <c r="O109" s="10"/>
    </row>
    <row r="110" spans="1:15" ht="14.25">
      <c r="A110" s="9" t="s">
        <v>846</v>
      </c>
      <c r="B110" s="10" t="s">
        <v>847</v>
      </c>
      <c r="C110" s="10" t="s">
        <v>29</v>
      </c>
      <c r="D110" s="12" t="s">
        <v>848</v>
      </c>
      <c r="E110" s="12" t="s">
        <v>1859</v>
      </c>
      <c r="F110" s="10">
        <v>84.7</v>
      </c>
      <c r="G110" s="10">
        <v>98.5</v>
      </c>
      <c r="H110" s="10">
        <v>0</v>
      </c>
      <c r="I110" s="10">
        <v>61.07</v>
      </c>
      <c r="J110" s="14">
        <f t="shared" si="3"/>
        <v>36.64</v>
      </c>
      <c r="K110" s="14">
        <v>65.8</v>
      </c>
      <c r="L110" s="14">
        <f t="shared" si="4"/>
        <v>26.32</v>
      </c>
      <c r="M110" s="14">
        <f t="shared" si="5"/>
        <v>62.96</v>
      </c>
      <c r="N110" s="47"/>
      <c r="O110" s="10"/>
    </row>
    <row r="111" spans="1:15" ht="14.25">
      <c r="A111" s="9" t="s">
        <v>849</v>
      </c>
      <c r="B111" s="10" t="s">
        <v>850</v>
      </c>
      <c r="C111" s="10" t="s">
        <v>29</v>
      </c>
      <c r="D111" s="12" t="s">
        <v>848</v>
      </c>
      <c r="E111" s="12" t="s">
        <v>1859</v>
      </c>
      <c r="F111" s="10">
        <v>75.4</v>
      </c>
      <c r="G111" s="10">
        <v>98</v>
      </c>
      <c r="H111" s="10">
        <v>0</v>
      </c>
      <c r="I111" s="10">
        <v>57.8</v>
      </c>
      <c r="J111" s="14">
        <f t="shared" si="3"/>
        <v>34.68</v>
      </c>
      <c r="K111" s="14">
        <v>69.4</v>
      </c>
      <c r="L111" s="14">
        <f t="shared" si="4"/>
        <v>27.76</v>
      </c>
      <c r="M111" s="14">
        <f t="shared" si="5"/>
        <v>62.44</v>
      </c>
      <c r="N111" s="47"/>
      <c r="O111" s="10"/>
    </row>
    <row r="112" spans="1:15" ht="14.25">
      <c r="A112" s="9" t="s">
        <v>851</v>
      </c>
      <c r="B112" s="10" t="s">
        <v>852</v>
      </c>
      <c r="C112" s="10" t="s">
        <v>29</v>
      </c>
      <c r="D112" s="12" t="s">
        <v>848</v>
      </c>
      <c r="E112" s="12" t="s">
        <v>1859</v>
      </c>
      <c r="F112" s="10">
        <v>79.6</v>
      </c>
      <c r="G112" s="10">
        <v>78.5</v>
      </c>
      <c r="H112" s="10">
        <v>0</v>
      </c>
      <c r="I112" s="10">
        <v>52.7</v>
      </c>
      <c r="J112" s="14">
        <f t="shared" si="3"/>
        <v>31.62</v>
      </c>
      <c r="K112" s="14" t="s">
        <v>2676</v>
      </c>
      <c r="L112" s="14" t="s">
        <v>2676</v>
      </c>
      <c r="M112" s="14" t="s">
        <v>2676</v>
      </c>
      <c r="N112" s="47"/>
      <c r="O112" s="10"/>
    </row>
    <row r="113" spans="1:15" ht="14.25">
      <c r="A113" s="9" t="s">
        <v>853</v>
      </c>
      <c r="B113" s="10" t="s">
        <v>854</v>
      </c>
      <c r="C113" s="10" t="s">
        <v>29</v>
      </c>
      <c r="D113" s="12" t="s">
        <v>848</v>
      </c>
      <c r="E113" s="12" t="s">
        <v>1859</v>
      </c>
      <c r="F113" s="10">
        <v>74.6</v>
      </c>
      <c r="G113" s="10">
        <v>83.5</v>
      </c>
      <c r="H113" s="10">
        <v>0</v>
      </c>
      <c r="I113" s="10">
        <v>52.7</v>
      </c>
      <c r="J113" s="14">
        <f t="shared" si="3"/>
        <v>31.62</v>
      </c>
      <c r="K113" s="14">
        <v>72.6</v>
      </c>
      <c r="L113" s="14">
        <f t="shared" si="4"/>
        <v>29.04</v>
      </c>
      <c r="M113" s="14">
        <f t="shared" si="5"/>
        <v>60.66</v>
      </c>
      <c r="N113" s="47"/>
      <c r="O113" s="10"/>
    </row>
    <row r="114" spans="1:15" ht="14.25">
      <c r="A114" s="9" t="s">
        <v>855</v>
      </c>
      <c r="B114" s="10" t="s">
        <v>856</v>
      </c>
      <c r="C114" s="10" t="s">
        <v>857</v>
      </c>
      <c r="D114" s="12" t="s">
        <v>858</v>
      </c>
      <c r="E114" s="12" t="s">
        <v>1859</v>
      </c>
      <c r="F114" s="10">
        <v>82.2</v>
      </c>
      <c r="G114" s="10">
        <v>89.5</v>
      </c>
      <c r="H114" s="10">
        <v>0</v>
      </c>
      <c r="I114" s="10">
        <v>57.23</v>
      </c>
      <c r="J114" s="14">
        <f t="shared" si="3"/>
        <v>34.34</v>
      </c>
      <c r="K114" s="14">
        <v>79.6</v>
      </c>
      <c r="L114" s="14">
        <f t="shared" si="4"/>
        <v>31.84</v>
      </c>
      <c r="M114" s="14">
        <f t="shared" si="5"/>
        <v>66.18</v>
      </c>
      <c r="N114" s="47">
        <v>71.85</v>
      </c>
      <c r="O114" s="10"/>
    </row>
    <row r="115" spans="1:15" ht="14.25">
      <c r="A115" s="9" t="s">
        <v>859</v>
      </c>
      <c r="B115" s="10" t="s">
        <v>860</v>
      </c>
      <c r="C115" s="10" t="s">
        <v>857</v>
      </c>
      <c r="D115" s="12" t="s">
        <v>858</v>
      </c>
      <c r="E115" s="12" t="s">
        <v>1859</v>
      </c>
      <c r="F115" s="10">
        <v>70</v>
      </c>
      <c r="G115" s="10">
        <v>97.5</v>
      </c>
      <c r="H115" s="10">
        <v>0</v>
      </c>
      <c r="I115" s="10">
        <v>55.83</v>
      </c>
      <c r="J115" s="14">
        <f t="shared" si="3"/>
        <v>33.5</v>
      </c>
      <c r="K115" s="14">
        <v>68.4</v>
      </c>
      <c r="L115" s="14">
        <f t="shared" si="4"/>
        <v>27.36</v>
      </c>
      <c r="M115" s="14">
        <f t="shared" si="5"/>
        <v>60.86</v>
      </c>
      <c r="N115" s="47"/>
      <c r="O115" s="10"/>
    </row>
    <row r="116" spans="1:15" ht="14.25">
      <c r="A116" s="9" t="s">
        <v>861</v>
      </c>
      <c r="B116" s="10" t="s">
        <v>862</v>
      </c>
      <c r="C116" s="10" t="s">
        <v>857</v>
      </c>
      <c r="D116" s="12" t="s">
        <v>858</v>
      </c>
      <c r="E116" s="12" t="s">
        <v>1859</v>
      </c>
      <c r="F116" s="10">
        <v>73.7</v>
      </c>
      <c r="G116" s="10">
        <v>89</v>
      </c>
      <c r="H116" s="10">
        <v>0</v>
      </c>
      <c r="I116" s="10">
        <v>54.23</v>
      </c>
      <c r="J116" s="14">
        <f t="shared" si="3"/>
        <v>32.54</v>
      </c>
      <c r="K116" s="14">
        <v>72.8</v>
      </c>
      <c r="L116" s="14">
        <f t="shared" si="4"/>
        <v>29.12</v>
      </c>
      <c r="M116" s="14">
        <f t="shared" si="5"/>
        <v>61.66</v>
      </c>
      <c r="N116" s="47"/>
      <c r="O116" s="10"/>
    </row>
    <row r="117" spans="1:15" ht="14.25">
      <c r="A117" s="9" t="s">
        <v>863</v>
      </c>
      <c r="B117" s="10" t="s">
        <v>864</v>
      </c>
      <c r="C117" s="10" t="s">
        <v>857</v>
      </c>
      <c r="D117" s="12" t="s">
        <v>865</v>
      </c>
      <c r="E117" s="12" t="s">
        <v>1859</v>
      </c>
      <c r="F117" s="10">
        <v>94.3</v>
      </c>
      <c r="G117" s="10">
        <v>90.5</v>
      </c>
      <c r="H117" s="10">
        <v>0</v>
      </c>
      <c r="I117" s="10">
        <v>61.6</v>
      </c>
      <c r="J117" s="14">
        <f t="shared" si="3"/>
        <v>36.96</v>
      </c>
      <c r="K117" s="14">
        <v>77</v>
      </c>
      <c r="L117" s="14">
        <f t="shared" si="4"/>
        <v>30.8</v>
      </c>
      <c r="M117" s="14">
        <f t="shared" si="5"/>
        <v>67.76</v>
      </c>
      <c r="N117" s="47"/>
      <c r="O117" s="10"/>
    </row>
    <row r="118" spans="1:15" ht="14.25">
      <c r="A118" s="9" t="s">
        <v>866</v>
      </c>
      <c r="B118" s="10" t="s">
        <v>867</v>
      </c>
      <c r="C118" s="10" t="s">
        <v>857</v>
      </c>
      <c r="D118" s="12" t="s">
        <v>865</v>
      </c>
      <c r="E118" s="12" t="s">
        <v>1859</v>
      </c>
      <c r="F118" s="10">
        <v>89.2</v>
      </c>
      <c r="G118" s="10">
        <v>90.5</v>
      </c>
      <c r="H118" s="10">
        <v>0</v>
      </c>
      <c r="I118" s="10">
        <v>59.9</v>
      </c>
      <c r="J118" s="14">
        <f t="shared" si="3"/>
        <v>35.94</v>
      </c>
      <c r="K118" s="14">
        <v>74.2</v>
      </c>
      <c r="L118" s="14">
        <f t="shared" si="4"/>
        <v>29.68</v>
      </c>
      <c r="M118" s="14">
        <f t="shared" si="5"/>
        <v>65.62</v>
      </c>
      <c r="N118" s="47"/>
      <c r="O118" s="10"/>
    </row>
    <row r="119" spans="1:15" ht="14.25">
      <c r="A119" s="9" t="s">
        <v>868</v>
      </c>
      <c r="B119" s="10" t="s">
        <v>869</v>
      </c>
      <c r="C119" s="10" t="s">
        <v>857</v>
      </c>
      <c r="D119" s="12" t="s">
        <v>865</v>
      </c>
      <c r="E119" s="12" t="s">
        <v>1859</v>
      </c>
      <c r="F119" s="10">
        <v>85.4</v>
      </c>
      <c r="G119" s="10">
        <v>88</v>
      </c>
      <c r="H119" s="10">
        <v>0</v>
      </c>
      <c r="I119" s="10">
        <v>57.8</v>
      </c>
      <c r="J119" s="14">
        <f t="shared" si="3"/>
        <v>34.68</v>
      </c>
      <c r="K119" s="14">
        <v>65.6</v>
      </c>
      <c r="L119" s="14">
        <f t="shared" si="4"/>
        <v>26.24</v>
      </c>
      <c r="M119" s="14">
        <f t="shared" si="5"/>
        <v>60.92</v>
      </c>
      <c r="N119" s="47"/>
      <c r="O119" s="10"/>
    </row>
    <row r="120" spans="1:15" ht="14.25">
      <c r="A120" s="9" t="s">
        <v>870</v>
      </c>
      <c r="B120" s="10" t="s">
        <v>871</v>
      </c>
      <c r="C120" s="10" t="s">
        <v>857</v>
      </c>
      <c r="D120" s="12" t="s">
        <v>872</v>
      </c>
      <c r="E120" s="12" t="s">
        <v>1859</v>
      </c>
      <c r="F120" s="10">
        <v>92.4</v>
      </c>
      <c r="G120" s="10">
        <v>96</v>
      </c>
      <c r="H120" s="10">
        <v>0</v>
      </c>
      <c r="I120" s="10">
        <v>62.8</v>
      </c>
      <c r="J120" s="14">
        <f t="shared" si="3"/>
        <v>37.68</v>
      </c>
      <c r="K120" s="14">
        <v>76.8</v>
      </c>
      <c r="L120" s="14">
        <f t="shared" si="4"/>
        <v>30.72</v>
      </c>
      <c r="M120" s="14">
        <f t="shared" si="5"/>
        <v>68.4</v>
      </c>
      <c r="N120" s="47"/>
      <c r="O120" s="10"/>
    </row>
    <row r="121" spans="1:15" ht="14.25">
      <c r="A121" s="9" t="s">
        <v>873</v>
      </c>
      <c r="B121" s="10" t="s">
        <v>874</v>
      </c>
      <c r="C121" s="10" t="s">
        <v>857</v>
      </c>
      <c r="D121" s="12" t="s">
        <v>872</v>
      </c>
      <c r="E121" s="12" t="s">
        <v>1859</v>
      </c>
      <c r="F121" s="10">
        <v>82.3</v>
      </c>
      <c r="G121" s="10">
        <v>91.5</v>
      </c>
      <c r="H121" s="10">
        <v>0</v>
      </c>
      <c r="I121" s="10">
        <v>57.93</v>
      </c>
      <c r="J121" s="14">
        <f t="shared" si="3"/>
        <v>34.76</v>
      </c>
      <c r="K121" s="14">
        <v>73</v>
      </c>
      <c r="L121" s="14">
        <f t="shared" si="4"/>
        <v>29.2</v>
      </c>
      <c r="M121" s="14">
        <f t="shared" si="5"/>
        <v>63.96</v>
      </c>
      <c r="N121" s="47"/>
      <c r="O121" s="10"/>
    </row>
    <row r="122" spans="1:15" ht="14.25">
      <c r="A122" s="9" t="s">
        <v>875</v>
      </c>
      <c r="B122" s="10" t="s">
        <v>876</v>
      </c>
      <c r="C122" s="10" t="s">
        <v>857</v>
      </c>
      <c r="D122" s="12" t="s">
        <v>872</v>
      </c>
      <c r="E122" s="12" t="s">
        <v>1859</v>
      </c>
      <c r="F122" s="10">
        <v>68.7</v>
      </c>
      <c r="G122" s="10">
        <v>97.5</v>
      </c>
      <c r="H122" s="10">
        <v>0</v>
      </c>
      <c r="I122" s="10">
        <v>55.4</v>
      </c>
      <c r="J122" s="14">
        <f t="shared" si="3"/>
        <v>33.24</v>
      </c>
      <c r="K122" s="14">
        <v>69.2</v>
      </c>
      <c r="L122" s="14">
        <f t="shared" si="4"/>
        <v>27.68</v>
      </c>
      <c r="M122" s="14">
        <f t="shared" si="5"/>
        <v>60.92</v>
      </c>
      <c r="N122" s="47"/>
      <c r="O122" s="10"/>
    </row>
    <row r="123" spans="1:15" ht="14.25">
      <c r="A123" s="9" t="s">
        <v>877</v>
      </c>
      <c r="B123" s="10" t="s">
        <v>878</v>
      </c>
      <c r="C123" s="10" t="s">
        <v>857</v>
      </c>
      <c r="D123" s="12" t="s">
        <v>879</v>
      </c>
      <c r="E123" s="12" t="s">
        <v>1859</v>
      </c>
      <c r="F123" s="10">
        <v>98</v>
      </c>
      <c r="G123" s="10">
        <v>80</v>
      </c>
      <c r="H123" s="10">
        <v>0</v>
      </c>
      <c r="I123" s="10">
        <v>59.33</v>
      </c>
      <c r="J123" s="14">
        <f t="shared" si="3"/>
        <v>35.6</v>
      </c>
      <c r="K123" s="14">
        <v>73.4</v>
      </c>
      <c r="L123" s="14">
        <f t="shared" si="4"/>
        <v>29.36</v>
      </c>
      <c r="M123" s="14">
        <f t="shared" si="5"/>
        <v>64.96</v>
      </c>
      <c r="N123" s="47"/>
      <c r="O123" s="10"/>
    </row>
    <row r="124" spans="1:15" ht="14.25">
      <c r="A124" s="9" t="s">
        <v>880</v>
      </c>
      <c r="B124" s="10" t="s">
        <v>881</v>
      </c>
      <c r="C124" s="10" t="s">
        <v>857</v>
      </c>
      <c r="D124" s="12" t="s">
        <v>879</v>
      </c>
      <c r="E124" s="12" t="s">
        <v>1859</v>
      </c>
      <c r="F124" s="10">
        <v>81.7</v>
      </c>
      <c r="G124" s="10">
        <v>86.5</v>
      </c>
      <c r="H124" s="10">
        <v>0</v>
      </c>
      <c r="I124" s="10">
        <v>56.07</v>
      </c>
      <c r="J124" s="14">
        <f t="shared" si="3"/>
        <v>33.64</v>
      </c>
      <c r="K124" s="14">
        <v>75.6</v>
      </c>
      <c r="L124" s="14">
        <f t="shared" si="4"/>
        <v>30.24</v>
      </c>
      <c r="M124" s="14">
        <f t="shared" si="5"/>
        <v>63.88</v>
      </c>
      <c r="N124" s="47"/>
      <c r="O124" s="10"/>
    </row>
    <row r="125" spans="1:15" ht="14.25">
      <c r="A125" s="9" t="s">
        <v>882</v>
      </c>
      <c r="B125" s="10" t="s">
        <v>883</v>
      </c>
      <c r="C125" s="10" t="s">
        <v>857</v>
      </c>
      <c r="D125" s="12" t="s">
        <v>879</v>
      </c>
      <c r="E125" s="12" t="s">
        <v>1859</v>
      </c>
      <c r="F125" s="10">
        <v>83.2</v>
      </c>
      <c r="G125" s="10">
        <v>83</v>
      </c>
      <c r="H125" s="10">
        <v>0</v>
      </c>
      <c r="I125" s="10">
        <v>55.4</v>
      </c>
      <c r="J125" s="14">
        <f t="shared" si="3"/>
        <v>33.24</v>
      </c>
      <c r="K125" s="14">
        <v>76.2</v>
      </c>
      <c r="L125" s="14">
        <f t="shared" si="4"/>
        <v>30.48</v>
      </c>
      <c r="M125" s="14">
        <f t="shared" si="5"/>
        <v>63.72</v>
      </c>
      <c r="N125" s="47"/>
      <c r="O125" s="10"/>
    </row>
    <row r="126" spans="1:15" ht="14.25">
      <c r="A126" s="9" t="s">
        <v>884</v>
      </c>
      <c r="B126" s="10" t="s">
        <v>885</v>
      </c>
      <c r="C126" s="10" t="s">
        <v>857</v>
      </c>
      <c r="D126" s="12" t="s">
        <v>886</v>
      </c>
      <c r="E126" s="12" t="s">
        <v>1859</v>
      </c>
      <c r="F126" s="10">
        <v>99.4</v>
      </c>
      <c r="G126" s="10">
        <v>93</v>
      </c>
      <c r="H126" s="10">
        <v>0</v>
      </c>
      <c r="I126" s="10">
        <v>64.13</v>
      </c>
      <c r="J126" s="14">
        <f t="shared" si="3"/>
        <v>38.48</v>
      </c>
      <c r="K126" s="14">
        <v>79.4</v>
      </c>
      <c r="L126" s="14">
        <f t="shared" si="4"/>
        <v>31.76</v>
      </c>
      <c r="M126" s="14">
        <f t="shared" si="5"/>
        <v>70.24</v>
      </c>
      <c r="N126" s="47"/>
      <c r="O126" s="10"/>
    </row>
    <row r="127" spans="1:15" ht="14.25">
      <c r="A127" s="9" t="s">
        <v>887</v>
      </c>
      <c r="B127" s="10" t="s">
        <v>888</v>
      </c>
      <c r="C127" s="10" t="s">
        <v>857</v>
      </c>
      <c r="D127" s="12" t="s">
        <v>886</v>
      </c>
      <c r="E127" s="12" t="s">
        <v>1859</v>
      </c>
      <c r="F127" s="10">
        <v>88</v>
      </c>
      <c r="G127" s="10">
        <v>94</v>
      </c>
      <c r="H127" s="10">
        <v>0</v>
      </c>
      <c r="I127" s="10">
        <v>60.67</v>
      </c>
      <c r="J127" s="14">
        <f t="shared" si="3"/>
        <v>36.4</v>
      </c>
      <c r="K127" s="14">
        <v>65.6</v>
      </c>
      <c r="L127" s="14">
        <f t="shared" si="4"/>
        <v>26.24</v>
      </c>
      <c r="M127" s="14">
        <f t="shared" si="5"/>
        <v>62.64</v>
      </c>
      <c r="N127" s="47"/>
      <c r="O127" s="10"/>
    </row>
    <row r="128" spans="1:15" ht="14.25">
      <c r="A128" s="9" t="s">
        <v>889</v>
      </c>
      <c r="B128" s="10" t="s">
        <v>890</v>
      </c>
      <c r="C128" s="10" t="s">
        <v>857</v>
      </c>
      <c r="D128" s="12" t="s">
        <v>886</v>
      </c>
      <c r="E128" s="12" t="s">
        <v>1859</v>
      </c>
      <c r="F128" s="10">
        <v>78.3</v>
      </c>
      <c r="G128" s="10">
        <v>90</v>
      </c>
      <c r="H128" s="10">
        <v>0</v>
      </c>
      <c r="I128" s="10">
        <v>56.1</v>
      </c>
      <c r="J128" s="14">
        <f t="shared" si="3"/>
        <v>33.66</v>
      </c>
      <c r="K128" s="14">
        <v>68.2</v>
      </c>
      <c r="L128" s="14">
        <f t="shared" si="4"/>
        <v>27.28</v>
      </c>
      <c r="M128" s="14">
        <f t="shared" si="5"/>
        <v>60.94</v>
      </c>
      <c r="N128" s="47"/>
      <c r="O128" s="10"/>
    </row>
    <row r="129" spans="1:15" ht="14.25">
      <c r="A129" s="9" t="s">
        <v>891</v>
      </c>
      <c r="B129" s="10" t="s">
        <v>892</v>
      </c>
      <c r="C129" s="10" t="s">
        <v>857</v>
      </c>
      <c r="D129" s="12" t="s">
        <v>893</v>
      </c>
      <c r="E129" s="12" t="s">
        <v>1859</v>
      </c>
      <c r="F129" s="10">
        <v>76.5</v>
      </c>
      <c r="G129" s="10">
        <v>102</v>
      </c>
      <c r="H129" s="10">
        <v>0</v>
      </c>
      <c r="I129" s="10">
        <v>59.5</v>
      </c>
      <c r="J129" s="14">
        <f t="shared" si="3"/>
        <v>35.7</v>
      </c>
      <c r="K129" s="14">
        <v>67.8</v>
      </c>
      <c r="L129" s="14">
        <f t="shared" si="4"/>
        <v>27.12</v>
      </c>
      <c r="M129" s="14">
        <f t="shared" si="5"/>
        <v>62.82</v>
      </c>
      <c r="N129" s="47"/>
      <c r="O129" s="10"/>
    </row>
    <row r="130" spans="1:15" ht="14.25">
      <c r="A130" s="9" t="s">
        <v>894</v>
      </c>
      <c r="B130" s="10" t="s">
        <v>895</v>
      </c>
      <c r="C130" s="10" t="s">
        <v>857</v>
      </c>
      <c r="D130" s="12" t="s">
        <v>893</v>
      </c>
      <c r="E130" s="12" t="s">
        <v>1859</v>
      </c>
      <c r="F130" s="10">
        <v>74.7</v>
      </c>
      <c r="G130" s="10">
        <v>85.5</v>
      </c>
      <c r="H130" s="10">
        <v>0</v>
      </c>
      <c r="I130" s="10">
        <v>53.4</v>
      </c>
      <c r="J130" s="14">
        <f t="shared" si="3"/>
        <v>32.04</v>
      </c>
      <c r="K130" s="14">
        <v>72</v>
      </c>
      <c r="L130" s="14">
        <f t="shared" si="4"/>
        <v>28.8</v>
      </c>
      <c r="M130" s="14">
        <f t="shared" si="5"/>
        <v>60.84</v>
      </c>
      <c r="N130" s="47"/>
      <c r="O130" s="10"/>
    </row>
    <row r="131" spans="1:15" ht="14.25">
      <c r="A131" s="9" t="s">
        <v>896</v>
      </c>
      <c r="B131" s="10" t="s">
        <v>897</v>
      </c>
      <c r="C131" s="10" t="s">
        <v>857</v>
      </c>
      <c r="D131" s="12" t="s">
        <v>893</v>
      </c>
      <c r="E131" s="12" t="s">
        <v>1859</v>
      </c>
      <c r="F131" s="10">
        <v>69.3</v>
      </c>
      <c r="G131" s="10">
        <v>87</v>
      </c>
      <c r="H131" s="10">
        <v>0</v>
      </c>
      <c r="I131" s="10">
        <v>52.1</v>
      </c>
      <c r="J131" s="14">
        <f t="shared" si="3"/>
        <v>31.26</v>
      </c>
      <c r="K131" s="14">
        <v>75</v>
      </c>
      <c r="L131" s="14">
        <f t="shared" si="4"/>
        <v>30</v>
      </c>
      <c r="M131" s="14">
        <f t="shared" si="5"/>
        <v>61.26</v>
      </c>
      <c r="N131" s="47"/>
      <c r="O131" s="10"/>
    </row>
    <row r="132" spans="1:15" ht="14.25">
      <c r="A132" s="9" t="s">
        <v>898</v>
      </c>
      <c r="B132" s="10" t="s">
        <v>899</v>
      </c>
      <c r="C132" s="10" t="s">
        <v>857</v>
      </c>
      <c r="D132" s="12" t="s">
        <v>900</v>
      </c>
      <c r="E132" s="12" t="s">
        <v>1859</v>
      </c>
      <c r="F132" s="10">
        <v>71.1</v>
      </c>
      <c r="G132" s="10">
        <v>86</v>
      </c>
      <c r="H132" s="10">
        <v>0</v>
      </c>
      <c r="I132" s="10">
        <v>52.37</v>
      </c>
      <c r="J132" s="14">
        <f aca="true" t="shared" si="6" ref="J132:J195">I132*0.6</f>
        <v>31.42</v>
      </c>
      <c r="K132" s="14">
        <v>70.4</v>
      </c>
      <c r="L132" s="14">
        <f aca="true" t="shared" si="7" ref="L132:L195">K132*0.4</f>
        <v>28.16</v>
      </c>
      <c r="M132" s="14">
        <f aca="true" t="shared" si="8" ref="M132:M195">J132+L132</f>
        <v>59.58</v>
      </c>
      <c r="N132" s="47"/>
      <c r="O132" s="45" t="s">
        <v>979</v>
      </c>
    </row>
    <row r="133" spans="1:15" ht="14.25">
      <c r="A133" s="9" t="s">
        <v>901</v>
      </c>
      <c r="B133" s="10" t="s">
        <v>902</v>
      </c>
      <c r="C133" s="10" t="s">
        <v>857</v>
      </c>
      <c r="D133" s="12" t="s">
        <v>900</v>
      </c>
      <c r="E133" s="12" t="s">
        <v>1859</v>
      </c>
      <c r="F133" s="10">
        <v>54.8</v>
      </c>
      <c r="G133" s="10">
        <v>78.5</v>
      </c>
      <c r="H133" s="10">
        <v>0</v>
      </c>
      <c r="I133" s="10">
        <v>44.43</v>
      </c>
      <c r="J133" s="14">
        <f t="shared" si="6"/>
        <v>26.66</v>
      </c>
      <c r="K133" s="14">
        <v>74.4</v>
      </c>
      <c r="L133" s="14">
        <f t="shared" si="7"/>
        <v>29.76</v>
      </c>
      <c r="M133" s="14">
        <f t="shared" si="8"/>
        <v>56.42</v>
      </c>
      <c r="N133" s="47"/>
      <c r="O133" s="45" t="s">
        <v>979</v>
      </c>
    </row>
    <row r="134" spans="1:15" ht="14.25">
      <c r="A134" s="9" t="s">
        <v>903</v>
      </c>
      <c r="B134" s="10" t="s">
        <v>904</v>
      </c>
      <c r="C134" s="10" t="s">
        <v>857</v>
      </c>
      <c r="D134" s="12" t="s">
        <v>905</v>
      </c>
      <c r="E134" s="12" t="s">
        <v>1859</v>
      </c>
      <c r="F134" s="10">
        <v>76.1</v>
      </c>
      <c r="G134" s="10">
        <v>97.5</v>
      </c>
      <c r="H134" s="10">
        <v>0</v>
      </c>
      <c r="I134" s="10">
        <v>57.87</v>
      </c>
      <c r="J134" s="14">
        <f t="shared" si="6"/>
        <v>34.72</v>
      </c>
      <c r="K134" s="14">
        <v>66.2</v>
      </c>
      <c r="L134" s="14">
        <f t="shared" si="7"/>
        <v>26.48</v>
      </c>
      <c r="M134" s="14">
        <f t="shared" si="8"/>
        <v>61.2</v>
      </c>
      <c r="N134" s="47"/>
      <c r="O134" s="10"/>
    </row>
    <row r="135" spans="1:15" ht="14.25">
      <c r="A135" s="9" t="s">
        <v>906</v>
      </c>
      <c r="B135" s="10" t="s">
        <v>907</v>
      </c>
      <c r="C135" s="10" t="s">
        <v>857</v>
      </c>
      <c r="D135" s="12" t="s">
        <v>905</v>
      </c>
      <c r="E135" s="12" t="s">
        <v>1859</v>
      </c>
      <c r="F135" s="10">
        <v>72.3</v>
      </c>
      <c r="G135" s="10">
        <v>79.5</v>
      </c>
      <c r="H135" s="10">
        <v>0</v>
      </c>
      <c r="I135" s="10">
        <v>50.6</v>
      </c>
      <c r="J135" s="14">
        <f t="shared" si="6"/>
        <v>30.36</v>
      </c>
      <c r="K135" s="14">
        <v>71</v>
      </c>
      <c r="L135" s="14">
        <f t="shared" si="7"/>
        <v>28.4</v>
      </c>
      <c r="M135" s="14">
        <f t="shared" si="8"/>
        <v>58.76</v>
      </c>
      <c r="N135" s="47"/>
      <c r="O135" s="10"/>
    </row>
    <row r="136" spans="1:15" ht="14.25">
      <c r="A136" s="9" t="s">
        <v>908</v>
      </c>
      <c r="B136" s="10" t="s">
        <v>909</v>
      </c>
      <c r="C136" s="10" t="s">
        <v>857</v>
      </c>
      <c r="D136" s="12" t="s">
        <v>905</v>
      </c>
      <c r="E136" s="12" t="s">
        <v>1859</v>
      </c>
      <c r="F136" s="10">
        <v>53</v>
      </c>
      <c r="G136" s="10">
        <v>70.5</v>
      </c>
      <c r="H136" s="10">
        <v>0</v>
      </c>
      <c r="I136" s="10">
        <v>41.17</v>
      </c>
      <c r="J136" s="14">
        <f t="shared" si="6"/>
        <v>24.7</v>
      </c>
      <c r="K136" s="14">
        <v>66.4</v>
      </c>
      <c r="L136" s="14">
        <f t="shared" si="7"/>
        <v>26.56</v>
      </c>
      <c r="M136" s="14">
        <f t="shared" si="8"/>
        <v>51.26</v>
      </c>
      <c r="N136" s="47"/>
      <c r="O136" s="10"/>
    </row>
    <row r="137" spans="1:15" ht="14.25">
      <c r="A137" s="9" t="s">
        <v>910</v>
      </c>
      <c r="B137" s="10" t="s">
        <v>911</v>
      </c>
      <c r="C137" s="10" t="s">
        <v>857</v>
      </c>
      <c r="D137" s="12" t="s">
        <v>912</v>
      </c>
      <c r="E137" s="12" t="s">
        <v>1859</v>
      </c>
      <c r="F137" s="10">
        <v>90</v>
      </c>
      <c r="G137" s="10">
        <v>96</v>
      </c>
      <c r="H137" s="10">
        <v>0</v>
      </c>
      <c r="I137" s="10">
        <v>62</v>
      </c>
      <c r="J137" s="14">
        <f t="shared" si="6"/>
        <v>37.2</v>
      </c>
      <c r="K137" s="14">
        <v>73.4</v>
      </c>
      <c r="L137" s="14">
        <f t="shared" si="7"/>
        <v>29.36</v>
      </c>
      <c r="M137" s="14">
        <f t="shared" si="8"/>
        <v>66.56</v>
      </c>
      <c r="N137" s="47"/>
      <c r="O137" s="10"/>
    </row>
    <row r="138" spans="1:15" ht="14.25">
      <c r="A138" s="9" t="s">
        <v>913</v>
      </c>
      <c r="B138" s="10" t="s">
        <v>914</v>
      </c>
      <c r="C138" s="10" t="s">
        <v>857</v>
      </c>
      <c r="D138" s="12" t="s">
        <v>912</v>
      </c>
      <c r="E138" s="12" t="s">
        <v>1859</v>
      </c>
      <c r="F138" s="10">
        <v>88.8</v>
      </c>
      <c r="G138" s="10">
        <v>96</v>
      </c>
      <c r="H138" s="10">
        <v>0</v>
      </c>
      <c r="I138" s="10">
        <v>61.6</v>
      </c>
      <c r="J138" s="14">
        <f t="shared" si="6"/>
        <v>36.96</v>
      </c>
      <c r="K138" s="14">
        <v>66.4</v>
      </c>
      <c r="L138" s="14">
        <f t="shared" si="7"/>
        <v>26.56</v>
      </c>
      <c r="M138" s="14">
        <f t="shared" si="8"/>
        <v>63.52</v>
      </c>
      <c r="N138" s="47"/>
      <c r="O138" s="10"/>
    </row>
    <row r="139" spans="1:15" ht="14.25">
      <c r="A139" s="9" t="s">
        <v>915</v>
      </c>
      <c r="B139" s="10" t="s">
        <v>916</v>
      </c>
      <c r="C139" s="10" t="s">
        <v>857</v>
      </c>
      <c r="D139" s="12" t="s">
        <v>912</v>
      </c>
      <c r="E139" s="12" t="s">
        <v>1859</v>
      </c>
      <c r="F139" s="10">
        <v>84.8</v>
      </c>
      <c r="G139" s="10">
        <v>94.5</v>
      </c>
      <c r="H139" s="10">
        <v>0</v>
      </c>
      <c r="I139" s="10">
        <v>59.77</v>
      </c>
      <c r="J139" s="14">
        <f t="shared" si="6"/>
        <v>35.86</v>
      </c>
      <c r="K139" s="14">
        <v>70</v>
      </c>
      <c r="L139" s="14">
        <f t="shared" si="7"/>
        <v>28</v>
      </c>
      <c r="M139" s="14">
        <f t="shared" si="8"/>
        <v>63.86</v>
      </c>
      <c r="N139" s="47"/>
      <c r="O139" s="10"/>
    </row>
    <row r="140" spans="1:15" ht="14.25">
      <c r="A140" s="9" t="s">
        <v>917</v>
      </c>
      <c r="B140" s="10" t="s">
        <v>918</v>
      </c>
      <c r="C140" s="10" t="s">
        <v>919</v>
      </c>
      <c r="D140" s="12" t="s">
        <v>920</v>
      </c>
      <c r="E140" s="12" t="s">
        <v>1859</v>
      </c>
      <c r="F140" s="10">
        <v>86.4</v>
      </c>
      <c r="G140" s="10">
        <v>92</v>
      </c>
      <c r="H140" s="10">
        <v>0</v>
      </c>
      <c r="I140" s="10">
        <v>59.47</v>
      </c>
      <c r="J140" s="14">
        <f t="shared" si="6"/>
        <v>35.68</v>
      </c>
      <c r="K140" s="14">
        <v>76.2</v>
      </c>
      <c r="L140" s="14">
        <f t="shared" si="7"/>
        <v>30.48</v>
      </c>
      <c r="M140" s="14">
        <f t="shared" si="8"/>
        <v>66.16</v>
      </c>
      <c r="N140" s="48">
        <v>76.02</v>
      </c>
      <c r="O140" s="10"/>
    </row>
    <row r="141" spans="1:15" ht="14.25">
      <c r="A141" s="9" t="s">
        <v>921</v>
      </c>
      <c r="B141" s="10" t="s">
        <v>922</v>
      </c>
      <c r="C141" s="10" t="s">
        <v>919</v>
      </c>
      <c r="D141" s="12" t="s">
        <v>920</v>
      </c>
      <c r="E141" s="12" t="s">
        <v>1859</v>
      </c>
      <c r="F141" s="10">
        <v>75.4</v>
      </c>
      <c r="G141" s="10">
        <v>90.5</v>
      </c>
      <c r="H141" s="10">
        <v>0</v>
      </c>
      <c r="I141" s="10">
        <v>55.3</v>
      </c>
      <c r="J141" s="14">
        <f t="shared" si="6"/>
        <v>33.18</v>
      </c>
      <c r="K141" s="14">
        <v>74.6</v>
      </c>
      <c r="L141" s="14">
        <f t="shared" si="7"/>
        <v>29.84</v>
      </c>
      <c r="M141" s="14">
        <f t="shared" si="8"/>
        <v>63.02</v>
      </c>
      <c r="N141" s="47"/>
      <c r="O141" s="10"/>
    </row>
    <row r="142" spans="1:15" ht="14.25">
      <c r="A142" s="9" t="s">
        <v>923</v>
      </c>
      <c r="B142" s="10" t="s">
        <v>924</v>
      </c>
      <c r="C142" s="10" t="s">
        <v>919</v>
      </c>
      <c r="D142" s="12" t="s">
        <v>920</v>
      </c>
      <c r="E142" s="12" t="s">
        <v>1859</v>
      </c>
      <c r="F142" s="10">
        <v>70.3</v>
      </c>
      <c r="G142" s="10">
        <v>83</v>
      </c>
      <c r="H142" s="10">
        <v>0</v>
      </c>
      <c r="I142" s="10">
        <v>51.1</v>
      </c>
      <c r="J142" s="14">
        <f t="shared" si="6"/>
        <v>30.66</v>
      </c>
      <c r="K142" s="14">
        <v>78</v>
      </c>
      <c r="L142" s="14">
        <f t="shared" si="7"/>
        <v>31.2</v>
      </c>
      <c r="M142" s="14">
        <f t="shared" si="8"/>
        <v>61.86</v>
      </c>
      <c r="N142" s="47"/>
      <c r="O142" s="10"/>
    </row>
    <row r="143" spans="1:15" ht="14.25">
      <c r="A143" s="9" t="s">
        <v>925</v>
      </c>
      <c r="B143" s="10" t="s">
        <v>926</v>
      </c>
      <c r="C143" s="10" t="s">
        <v>919</v>
      </c>
      <c r="D143" s="12" t="s">
        <v>927</v>
      </c>
      <c r="E143" s="12" t="s">
        <v>1859</v>
      </c>
      <c r="F143" s="10">
        <v>68.3</v>
      </c>
      <c r="G143" s="10">
        <v>81.5</v>
      </c>
      <c r="H143" s="10">
        <v>0</v>
      </c>
      <c r="I143" s="10">
        <v>49.93</v>
      </c>
      <c r="J143" s="14">
        <f t="shared" si="6"/>
        <v>29.96</v>
      </c>
      <c r="K143" s="14">
        <v>71.4</v>
      </c>
      <c r="L143" s="14">
        <f t="shared" si="7"/>
        <v>28.56</v>
      </c>
      <c r="M143" s="14">
        <f t="shared" si="8"/>
        <v>58.52</v>
      </c>
      <c r="N143" s="47"/>
      <c r="O143" s="10"/>
    </row>
    <row r="144" spans="1:15" ht="14.25">
      <c r="A144" s="9" t="s">
        <v>928</v>
      </c>
      <c r="B144" s="10" t="s">
        <v>929</v>
      </c>
      <c r="C144" s="10" t="s">
        <v>919</v>
      </c>
      <c r="D144" s="12" t="s">
        <v>927</v>
      </c>
      <c r="E144" s="12" t="s">
        <v>1859</v>
      </c>
      <c r="F144" s="10">
        <v>66.8</v>
      </c>
      <c r="G144" s="10">
        <v>77</v>
      </c>
      <c r="H144" s="10">
        <v>0</v>
      </c>
      <c r="I144" s="10">
        <v>47.93</v>
      </c>
      <c r="J144" s="14">
        <f t="shared" si="6"/>
        <v>28.76</v>
      </c>
      <c r="K144" s="14">
        <v>75.6</v>
      </c>
      <c r="L144" s="14">
        <f t="shared" si="7"/>
        <v>30.24</v>
      </c>
      <c r="M144" s="14">
        <f t="shared" si="8"/>
        <v>59</v>
      </c>
      <c r="N144" s="47"/>
      <c r="O144" s="10"/>
    </row>
    <row r="145" spans="1:15" ht="14.25">
      <c r="A145" s="9" t="s">
        <v>930</v>
      </c>
      <c r="B145" s="10" t="s">
        <v>931</v>
      </c>
      <c r="C145" s="10" t="s">
        <v>919</v>
      </c>
      <c r="D145" s="12" t="s">
        <v>927</v>
      </c>
      <c r="E145" s="12" t="s">
        <v>1859</v>
      </c>
      <c r="F145" s="10">
        <v>55.7</v>
      </c>
      <c r="G145" s="10">
        <v>88</v>
      </c>
      <c r="H145" s="10">
        <v>0</v>
      </c>
      <c r="I145" s="10">
        <v>47.9</v>
      </c>
      <c r="J145" s="14">
        <f t="shared" si="6"/>
        <v>28.74</v>
      </c>
      <c r="K145" s="14">
        <v>76.8</v>
      </c>
      <c r="L145" s="14">
        <f t="shared" si="7"/>
        <v>30.72</v>
      </c>
      <c r="M145" s="14">
        <f t="shared" si="8"/>
        <v>59.46</v>
      </c>
      <c r="N145" s="47"/>
      <c r="O145" s="10"/>
    </row>
    <row r="146" spans="1:15" ht="14.25">
      <c r="A146" s="9" t="s">
        <v>932</v>
      </c>
      <c r="B146" s="10" t="s">
        <v>933</v>
      </c>
      <c r="C146" s="10" t="s">
        <v>919</v>
      </c>
      <c r="D146" s="12" t="s">
        <v>934</v>
      </c>
      <c r="E146" s="12" t="s">
        <v>1859</v>
      </c>
      <c r="F146" s="10">
        <v>90.8</v>
      </c>
      <c r="G146" s="10">
        <v>99</v>
      </c>
      <c r="H146" s="10">
        <v>0</v>
      </c>
      <c r="I146" s="10">
        <v>63.27</v>
      </c>
      <c r="J146" s="14">
        <f t="shared" si="6"/>
        <v>37.96</v>
      </c>
      <c r="K146" s="14">
        <v>81.4</v>
      </c>
      <c r="L146" s="14">
        <f t="shared" si="7"/>
        <v>32.56</v>
      </c>
      <c r="M146" s="14">
        <f t="shared" si="8"/>
        <v>70.52</v>
      </c>
      <c r="N146" s="47"/>
      <c r="O146" s="10"/>
    </row>
    <row r="147" spans="1:15" ht="14.25">
      <c r="A147" s="9" t="s">
        <v>935</v>
      </c>
      <c r="B147" s="10" t="s">
        <v>936</v>
      </c>
      <c r="C147" s="10" t="s">
        <v>919</v>
      </c>
      <c r="D147" s="12" t="s">
        <v>934</v>
      </c>
      <c r="E147" s="12" t="s">
        <v>1859</v>
      </c>
      <c r="F147" s="10">
        <v>80.8</v>
      </c>
      <c r="G147" s="10">
        <v>98</v>
      </c>
      <c r="H147" s="10">
        <v>0</v>
      </c>
      <c r="I147" s="10">
        <v>59.6</v>
      </c>
      <c r="J147" s="14">
        <f t="shared" si="6"/>
        <v>35.76</v>
      </c>
      <c r="K147" s="14">
        <v>78</v>
      </c>
      <c r="L147" s="14">
        <f t="shared" si="7"/>
        <v>31.2</v>
      </c>
      <c r="M147" s="14">
        <f t="shared" si="8"/>
        <v>66.96</v>
      </c>
      <c r="N147" s="47"/>
      <c r="O147" s="10"/>
    </row>
    <row r="148" spans="1:15" ht="14.25">
      <c r="A148" s="9" t="s">
        <v>937</v>
      </c>
      <c r="B148" s="10" t="s">
        <v>938</v>
      </c>
      <c r="C148" s="10" t="s">
        <v>919</v>
      </c>
      <c r="D148" s="12" t="s">
        <v>934</v>
      </c>
      <c r="E148" s="12" t="s">
        <v>1859</v>
      </c>
      <c r="F148" s="10">
        <v>62</v>
      </c>
      <c r="G148" s="10">
        <v>105.5</v>
      </c>
      <c r="H148" s="10">
        <v>0</v>
      </c>
      <c r="I148" s="10">
        <v>55.83</v>
      </c>
      <c r="J148" s="14">
        <f t="shared" si="6"/>
        <v>33.5</v>
      </c>
      <c r="K148" s="14">
        <v>71.8</v>
      </c>
      <c r="L148" s="14">
        <f t="shared" si="7"/>
        <v>28.72</v>
      </c>
      <c r="M148" s="14">
        <f t="shared" si="8"/>
        <v>62.22</v>
      </c>
      <c r="N148" s="47"/>
      <c r="O148" s="10"/>
    </row>
    <row r="149" spans="1:15" ht="14.25">
      <c r="A149" s="9" t="s">
        <v>939</v>
      </c>
      <c r="B149" s="10" t="s">
        <v>940</v>
      </c>
      <c r="C149" s="10" t="s">
        <v>919</v>
      </c>
      <c r="D149" s="12" t="s">
        <v>941</v>
      </c>
      <c r="E149" s="12" t="s">
        <v>1859</v>
      </c>
      <c r="F149" s="10">
        <v>90.3</v>
      </c>
      <c r="G149" s="10">
        <v>92</v>
      </c>
      <c r="H149" s="10">
        <v>0</v>
      </c>
      <c r="I149" s="10">
        <v>60.77</v>
      </c>
      <c r="J149" s="14">
        <f t="shared" si="6"/>
        <v>36.46</v>
      </c>
      <c r="K149" s="14">
        <v>79.8</v>
      </c>
      <c r="L149" s="14">
        <f t="shared" si="7"/>
        <v>31.92</v>
      </c>
      <c r="M149" s="14">
        <f t="shared" si="8"/>
        <v>68.38</v>
      </c>
      <c r="N149" s="47"/>
      <c r="O149" s="10"/>
    </row>
    <row r="150" spans="1:15" ht="14.25">
      <c r="A150" s="9" t="s">
        <v>942</v>
      </c>
      <c r="B150" s="10" t="s">
        <v>943</v>
      </c>
      <c r="C150" s="10" t="s">
        <v>919</v>
      </c>
      <c r="D150" s="12" t="s">
        <v>941</v>
      </c>
      <c r="E150" s="12" t="s">
        <v>1859</v>
      </c>
      <c r="F150" s="10">
        <v>74.1</v>
      </c>
      <c r="G150" s="10">
        <v>98.5</v>
      </c>
      <c r="H150" s="10">
        <v>0</v>
      </c>
      <c r="I150" s="10">
        <v>57.53</v>
      </c>
      <c r="J150" s="14">
        <f t="shared" si="6"/>
        <v>34.52</v>
      </c>
      <c r="K150" s="14">
        <v>66.6</v>
      </c>
      <c r="L150" s="14">
        <f t="shared" si="7"/>
        <v>26.64</v>
      </c>
      <c r="M150" s="14">
        <f t="shared" si="8"/>
        <v>61.16</v>
      </c>
      <c r="N150" s="47"/>
      <c r="O150" s="10"/>
    </row>
    <row r="151" spans="1:15" ht="14.25">
      <c r="A151" s="9" t="s">
        <v>944</v>
      </c>
      <c r="B151" s="10" t="s">
        <v>945</v>
      </c>
      <c r="C151" s="10" t="s">
        <v>919</v>
      </c>
      <c r="D151" s="12" t="s">
        <v>941</v>
      </c>
      <c r="E151" s="12" t="s">
        <v>1859</v>
      </c>
      <c r="F151" s="10">
        <v>73.9</v>
      </c>
      <c r="G151" s="10">
        <v>97.5</v>
      </c>
      <c r="H151" s="10">
        <v>0</v>
      </c>
      <c r="I151" s="10">
        <v>57.13</v>
      </c>
      <c r="J151" s="14">
        <f t="shared" si="6"/>
        <v>34.28</v>
      </c>
      <c r="K151" s="14">
        <v>76</v>
      </c>
      <c r="L151" s="14">
        <f t="shared" si="7"/>
        <v>30.4</v>
      </c>
      <c r="M151" s="14">
        <f t="shared" si="8"/>
        <v>64.68</v>
      </c>
      <c r="N151" s="47"/>
      <c r="O151" s="10"/>
    </row>
    <row r="152" spans="1:15" ht="14.25">
      <c r="A152" s="9" t="s">
        <v>946</v>
      </c>
      <c r="B152" s="10" t="s">
        <v>947</v>
      </c>
      <c r="C152" s="10" t="s">
        <v>919</v>
      </c>
      <c r="D152" s="12" t="s">
        <v>948</v>
      </c>
      <c r="E152" s="12" t="s">
        <v>1859</v>
      </c>
      <c r="F152" s="10">
        <v>74</v>
      </c>
      <c r="G152" s="10">
        <v>97</v>
      </c>
      <c r="H152" s="10">
        <v>0</v>
      </c>
      <c r="I152" s="10">
        <v>57</v>
      </c>
      <c r="J152" s="14">
        <f t="shared" si="6"/>
        <v>34.2</v>
      </c>
      <c r="K152" s="14">
        <v>77</v>
      </c>
      <c r="L152" s="14">
        <f t="shared" si="7"/>
        <v>30.8</v>
      </c>
      <c r="M152" s="14">
        <f t="shared" si="8"/>
        <v>65</v>
      </c>
      <c r="N152" s="47"/>
      <c r="O152" s="10"/>
    </row>
    <row r="153" spans="1:15" ht="14.25">
      <c r="A153" s="9" t="s">
        <v>949</v>
      </c>
      <c r="B153" s="10" t="s">
        <v>950</v>
      </c>
      <c r="C153" s="10" t="s">
        <v>919</v>
      </c>
      <c r="D153" s="12" t="s">
        <v>948</v>
      </c>
      <c r="E153" s="12" t="s">
        <v>1859</v>
      </c>
      <c r="F153" s="10">
        <v>72.2</v>
      </c>
      <c r="G153" s="10">
        <v>85.5</v>
      </c>
      <c r="H153" s="10">
        <v>0</v>
      </c>
      <c r="I153" s="10">
        <v>52.57</v>
      </c>
      <c r="J153" s="14">
        <f t="shared" si="6"/>
        <v>31.54</v>
      </c>
      <c r="K153" s="14">
        <v>76</v>
      </c>
      <c r="L153" s="14">
        <f t="shared" si="7"/>
        <v>30.4</v>
      </c>
      <c r="M153" s="14">
        <f t="shared" si="8"/>
        <v>61.94</v>
      </c>
      <c r="N153" s="47"/>
      <c r="O153" s="10"/>
    </row>
    <row r="154" spans="1:15" ht="14.25">
      <c r="A154" s="9" t="s">
        <v>951</v>
      </c>
      <c r="B154" s="10" t="s">
        <v>952</v>
      </c>
      <c r="C154" s="10" t="s">
        <v>919</v>
      </c>
      <c r="D154" s="12" t="s">
        <v>948</v>
      </c>
      <c r="E154" s="12" t="s">
        <v>1859</v>
      </c>
      <c r="F154" s="10">
        <v>66</v>
      </c>
      <c r="G154" s="10">
        <v>87.5</v>
      </c>
      <c r="H154" s="10">
        <v>0</v>
      </c>
      <c r="I154" s="10">
        <v>51.17</v>
      </c>
      <c r="J154" s="14">
        <f t="shared" si="6"/>
        <v>30.7</v>
      </c>
      <c r="K154" s="14" t="s">
        <v>2676</v>
      </c>
      <c r="L154" s="14" t="s">
        <v>2676</v>
      </c>
      <c r="M154" s="14" t="s">
        <v>2676</v>
      </c>
      <c r="N154" s="47"/>
      <c r="O154" s="10"/>
    </row>
    <row r="155" spans="1:15" ht="14.25">
      <c r="A155" s="9" t="s">
        <v>953</v>
      </c>
      <c r="B155" s="10" t="s">
        <v>954</v>
      </c>
      <c r="C155" s="10" t="s">
        <v>919</v>
      </c>
      <c r="D155" s="12" t="s">
        <v>955</v>
      </c>
      <c r="E155" s="12" t="s">
        <v>1859</v>
      </c>
      <c r="F155" s="10">
        <v>100.5</v>
      </c>
      <c r="G155" s="10">
        <v>86.5</v>
      </c>
      <c r="H155" s="10">
        <v>0</v>
      </c>
      <c r="I155" s="10">
        <v>62.33</v>
      </c>
      <c r="J155" s="14">
        <f t="shared" si="6"/>
        <v>37.4</v>
      </c>
      <c r="K155" s="14">
        <v>79.4</v>
      </c>
      <c r="L155" s="14">
        <f t="shared" si="7"/>
        <v>31.76</v>
      </c>
      <c r="M155" s="14">
        <f t="shared" si="8"/>
        <v>69.16</v>
      </c>
      <c r="N155" s="47"/>
      <c r="O155" s="10"/>
    </row>
    <row r="156" spans="1:15" ht="14.25">
      <c r="A156" s="9" t="s">
        <v>956</v>
      </c>
      <c r="B156" s="10" t="s">
        <v>957</v>
      </c>
      <c r="C156" s="10" t="s">
        <v>919</v>
      </c>
      <c r="D156" s="12" t="s">
        <v>955</v>
      </c>
      <c r="E156" s="12" t="s">
        <v>1859</v>
      </c>
      <c r="F156" s="10">
        <v>82.6</v>
      </c>
      <c r="G156" s="10">
        <v>96</v>
      </c>
      <c r="H156" s="10">
        <v>0</v>
      </c>
      <c r="I156" s="10">
        <v>59.53</v>
      </c>
      <c r="J156" s="14">
        <f t="shared" si="6"/>
        <v>35.72</v>
      </c>
      <c r="K156" s="14">
        <v>78.6</v>
      </c>
      <c r="L156" s="14">
        <f t="shared" si="7"/>
        <v>31.44</v>
      </c>
      <c r="M156" s="14">
        <f t="shared" si="8"/>
        <v>67.16</v>
      </c>
      <c r="N156" s="47"/>
      <c r="O156" s="10"/>
    </row>
    <row r="157" spans="1:15" ht="14.25">
      <c r="A157" s="9" t="s">
        <v>958</v>
      </c>
      <c r="B157" s="10" t="s">
        <v>959</v>
      </c>
      <c r="C157" s="10" t="s">
        <v>919</v>
      </c>
      <c r="D157" s="12" t="s">
        <v>955</v>
      </c>
      <c r="E157" s="12" t="s">
        <v>1859</v>
      </c>
      <c r="F157" s="10">
        <v>78.9</v>
      </c>
      <c r="G157" s="10">
        <v>89</v>
      </c>
      <c r="H157" s="10">
        <v>0</v>
      </c>
      <c r="I157" s="10">
        <v>55.97</v>
      </c>
      <c r="J157" s="14">
        <f t="shared" si="6"/>
        <v>33.58</v>
      </c>
      <c r="K157" s="14">
        <v>66.2</v>
      </c>
      <c r="L157" s="14">
        <f t="shared" si="7"/>
        <v>26.48</v>
      </c>
      <c r="M157" s="14">
        <f t="shared" si="8"/>
        <v>60.06</v>
      </c>
      <c r="N157" s="47"/>
      <c r="O157" s="10"/>
    </row>
    <row r="158" spans="1:15" ht="14.25">
      <c r="A158" s="9" t="s">
        <v>960</v>
      </c>
      <c r="B158" s="10" t="s">
        <v>2838</v>
      </c>
      <c r="C158" s="10" t="s">
        <v>919</v>
      </c>
      <c r="D158" s="12" t="s">
        <v>961</v>
      </c>
      <c r="E158" s="12" t="s">
        <v>1859</v>
      </c>
      <c r="F158" s="10">
        <v>83.2</v>
      </c>
      <c r="G158" s="10">
        <v>90.5</v>
      </c>
      <c r="H158" s="10">
        <v>0</v>
      </c>
      <c r="I158" s="10">
        <v>57.9</v>
      </c>
      <c r="J158" s="14">
        <f t="shared" si="6"/>
        <v>34.74</v>
      </c>
      <c r="K158" s="14">
        <v>75</v>
      </c>
      <c r="L158" s="14">
        <f t="shared" si="7"/>
        <v>30</v>
      </c>
      <c r="M158" s="14">
        <f t="shared" si="8"/>
        <v>64.74</v>
      </c>
      <c r="N158" s="47"/>
      <c r="O158" s="10"/>
    </row>
    <row r="159" spans="1:15" ht="14.25">
      <c r="A159" s="9" t="s">
        <v>962</v>
      </c>
      <c r="B159" s="10" t="s">
        <v>963</v>
      </c>
      <c r="C159" s="10" t="s">
        <v>919</v>
      </c>
      <c r="D159" s="12" t="s">
        <v>961</v>
      </c>
      <c r="E159" s="12" t="s">
        <v>1859</v>
      </c>
      <c r="F159" s="10">
        <v>79.6</v>
      </c>
      <c r="G159" s="10">
        <v>90.5</v>
      </c>
      <c r="H159" s="10">
        <v>0</v>
      </c>
      <c r="I159" s="10">
        <v>56.7</v>
      </c>
      <c r="J159" s="14">
        <f t="shared" si="6"/>
        <v>34.02</v>
      </c>
      <c r="K159" s="14">
        <v>80.4</v>
      </c>
      <c r="L159" s="14">
        <f t="shared" si="7"/>
        <v>32.16</v>
      </c>
      <c r="M159" s="14">
        <f t="shared" si="8"/>
        <v>66.18</v>
      </c>
      <c r="N159" s="47"/>
      <c r="O159" s="10"/>
    </row>
    <row r="160" spans="1:15" ht="14.25">
      <c r="A160" s="9" t="s">
        <v>964</v>
      </c>
      <c r="B160" s="10" t="s">
        <v>965</v>
      </c>
      <c r="C160" s="10" t="s">
        <v>919</v>
      </c>
      <c r="D160" s="12" t="s">
        <v>961</v>
      </c>
      <c r="E160" s="12" t="s">
        <v>1859</v>
      </c>
      <c r="F160" s="10">
        <v>79.7</v>
      </c>
      <c r="G160" s="10">
        <v>86</v>
      </c>
      <c r="H160" s="10">
        <v>0</v>
      </c>
      <c r="I160" s="10">
        <v>55.23</v>
      </c>
      <c r="J160" s="14">
        <f t="shared" si="6"/>
        <v>33.14</v>
      </c>
      <c r="K160" s="14">
        <v>80.6</v>
      </c>
      <c r="L160" s="14">
        <f t="shared" si="7"/>
        <v>32.24</v>
      </c>
      <c r="M160" s="14">
        <f t="shared" si="8"/>
        <v>65.38</v>
      </c>
      <c r="N160" s="47"/>
      <c r="O160" s="10"/>
    </row>
    <row r="161" spans="1:15" ht="14.25">
      <c r="A161" s="9" t="s">
        <v>966</v>
      </c>
      <c r="B161" s="10" t="s">
        <v>967</v>
      </c>
      <c r="C161" s="10" t="s">
        <v>919</v>
      </c>
      <c r="D161" s="12" t="s">
        <v>968</v>
      </c>
      <c r="E161" s="12" t="s">
        <v>1859</v>
      </c>
      <c r="F161" s="10">
        <v>85.1</v>
      </c>
      <c r="G161" s="10">
        <v>90</v>
      </c>
      <c r="H161" s="10">
        <v>0</v>
      </c>
      <c r="I161" s="10">
        <v>58.37</v>
      </c>
      <c r="J161" s="14">
        <f t="shared" si="6"/>
        <v>35.02</v>
      </c>
      <c r="K161" s="14">
        <v>75.8</v>
      </c>
      <c r="L161" s="14">
        <f t="shared" si="7"/>
        <v>30.32</v>
      </c>
      <c r="M161" s="14">
        <f t="shared" si="8"/>
        <v>65.34</v>
      </c>
      <c r="N161" s="47"/>
      <c r="O161" s="10"/>
    </row>
    <row r="162" spans="1:15" ht="14.25">
      <c r="A162" s="9" t="s">
        <v>969</v>
      </c>
      <c r="B162" s="10" t="s">
        <v>970</v>
      </c>
      <c r="C162" s="10" t="s">
        <v>919</v>
      </c>
      <c r="D162" s="12" t="s">
        <v>968</v>
      </c>
      <c r="E162" s="12" t="s">
        <v>1859</v>
      </c>
      <c r="F162" s="10">
        <v>64.3</v>
      </c>
      <c r="G162" s="10">
        <v>96.5</v>
      </c>
      <c r="H162" s="10">
        <v>0</v>
      </c>
      <c r="I162" s="10">
        <v>53.6</v>
      </c>
      <c r="J162" s="14">
        <f t="shared" si="6"/>
        <v>32.16</v>
      </c>
      <c r="K162" s="14" t="s">
        <v>2676</v>
      </c>
      <c r="L162" s="14" t="s">
        <v>2676</v>
      </c>
      <c r="M162" s="14" t="s">
        <v>2676</v>
      </c>
      <c r="N162" s="47"/>
      <c r="O162" s="10"/>
    </row>
    <row r="163" spans="1:15" ht="14.25">
      <c r="A163" s="9" t="s">
        <v>971</v>
      </c>
      <c r="B163" s="10" t="s">
        <v>972</v>
      </c>
      <c r="C163" s="10" t="s">
        <v>919</v>
      </c>
      <c r="D163" s="12" t="s">
        <v>968</v>
      </c>
      <c r="E163" s="12" t="s">
        <v>1859</v>
      </c>
      <c r="F163" s="10">
        <v>58.1</v>
      </c>
      <c r="G163" s="10">
        <v>93.5</v>
      </c>
      <c r="H163" s="10">
        <v>0</v>
      </c>
      <c r="I163" s="10">
        <v>50.53</v>
      </c>
      <c r="J163" s="14">
        <f t="shared" si="6"/>
        <v>30.32</v>
      </c>
      <c r="K163" s="14">
        <v>72.4</v>
      </c>
      <c r="L163" s="14">
        <f t="shared" si="7"/>
        <v>28.96</v>
      </c>
      <c r="M163" s="14">
        <f t="shared" si="8"/>
        <v>59.28</v>
      </c>
      <c r="N163" s="47"/>
      <c r="O163" s="10"/>
    </row>
    <row r="164" spans="1:15" ht="14.25">
      <c r="A164" s="9" t="s">
        <v>973</v>
      </c>
      <c r="B164" s="10" t="s">
        <v>974</v>
      </c>
      <c r="C164" s="10" t="s">
        <v>919</v>
      </c>
      <c r="D164" s="12" t="s">
        <v>975</v>
      </c>
      <c r="E164" s="12" t="s">
        <v>1859</v>
      </c>
      <c r="F164" s="10">
        <v>85.3</v>
      </c>
      <c r="G164" s="10">
        <v>88</v>
      </c>
      <c r="H164" s="10">
        <v>0</v>
      </c>
      <c r="I164" s="10">
        <v>57.77</v>
      </c>
      <c r="J164" s="14">
        <f t="shared" si="6"/>
        <v>34.66</v>
      </c>
      <c r="K164" s="14">
        <v>80.8</v>
      </c>
      <c r="L164" s="14">
        <f t="shared" si="7"/>
        <v>32.32</v>
      </c>
      <c r="M164" s="14">
        <f t="shared" si="8"/>
        <v>66.98</v>
      </c>
      <c r="N164" s="47"/>
      <c r="O164" s="45" t="s">
        <v>979</v>
      </c>
    </row>
    <row r="165" spans="1:15" ht="14.25">
      <c r="A165" s="9" t="s">
        <v>976</v>
      </c>
      <c r="B165" s="10" t="s">
        <v>977</v>
      </c>
      <c r="C165" s="10" t="s">
        <v>978</v>
      </c>
      <c r="D165" s="12" t="s">
        <v>4031</v>
      </c>
      <c r="E165" s="12" t="s">
        <v>1859</v>
      </c>
      <c r="F165" s="10">
        <v>77.2</v>
      </c>
      <c r="G165" s="10">
        <v>83.5</v>
      </c>
      <c r="H165" s="10">
        <v>0</v>
      </c>
      <c r="I165" s="10">
        <v>53.57</v>
      </c>
      <c r="J165" s="14">
        <f t="shared" si="6"/>
        <v>32.14</v>
      </c>
      <c r="K165" s="14">
        <v>74</v>
      </c>
      <c r="L165" s="14">
        <f t="shared" si="7"/>
        <v>29.6</v>
      </c>
      <c r="M165" s="14">
        <f t="shared" si="8"/>
        <v>61.74</v>
      </c>
      <c r="N165" s="47">
        <v>72.2</v>
      </c>
      <c r="O165" s="10"/>
    </row>
    <row r="166" spans="1:15" ht="14.25">
      <c r="A166" s="9" t="s">
        <v>4032</v>
      </c>
      <c r="B166" s="10" t="s">
        <v>4033</v>
      </c>
      <c r="C166" s="10" t="s">
        <v>978</v>
      </c>
      <c r="D166" s="12" t="s">
        <v>4031</v>
      </c>
      <c r="E166" s="12" t="s">
        <v>1859</v>
      </c>
      <c r="F166" s="10">
        <v>74.7</v>
      </c>
      <c r="G166" s="10">
        <v>82</v>
      </c>
      <c r="H166" s="10">
        <v>0</v>
      </c>
      <c r="I166" s="10">
        <v>52.23</v>
      </c>
      <c r="J166" s="14">
        <f t="shared" si="6"/>
        <v>31.34</v>
      </c>
      <c r="K166" s="14">
        <v>76</v>
      </c>
      <c r="L166" s="14">
        <f t="shared" si="7"/>
        <v>30.4</v>
      </c>
      <c r="M166" s="14">
        <f t="shared" si="8"/>
        <v>61.74</v>
      </c>
      <c r="N166" s="47"/>
      <c r="O166" s="10"/>
    </row>
    <row r="167" spans="1:15" ht="14.25">
      <c r="A167" s="9" t="s">
        <v>4034</v>
      </c>
      <c r="B167" s="10" t="s">
        <v>4035</v>
      </c>
      <c r="C167" s="10" t="s">
        <v>978</v>
      </c>
      <c r="D167" s="12" t="s">
        <v>4031</v>
      </c>
      <c r="E167" s="12" t="s">
        <v>1859</v>
      </c>
      <c r="F167" s="10">
        <v>65.1</v>
      </c>
      <c r="G167" s="10">
        <v>89</v>
      </c>
      <c r="H167" s="10">
        <v>0</v>
      </c>
      <c r="I167" s="10">
        <v>51.37</v>
      </c>
      <c r="J167" s="14">
        <f t="shared" si="6"/>
        <v>30.82</v>
      </c>
      <c r="K167" s="14">
        <v>80.4</v>
      </c>
      <c r="L167" s="14">
        <f t="shared" si="7"/>
        <v>32.16</v>
      </c>
      <c r="M167" s="14">
        <f t="shared" si="8"/>
        <v>62.98</v>
      </c>
      <c r="N167" s="47"/>
      <c r="O167" s="10"/>
    </row>
    <row r="168" spans="1:15" ht="14.25">
      <c r="A168" s="9" t="s">
        <v>4036</v>
      </c>
      <c r="B168" s="10" t="s">
        <v>4037</v>
      </c>
      <c r="C168" s="10" t="s">
        <v>978</v>
      </c>
      <c r="D168" s="12" t="s">
        <v>4038</v>
      </c>
      <c r="E168" s="12" t="s">
        <v>1859</v>
      </c>
      <c r="F168" s="10">
        <v>75.7</v>
      </c>
      <c r="G168" s="10">
        <v>86.5</v>
      </c>
      <c r="H168" s="10">
        <v>0</v>
      </c>
      <c r="I168" s="10">
        <v>54.07</v>
      </c>
      <c r="J168" s="14">
        <f t="shared" si="6"/>
        <v>32.44</v>
      </c>
      <c r="K168" s="14">
        <v>71.6</v>
      </c>
      <c r="L168" s="14">
        <f t="shared" si="7"/>
        <v>28.64</v>
      </c>
      <c r="M168" s="14">
        <f t="shared" si="8"/>
        <v>61.08</v>
      </c>
      <c r="N168" s="47"/>
      <c r="O168" s="45" t="s">
        <v>979</v>
      </c>
    </row>
    <row r="169" spans="1:15" ht="14.25">
      <c r="A169" s="9" t="s">
        <v>4039</v>
      </c>
      <c r="B169" s="10" t="s">
        <v>4040</v>
      </c>
      <c r="C169" s="10" t="s">
        <v>978</v>
      </c>
      <c r="D169" s="12" t="s">
        <v>4041</v>
      </c>
      <c r="E169" s="12" t="s">
        <v>1859</v>
      </c>
      <c r="F169" s="10">
        <v>80.7</v>
      </c>
      <c r="G169" s="10">
        <v>93</v>
      </c>
      <c r="H169" s="10">
        <v>0</v>
      </c>
      <c r="I169" s="10">
        <v>57.9</v>
      </c>
      <c r="J169" s="14">
        <f t="shared" si="6"/>
        <v>34.74</v>
      </c>
      <c r="K169" s="14">
        <v>71</v>
      </c>
      <c r="L169" s="14">
        <f t="shared" si="7"/>
        <v>28.4</v>
      </c>
      <c r="M169" s="14">
        <f t="shared" si="8"/>
        <v>63.14</v>
      </c>
      <c r="N169" s="47"/>
      <c r="O169" s="10"/>
    </row>
    <row r="170" spans="1:15" ht="14.25">
      <c r="A170" s="9" t="s">
        <v>4042</v>
      </c>
      <c r="B170" s="10" t="s">
        <v>4043</v>
      </c>
      <c r="C170" s="10" t="s">
        <v>978</v>
      </c>
      <c r="D170" s="12" t="s">
        <v>4041</v>
      </c>
      <c r="E170" s="12" t="s">
        <v>1859</v>
      </c>
      <c r="F170" s="10">
        <v>80.6</v>
      </c>
      <c r="G170" s="10">
        <v>93</v>
      </c>
      <c r="H170" s="10">
        <v>0</v>
      </c>
      <c r="I170" s="10">
        <v>57.87</v>
      </c>
      <c r="J170" s="14">
        <f t="shared" si="6"/>
        <v>34.72</v>
      </c>
      <c r="K170" s="14">
        <v>71.8</v>
      </c>
      <c r="L170" s="14">
        <f t="shared" si="7"/>
        <v>28.72</v>
      </c>
      <c r="M170" s="14">
        <f t="shared" si="8"/>
        <v>63.44</v>
      </c>
      <c r="N170" s="47"/>
      <c r="O170" s="10"/>
    </row>
    <row r="171" spans="1:15" ht="14.25">
      <c r="A171" s="9" t="s">
        <v>4044</v>
      </c>
      <c r="B171" s="10" t="s">
        <v>4045</v>
      </c>
      <c r="C171" s="10" t="s">
        <v>978</v>
      </c>
      <c r="D171" s="12" t="s">
        <v>4041</v>
      </c>
      <c r="E171" s="12" t="s">
        <v>1859</v>
      </c>
      <c r="F171" s="10">
        <v>80.8</v>
      </c>
      <c r="G171" s="10">
        <v>92.5</v>
      </c>
      <c r="H171" s="10">
        <v>0</v>
      </c>
      <c r="I171" s="10">
        <v>57.77</v>
      </c>
      <c r="J171" s="14">
        <f t="shared" si="6"/>
        <v>34.66</v>
      </c>
      <c r="K171" s="14">
        <v>66.6</v>
      </c>
      <c r="L171" s="14">
        <f t="shared" si="7"/>
        <v>26.64</v>
      </c>
      <c r="M171" s="14">
        <f t="shared" si="8"/>
        <v>61.3</v>
      </c>
      <c r="N171" s="47"/>
      <c r="O171" s="10"/>
    </row>
    <row r="172" spans="1:15" ht="14.25">
      <c r="A172" s="9" t="s">
        <v>4046</v>
      </c>
      <c r="B172" s="10" t="s">
        <v>4047</v>
      </c>
      <c r="C172" s="10" t="s">
        <v>978</v>
      </c>
      <c r="D172" s="12" t="s">
        <v>4041</v>
      </c>
      <c r="E172" s="12" t="s">
        <v>1859</v>
      </c>
      <c r="F172" s="10">
        <v>83.6</v>
      </c>
      <c r="G172" s="10">
        <v>83</v>
      </c>
      <c r="H172" s="10">
        <v>0</v>
      </c>
      <c r="I172" s="10">
        <v>55.53</v>
      </c>
      <c r="J172" s="14">
        <f t="shared" si="6"/>
        <v>33.32</v>
      </c>
      <c r="K172" s="14">
        <v>68</v>
      </c>
      <c r="L172" s="14">
        <f t="shared" si="7"/>
        <v>27.2</v>
      </c>
      <c r="M172" s="14">
        <f t="shared" si="8"/>
        <v>60.52</v>
      </c>
      <c r="N172" s="47"/>
      <c r="O172" s="10"/>
    </row>
    <row r="173" spans="1:15" ht="14.25">
      <c r="A173" s="9" t="s">
        <v>4048</v>
      </c>
      <c r="B173" s="10" t="s">
        <v>4049</v>
      </c>
      <c r="C173" s="10" t="s">
        <v>978</v>
      </c>
      <c r="D173" s="12" t="s">
        <v>4041</v>
      </c>
      <c r="E173" s="12" t="s">
        <v>1859</v>
      </c>
      <c r="F173" s="10">
        <v>78.9</v>
      </c>
      <c r="G173" s="10">
        <v>87</v>
      </c>
      <c r="H173" s="10">
        <v>0</v>
      </c>
      <c r="I173" s="10">
        <v>55.3</v>
      </c>
      <c r="J173" s="14">
        <f t="shared" si="6"/>
        <v>33.18</v>
      </c>
      <c r="K173" s="14">
        <v>70.8</v>
      </c>
      <c r="L173" s="14">
        <f t="shared" si="7"/>
        <v>28.32</v>
      </c>
      <c r="M173" s="14">
        <f t="shared" si="8"/>
        <v>61.5</v>
      </c>
      <c r="N173" s="47"/>
      <c r="O173" s="10"/>
    </row>
    <row r="174" spans="1:15" ht="14.25">
      <c r="A174" s="9" t="s">
        <v>4050</v>
      </c>
      <c r="B174" s="10" t="s">
        <v>4051</v>
      </c>
      <c r="C174" s="10" t="s">
        <v>978</v>
      </c>
      <c r="D174" s="12" t="s">
        <v>4041</v>
      </c>
      <c r="E174" s="12" t="s">
        <v>1859</v>
      </c>
      <c r="F174" s="10">
        <v>65.1</v>
      </c>
      <c r="G174" s="10">
        <v>100</v>
      </c>
      <c r="H174" s="10">
        <v>0</v>
      </c>
      <c r="I174" s="10">
        <v>55.03</v>
      </c>
      <c r="J174" s="14">
        <f t="shared" si="6"/>
        <v>33.02</v>
      </c>
      <c r="K174" s="14">
        <v>57.2</v>
      </c>
      <c r="L174" s="14">
        <f t="shared" si="7"/>
        <v>22.88</v>
      </c>
      <c r="M174" s="14">
        <f t="shared" si="8"/>
        <v>55.9</v>
      </c>
      <c r="N174" s="47"/>
      <c r="O174" s="10"/>
    </row>
    <row r="175" spans="1:15" ht="14.25">
      <c r="A175" s="9" t="s">
        <v>4052</v>
      </c>
      <c r="B175" s="10" t="s">
        <v>4053</v>
      </c>
      <c r="C175" s="10" t="s">
        <v>978</v>
      </c>
      <c r="D175" s="12" t="s">
        <v>4054</v>
      </c>
      <c r="E175" s="12" t="s">
        <v>1859</v>
      </c>
      <c r="F175" s="10">
        <v>75.1</v>
      </c>
      <c r="G175" s="10">
        <v>90</v>
      </c>
      <c r="H175" s="10">
        <v>0</v>
      </c>
      <c r="I175" s="10">
        <v>55.03</v>
      </c>
      <c r="J175" s="14">
        <f t="shared" si="6"/>
        <v>33.02</v>
      </c>
      <c r="K175" s="14">
        <v>77.8</v>
      </c>
      <c r="L175" s="14">
        <f t="shared" si="7"/>
        <v>31.12</v>
      </c>
      <c r="M175" s="14">
        <f t="shared" si="8"/>
        <v>64.14</v>
      </c>
      <c r="N175" s="47"/>
      <c r="O175" s="10"/>
    </row>
    <row r="176" spans="1:15" ht="14.25">
      <c r="A176" s="9" t="s">
        <v>4055</v>
      </c>
      <c r="B176" s="10" t="s">
        <v>4056</v>
      </c>
      <c r="C176" s="10" t="s">
        <v>978</v>
      </c>
      <c r="D176" s="12" t="s">
        <v>4054</v>
      </c>
      <c r="E176" s="12" t="s">
        <v>1859</v>
      </c>
      <c r="F176" s="10">
        <v>64.6</v>
      </c>
      <c r="G176" s="10">
        <v>94.5</v>
      </c>
      <c r="H176" s="10">
        <v>0</v>
      </c>
      <c r="I176" s="10">
        <v>53.03</v>
      </c>
      <c r="J176" s="14">
        <f t="shared" si="6"/>
        <v>31.82</v>
      </c>
      <c r="K176" s="14">
        <v>70.8</v>
      </c>
      <c r="L176" s="14">
        <f t="shared" si="7"/>
        <v>28.32</v>
      </c>
      <c r="M176" s="14">
        <f t="shared" si="8"/>
        <v>60.14</v>
      </c>
      <c r="N176" s="47"/>
      <c r="O176" s="10"/>
    </row>
    <row r="177" spans="1:15" ht="14.25">
      <c r="A177" s="9" t="s">
        <v>4057</v>
      </c>
      <c r="B177" s="10" t="s">
        <v>4058</v>
      </c>
      <c r="C177" s="10" t="s">
        <v>978</v>
      </c>
      <c r="D177" s="12" t="s">
        <v>4054</v>
      </c>
      <c r="E177" s="12" t="s">
        <v>1859</v>
      </c>
      <c r="F177" s="10">
        <v>70.8</v>
      </c>
      <c r="G177" s="10">
        <v>82</v>
      </c>
      <c r="H177" s="10">
        <v>0</v>
      </c>
      <c r="I177" s="10">
        <v>50.93</v>
      </c>
      <c r="J177" s="14">
        <f t="shared" si="6"/>
        <v>30.56</v>
      </c>
      <c r="K177" s="14">
        <v>76.2</v>
      </c>
      <c r="L177" s="14">
        <f t="shared" si="7"/>
        <v>30.48</v>
      </c>
      <c r="M177" s="14">
        <f t="shared" si="8"/>
        <v>61.04</v>
      </c>
      <c r="N177" s="47"/>
      <c r="O177" s="10"/>
    </row>
    <row r="178" spans="1:15" ht="14.25">
      <c r="A178" s="9" t="s">
        <v>4059</v>
      </c>
      <c r="B178" s="10" t="s">
        <v>4060</v>
      </c>
      <c r="C178" s="10" t="s">
        <v>978</v>
      </c>
      <c r="D178" s="12" t="s">
        <v>4061</v>
      </c>
      <c r="E178" s="12" t="s">
        <v>1859</v>
      </c>
      <c r="F178" s="10">
        <v>85.7</v>
      </c>
      <c r="G178" s="10">
        <v>104</v>
      </c>
      <c r="H178" s="10">
        <v>0</v>
      </c>
      <c r="I178" s="10">
        <v>63.23</v>
      </c>
      <c r="J178" s="14">
        <f t="shared" si="6"/>
        <v>37.94</v>
      </c>
      <c r="K178" s="14">
        <v>77.4</v>
      </c>
      <c r="L178" s="14">
        <f t="shared" si="7"/>
        <v>30.96</v>
      </c>
      <c r="M178" s="14">
        <f t="shared" si="8"/>
        <v>68.9</v>
      </c>
      <c r="N178" s="47"/>
      <c r="O178" s="10"/>
    </row>
    <row r="179" spans="1:15" ht="14.25">
      <c r="A179" s="9" t="s">
        <v>4062</v>
      </c>
      <c r="B179" s="10" t="s">
        <v>4063</v>
      </c>
      <c r="C179" s="10" t="s">
        <v>978</v>
      </c>
      <c r="D179" s="12" t="s">
        <v>4061</v>
      </c>
      <c r="E179" s="12" t="s">
        <v>1859</v>
      </c>
      <c r="F179" s="10">
        <v>85.7</v>
      </c>
      <c r="G179" s="10">
        <v>99.5</v>
      </c>
      <c r="H179" s="10">
        <v>0</v>
      </c>
      <c r="I179" s="10">
        <v>61.73</v>
      </c>
      <c r="J179" s="14">
        <f t="shared" si="6"/>
        <v>37.04</v>
      </c>
      <c r="K179" s="14">
        <v>73.6</v>
      </c>
      <c r="L179" s="14">
        <f t="shared" si="7"/>
        <v>29.44</v>
      </c>
      <c r="M179" s="14">
        <f t="shared" si="8"/>
        <v>66.48</v>
      </c>
      <c r="N179" s="47"/>
      <c r="O179" s="10"/>
    </row>
    <row r="180" spans="1:15" ht="14.25">
      <c r="A180" s="9" t="s">
        <v>4064</v>
      </c>
      <c r="B180" s="10" t="s">
        <v>4065</v>
      </c>
      <c r="C180" s="10" t="s">
        <v>978</v>
      </c>
      <c r="D180" s="12" t="s">
        <v>4061</v>
      </c>
      <c r="E180" s="12" t="s">
        <v>1859</v>
      </c>
      <c r="F180" s="10">
        <v>76.4</v>
      </c>
      <c r="G180" s="10">
        <v>89</v>
      </c>
      <c r="H180" s="10">
        <v>0</v>
      </c>
      <c r="I180" s="10">
        <v>55.13</v>
      </c>
      <c r="J180" s="14">
        <f t="shared" si="6"/>
        <v>33.08</v>
      </c>
      <c r="K180" s="14">
        <v>71.8</v>
      </c>
      <c r="L180" s="14">
        <f t="shared" si="7"/>
        <v>28.72</v>
      </c>
      <c r="M180" s="14">
        <f t="shared" si="8"/>
        <v>61.8</v>
      </c>
      <c r="N180" s="47"/>
      <c r="O180" s="10"/>
    </row>
    <row r="181" spans="1:15" ht="14.25">
      <c r="A181" s="9" t="s">
        <v>4066</v>
      </c>
      <c r="B181" s="10" t="s">
        <v>4067</v>
      </c>
      <c r="C181" s="10" t="s">
        <v>978</v>
      </c>
      <c r="D181" s="12" t="s">
        <v>4068</v>
      </c>
      <c r="E181" s="12" t="s">
        <v>1859</v>
      </c>
      <c r="F181" s="10">
        <v>77.7</v>
      </c>
      <c r="G181" s="10">
        <v>90.5</v>
      </c>
      <c r="H181" s="10">
        <v>0</v>
      </c>
      <c r="I181" s="10">
        <v>56.07</v>
      </c>
      <c r="J181" s="14">
        <f t="shared" si="6"/>
        <v>33.64</v>
      </c>
      <c r="K181" s="14">
        <v>77.8</v>
      </c>
      <c r="L181" s="14">
        <f t="shared" si="7"/>
        <v>31.12</v>
      </c>
      <c r="M181" s="14">
        <f t="shared" si="8"/>
        <v>64.76</v>
      </c>
      <c r="N181" s="47"/>
      <c r="O181" s="10"/>
    </row>
    <row r="182" spans="1:15" ht="14.25">
      <c r="A182" s="9" t="s">
        <v>4069</v>
      </c>
      <c r="B182" s="10" t="s">
        <v>4070</v>
      </c>
      <c r="C182" s="10" t="s">
        <v>978</v>
      </c>
      <c r="D182" s="12" t="s">
        <v>4068</v>
      </c>
      <c r="E182" s="12" t="s">
        <v>1859</v>
      </c>
      <c r="F182" s="10">
        <v>82.4</v>
      </c>
      <c r="G182" s="10">
        <v>82.5</v>
      </c>
      <c r="H182" s="10">
        <v>0</v>
      </c>
      <c r="I182" s="10">
        <v>54.97</v>
      </c>
      <c r="J182" s="14">
        <f t="shared" si="6"/>
        <v>32.98</v>
      </c>
      <c r="K182" s="14">
        <v>71.2</v>
      </c>
      <c r="L182" s="14">
        <f t="shared" si="7"/>
        <v>28.48</v>
      </c>
      <c r="M182" s="14">
        <f t="shared" si="8"/>
        <v>61.46</v>
      </c>
      <c r="N182" s="47"/>
      <c r="O182" s="10"/>
    </row>
    <row r="183" spans="1:15" ht="14.25">
      <c r="A183" s="9" t="s">
        <v>4071</v>
      </c>
      <c r="B183" s="10" t="s">
        <v>4072</v>
      </c>
      <c r="C183" s="10" t="s">
        <v>978</v>
      </c>
      <c r="D183" s="12" t="s">
        <v>4068</v>
      </c>
      <c r="E183" s="12" t="s">
        <v>1859</v>
      </c>
      <c r="F183" s="10">
        <v>62.9</v>
      </c>
      <c r="G183" s="10">
        <v>86</v>
      </c>
      <c r="H183" s="10">
        <v>0</v>
      </c>
      <c r="I183" s="10">
        <v>49.63</v>
      </c>
      <c r="J183" s="14">
        <f t="shared" si="6"/>
        <v>29.78</v>
      </c>
      <c r="K183" s="14">
        <v>76.4</v>
      </c>
      <c r="L183" s="14">
        <f t="shared" si="7"/>
        <v>30.56</v>
      </c>
      <c r="M183" s="14">
        <f t="shared" si="8"/>
        <v>60.34</v>
      </c>
      <c r="N183" s="47"/>
      <c r="O183" s="10"/>
    </row>
    <row r="184" spans="1:15" ht="14.25">
      <c r="A184" s="9" t="s">
        <v>4073</v>
      </c>
      <c r="B184" s="10" t="s">
        <v>4074</v>
      </c>
      <c r="C184" s="10" t="s">
        <v>978</v>
      </c>
      <c r="D184" s="12" t="s">
        <v>4075</v>
      </c>
      <c r="E184" s="12" t="s">
        <v>1859</v>
      </c>
      <c r="F184" s="10">
        <v>72.7</v>
      </c>
      <c r="G184" s="10">
        <v>102.5</v>
      </c>
      <c r="H184" s="10">
        <v>0</v>
      </c>
      <c r="I184" s="10">
        <v>58.4</v>
      </c>
      <c r="J184" s="14">
        <f t="shared" si="6"/>
        <v>35.04</v>
      </c>
      <c r="K184" s="14">
        <v>71.2</v>
      </c>
      <c r="L184" s="14">
        <f t="shared" si="7"/>
        <v>28.48</v>
      </c>
      <c r="M184" s="14">
        <f t="shared" si="8"/>
        <v>63.52</v>
      </c>
      <c r="N184" s="47"/>
      <c r="O184" s="10"/>
    </row>
    <row r="185" spans="1:15" ht="14.25">
      <c r="A185" s="9" t="s">
        <v>4076</v>
      </c>
      <c r="B185" s="10" t="s">
        <v>4077</v>
      </c>
      <c r="C185" s="10" t="s">
        <v>978</v>
      </c>
      <c r="D185" s="12" t="s">
        <v>4075</v>
      </c>
      <c r="E185" s="12" t="s">
        <v>1859</v>
      </c>
      <c r="F185" s="10">
        <v>70.2</v>
      </c>
      <c r="G185" s="10">
        <v>82</v>
      </c>
      <c r="H185" s="10">
        <v>0</v>
      </c>
      <c r="I185" s="10">
        <v>50.73</v>
      </c>
      <c r="J185" s="14">
        <f t="shared" si="6"/>
        <v>30.44</v>
      </c>
      <c r="K185" s="14">
        <v>78.6</v>
      </c>
      <c r="L185" s="14">
        <f t="shared" si="7"/>
        <v>31.44</v>
      </c>
      <c r="M185" s="14">
        <f t="shared" si="8"/>
        <v>61.88</v>
      </c>
      <c r="N185" s="47"/>
      <c r="O185" s="10"/>
    </row>
    <row r="186" spans="1:15" ht="14.25">
      <c r="A186" s="9" t="s">
        <v>4078</v>
      </c>
      <c r="B186" s="10" t="s">
        <v>4079</v>
      </c>
      <c r="C186" s="10" t="s">
        <v>978</v>
      </c>
      <c r="D186" s="12" t="s">
        <v>4075</v>
      </c>
      <c r="E186" s="12" t="s">
        <v>1859</v>
      </c>
      <c r="F186" s="10">
        <v>47.6</v>
      </c>
      <c r="G186" s="10">
        <v>83</v>
      </c>
      <c r="H186" s="10">
        <v>0</v>
      </c>
      <c r="I186" s="10">
        <v>43.53</v>
      </c>
      <c r="J186" s="14">
        <f t="shared" si="6"/>
        <v>26.12</v>
      </c>
      <c r="K186" s="14">
        <v>68.6</v>
      </c>
      <c r="L186" s="14">
        <f t="shared" si="7"/>
        <v>27.44</v>
      </c>
      <c r="M186" s="14">
        <f t="shared" si="8"/>
        <v>53.56</v>
      </c>
      <c r="N186" s="47"/>
      <c r="O186" s="10"/>
    </row>
    <row r="187" spans="1:15" ht="14.25">
      <c r="A187" s="9" t="s">
        <v>4080</v>
      </c>
      <c r="B187" s="10" t="s">
        <v>4081</v>
      </c>
      <c r="C187" s="10" t="s">
        <v>978</v>
      </c>
      <c r="D187" s="12" t="s">
        <v>4082</v>
      </c>
      <c r="E187" s="12" t="s">
        <v>1859</v>
      </c>
      <c r="F187" s="10">
        <v>64</v>
      </c>
      <c r="G187" s="10">
        <v>96.5</v>
      </c>
      <c r="H187" s="10">
        <v>0</v>
      </c>
      <c r="I187" s="10">
        <v>53.5</v>
      </c>
      <c r="J187" s="14">
        <f t="shared" si="6"/>
        <v>32.1</v>
      </c>
      <c r="K187" s="14">
        <v>74.2</v>
      </c>
      <c r="L187" s="14">
        <f t="shared" si="7"/>
        <v>29.68</v>
      </c>
      <c r="M187" s="14">
        <f t="shared" si="8"/>
        <v>61.78</v>
      </c>
      <c r="N187" s="47"/>
      <c r="O187" s="10"/>
    </row>
    <row r="188" spans="1:15" ht="14.25">
      <c r="A188" s="9" t="s">
        <v>4083</v>
      </c>
      <c r="B188" s="10" t="s">
        <v>4084</v>
      </c>
      <c r="C188" s="10" t="s">
        <v>978</v>
      </c>
      <c r="D188" s="12" t="s">
        <v>4082</v>
      </c>
      <c r="E188" s="12" t="s">
        <v>1859</v>
      </c>
      <c r="F188" s="10">
        <v>71</v>
      </c>
      <c r="G188" s="10">
        <v>88</v>
      </c>
      <c r="H188" s="10">
        <v>0</v>
      </c>
      <c r="I188" s="10">
        <v>53</v>
      </c>
      <c r="J188" s="14">
        <f t="shared" si="6"/>
        <v>31.8</v>
      </c>
      <c r="K188" s="14">
        <v>72.8</v>
      </c>
      <c r="L188" s="14">
        <f t="shared" si="7"/>
        <v>29.12</v>
      </c>
      <c r="M188" s="14">
        <f t="shared" si="8"/>
        <v>60.92</v>
      </c>
      <c r="N188" s="47"/>
      <c r="O188" s="10"/>
    </row>
    <row r="189" spans="1:15" ht="14.25">
      <c r="A189" s="9" t="s">
        <v>4085</v>
      </c>
      <c r="B189" s="10" t="s">
        <v>4086</v>
      </c>
      <c r="C189" s="10" t="s">
        <v>978</v>
      </c>
      <c r="D189" s="12" t="s">
        <v>4082</v>
      </c>
      <c r="E189" s="12" t="s">
        <v>1859</v>
      </c>
      <c r="F189" s="10">
        <v>69.6</v>
      </c>
      <c r="G189" s="10">
        <v>88</v>
      </c>
      <c r="H189" s="10">
        <v>0</v>
      </c>
      <c r="I189" s="10">
        <v>52.53</v>
      </c>
      <c r="J189" s="14">
        <f t="shared" si="6"/>
        <v>31.52</v>
      </c>
      <c r="K189" s="14">
        <v>59.2</v>
      </c>
      <c r="L189" s="14">
        <f t="shared" si="7"/>
        <v>23.68</v>
      </c>
      <c r="M189" s="14">
        <f t="shared" si="8"/>
        <v>55.2</v>
      </c>
      <c r="N189" s="47"/>
      <c r="O189" s="10"/>
    </row>
    <row r="190" spans="1:15" ht="14.25">
      <c r="A190" s="9" t="s">
        <v>4087</v>
      </c>
      <c r="B190" s="10" t="s">
        <v>4088</v>
      </c>
      <c r="C190" s="10" t="s">
        <v>4089</v>
      </c>
      <c r="D190" s="12" t="s">
        <v>4090</v>
      </c>
      <c r="E190" s="12" t="s">
        <v>1859</v>
      </c>
      <c r="F190" s="10">
        <v>90.1</v>
      </c>
      <c r="G190" s="10">
        <v>105.5</v>
      </c>
      <c r="H190" s="10">
        <v>0</v>
      </c>
      <c r="I190" s="10">
        <v>65.2</v>
      </c>
      <c r="J190" s="14">
        <f t="shared" si="6"/>
        <v>39.12</v>
      </c>
      <c r="K190" s="14">
        <v>74</v>
      </c>
      <c r="L190" s="14">
        <f t="shared" si="7"/>
        <v>29.6</v>
      </c>
      <c r="M190" s="14">
        <f t="shared" si="8"/>
        <v>68.72</v>
      </c>
      <c r="N190" s="47">
        <v>71.3</v>
      </c>
      <c r="O190" s="10"/>
    </row>
    <row r="191" spans="1:15" ht="14.25">
      <c r="A191" s="9" t="s">
        <v>4091</v>
      </c>
      <c r="B191" s="10" t="s">
        <v>4092</v>
      </c>
      <c r="C191" s="10" t="s">
        <v>4089</v>
      </c>
      <c r="D191" s="12" t="s">
        <v>4090</v>
      </c>
      <c r="E191" s="12" t="s">
        <v>1859</v>
      </c>
      <c r="F191" s="10">
        <v>76.6</v>
      </c>
      <c r="G191" s="10">
        <v>95.5</v>
      </c>
      <c r="H191" s="10">
        <v>0</v>
      </c>
      <c r="I191" s="10">
        <v>57.37</v>
      </c>
      <c r="J191" s="14">
        <f t="shared" si="6"/>
        <v>34.42</v>
      </c>
      <c r="K191" s="14">
        <v>73.8</v>
      </c>
      <c r="L191" s="14">
        <f t="shared" si="7"/>
        <v>29.52</v>
      </c>
      <c r="M191" s="14">
        <f t="shared" si="8"/>
        <v>63.94</v>
      </c>
      <c r="N191" s="47"/>
      <c r="O191" s="10"/>
    </row>
    <row r="192" spans="1:15" ht="14.25">
      <c r="A192" s="9" t="s">
        <v>4093</v>
      </c>
      <c r="B192" s="10" t="s">
        <v>4094</v>
      </c>
      <c r="C192" s="10" t="s">
        <v>4089</v>
      </c>
      <c r="D192" s="12" t="s">
        <v>4090</v>
      </c>
      <c r="E192" s="12" t="s">
        <v>1859</v>
      </c>
      <c r="F192" s="10">
        <v>76.8</v>
      </c>
      <c r="G192" s="10">
        <v>87.5</v>
      </c>
      <c r="H192" s="10">
        <v>0</v>
      </c>
      <c r="I192" s="10">
        <v>54.77</v>
      </c>
      <c r="J192" s="14">
        <f t="shared" si="6"/>
        <v>32.86</v>
      </c>
      <c r="K192" s="14">
        <v>77.8</v>
      </c>
      <c r="L192" s="14">
        <f t="shared" si="7"/>
        <v>31.12</v>
      </c>
      <c r="M192" s="14">
        <f t="shared" si="8"/>
        <v>63.98</v>
      </c>
      <c r="N192" s="47"/>
      <c r="O192" s="10"/>
    </row>
    <row r="193" spans="1:15" ht="14.25">
      <c r="A193" s="9" t="s">
        <v>4095</v>
      </c>
      <c r="B193" s="10" t="s">
        <v>4096</v>
      </c>
      <c r="C193" s="10" t="s">
        <v>4089</v>
      </c>
      <c r="D193" s="12" t="s">
        <v>4090</v>
      </c>
      <c r="E193" s="12" t="s">
        <v>1859</v>
      </c>
      <c r="F193" s="10">
        <v>67.8</v>
      </c>
      <c r="G193" s="10">
        <v>94</v>
      </c>
      <c r="H193" s="10">
        <v>0</v>
      </c>
      <c r="I193" s="10">
        <v>53.93</v>
      </c>
      <c r="J193" s="14">
        <f t="shared" si="6"/>
        <v>32.36</v>
      </c>
      <c r="K193" s="14">
        <v>74</v>
      </c>
      <c r="L193" s="14">
        <f t="shared" si="7"/>
        <v>29.6</v>
      </c>
      <c r="M193" s="14">
        <f t="shared" si="8"/>
        <v>61.96</v>
      </c>
      <c r="N193" s="47"/>
      <c r="O193" s="10"/>
    </row>
    <row r="194" spans="1:15" ht="14.25">
      <c r="A194" s="9" t="s">
        <v>4097</v>
      </c>
      <c r="B194" s="10" t="s">
        <v>4098</v>
      </c>
      <c r="C194" s="10" t="s">
        <v>4089</v>
      </c>
      <c r="D194" s="12" t="s">
        <v>4090</v>
      </c>
      <c r="E194" s="12" t="s">
        <v>1859</v>
      </c>
      <c r="F194" s="10">
        <v>83.7</v>
      </c>
      <c r="G194" s="10">
        <v>76</v>
      </c>
      <c r="H194" s="10">
        <v>0</v>
      </c>
      <c r="I194" s="10">
        <v>53.23</v>
      </c>
      <c r="J194" s="14">
        <f t="shared" si="6"/>
        <v>31.94</v>
      </c>
      <c r="K194" s="14">
        <v>74.6</v>
      </c>
      <c r="L194" s="14">
        <f t="shared" si="7"/>
        <v>29.84</v>
      </c>
      <c r="M194" s="14">
        <f t="shared" si="8"/>
        <v>61.78</v>
      </c>
      <c r="N194" s="47"/>
      <c r="O194" s="10"/>
    </row>
    <row r="195" spans="1:15" ht="14.25">
      <c r="A195" s="9" t="s">
        <v>4099</v>
      </c>
      <c r="B195" s="10" t="s">
        <v>4100</v>
      </c>
      <c r="C195" s="10" t="s">
        <v>4089</v>
      </c>
      <c r="D195" s="12" t="s">
        <v>4090</v>
      </c>
      <c r="E195" s="12" t="s">
        <v>1859</v>
      </c>
      <c r="F195" s="10">
        <v>63.8</v>
      </c>
      <c r="G195" s="10">
        <v>91</v>
      </c>
      <c r="H195" s="10">
        <v>0</v>
      </c>
      <c r="I195" s="10">
        <v>51.6</v>
      </c>
      <c r="J195" s="14">
        <f t="shared" si="6"/>
        <v>30.96</v>
      </c>
      <c r="K195" s="14">
        <v>71.8</v>
      </c>
      <c r="L195" s="14">
        <f t="shared" si="7"/>
        <v>28.72</v>
      </c>
      <c r="M195" s="14">
        <f t="shared" si="8"/>
        <v>59.68</v>
      </c>
      <c r="N195" s="47"/>
      <c r="O195" s="10"/>
    </row>
    <row r="196" spans="1:15" ht="14.25">
      <c r="A196" s="9" t="s">
        <v>4101</v>
      </c>
      <c r="B196" s="10" t="s">
        <v>4102</v>
      </c>
      <c r="C196" s="10" t="s">
        <v>4089</v>
      </c>
      <c r="D196" s="12" t="s">
        <v>4103</v>
      </c>
      <c r="E196" s="12" t="s">
        <v>1859</v>
      </c>
      <c r="F196" s="10">
        <v>90.1</v>
      </c>
      <c r="G196" s="10">
        <v>90</v>
      </c>
      <c r="H196" s="10">
        <v>0</v>
      </c>
      <c r="I196" s="10">
        <v>60.03</v>
      </c>
      <c r="J196" s="14">
        <f aca="true" t="shared" si="9" ref="J196:J249">I196*0.6</f>
        <v>36.02</v>
      </c>
      <c r="K196" s="14">
        <v>71.9</v>
      </c>
      <c r="L196" s="14">
        <f aca="true" t="shared" si="10" ref="L196:L249">K196*0.4</f>
        <v>28.76</v>
      </c>
      <c r="M196" s="14">
        <f aca="true" t="shared" si="11" ref="M196:M249">J196+L196</f>
        <v>64.78</v>
      </c>
      <c r="N196" s="47"/>
      <c r="O196" s="10"/>
    </row>
    <row r="197" spans="1:15" ht="14.25">
      <c r="A197" s="9" t="s">
        <v>4104</v>
      </c>
      <c r="B197" s="10" t="s">
        <v>4105</v>
      </c>
      <c r="C197" s="10" t="s">
        <v>4089</v>
      </c>
      <c r="D197" s="12" t="s">
        <v>4103</v>
      </c>
      <c r="E197" s="12" t="s">
        <v>1859</v>
      </c>
      <c r="F197" s="10">
        <v>65.4</v>
      </c>
      <c r="G197" s="10">
        <v>101</v>
      </c>
      <c r="H197" s="10">
        <v>0</v>
      </c>
      <c r="I197" s="10">
        <v>55.47</v>
      </c>
      <c r="J197" s="14">
        <f t="shared" si="9"/>
        <v>33.28</v>
      </c>
      <c r="K197" s="14">
        <v>72.2</v>
      </c>
      <c r="L197" s="14">
        <f t="shared" si="10"/>
        <v>28.88</v>
      </c>
      <c r="M197" s="14">
        <f t="shared" si="11"/>
        <v>62.16</v>
      </c>
      <c r="N197" s="47"/>
      <c r="O197" s="10"/>
    </row>
    <row r="198" spans="1:15" ht="14.25">
      <c r="A198" s="9" t="s">
        <v>4106</v>
      </c>
      <c r="B198" s="10" t="s">
        <v>4107</v>
      </c>
      <c r="C198" s="10" t="s">
        <v>4089</v>
      </c>
      <c r="D198" s="12" t="s">
        <v>4103</v>
      </c>
      <c r="E198" s="12" t="s">
        <v>1859</v>
      </c>
      <c r="F198" s="10">
        <v>64.9</v>
      </c>
      <c r="G198" s="10">
        <v>93.5</v>
      </c>
      <c r="H198" s="10">
        <v>0</v>
      </c>
      <c r="I198" s="10">
        <v>52.8</v>
      </c>
      <c r="J198" s="14">
        <f t="shared" si="9"/>
        <v>31.68</v>
      </c>
      <c r="K198" s="14">
        <v>71.2</v>
      </c>
      <c r="L198" s="14">
        <f t="shared" si="10"/>
        <v>28.48</v>
      </c>
      <c r="M198" s="14">
        <f t="shared" si="11"/>
        <v>60.16</v>
      </c>
      <c r="N198" s="47"/>
      <c r="O198" s="10"/>
    </row>
    <row r="199" spans="1:15" ht="14.25">
      <c r="A199" s="9" t="s">
        <v>4108</v>
      </c>
      <c r="B199" s="10" t="s">
        <v>4109</v>
      </c>
      <c r="C199" s="10" t="s">
        <v>4089</v>
      </c>
      <c r="D199" s="12" t="s">
        <v>4110</v>
      </c>
      <c r="E199" s="12" t="s">
        <v>1859</v>
      </c>
      <c r="F199" s="10">
        <v>64.8</v>
      </c>
      <c r="G199" s="10">
        <v>91.5</v>
      </c>
      <c r="H199" s="10">
        <v>0</v>
      </c>
      <c r="I199" s="10">
        <v>52.1</v>
      </c>
      <c r="J199" s="14">
        <f t="shared" si="9"/>
        <v>31.26</v>
      </c>
      <c r="K199" s="14">
        <v>80</v>
      </c>
      <c r="L199" s="14">
        <f t="shared" si="10"/>
        <v>32</v>
      </c>
      <c r="M199" s="14">
        <f t="shared" si="11"/>
        <v>63.26</v>
      </c>
      <c r="N199" s="47"/>
      <c r="O199" s="10"/>
    </row>
    <row r="200" spans="1:15" ht="14.25">
      <c r="A200" s="9" t="s">
        <v>4111</v>
      </c>
      <c r="B200" s="10" t="s">
        <v>4112</v>
      </c>
      <c r="C200" s="10" t="s">
        <v>4089</v>
      </c>
      <c r="D200" s="12" t="s">
        <v>4110</v>
      </c>
      <c r="E200" s="12" t="s">
        <v>1859</v>
      </c>
      <c r="F200" s="10">
        <v>71.8</v>
      </c>
      <c r="G200" s="10">
        <v>80.5</v>
      </c>
      <c r="H200" s="10">
        <v>0</v>
      </c>
      <c r="I200" s="10">
        <v>50.77</v>
      </c>
      <c r="J200" s="14">
        <f t="shared" si="9"/>
        <v>30.46</v>
      </c>
      <c r="K200" s="14">
        <v>70.1</v>
      </c>
      <c r="L200" s="14">
        <f t="shared" si="10"/>
        <v>28.04</v>
      </c>
      <c r="M200" s="14">
        <f t="shared" si="11"/>
        <v>58.5</v>
      </c>
      <c r="N200" s="47"/>
      <c r="O200" s="10"/>
    </row>
    <row r="201" spans="1:15" ht="14.25">
      <c r="A201" s="9" t="s">
        <v>4113</v>
      </c>
      <c r="B201" s="10" t="s">
        <v>4114</v>
      </c>
      <c r="C201" s="10" t="s">
        <v>4089</v>
      </c>
      <c r="D201" s="12" t="s">
        <v>4110</v>
      </c>
      <c r="E201" s="12" t="s">
        <v>1859</v>
      </c>
      <c r="F201" s="10">
        <v>58.3</v>
      </c>
      <c r="G201" s="10">
        <v>84.5</v>
      </c>
      <c r="H201" s="10">
        <v>0</v>
      </c>
      <c r="I201" s="10">
        <v>47.6</v>
      </c>
      <c r="J201" s="14">
        <f t="shared" si="9"/>
        <v>28.56</v>
      </c>
      <c r="K201" s="14">
        <v>22</v>
      </c>
      <c r="L201" s="14">
        <f t="shared" si="10"/>
        <v>8.8</v>
      </c>
      <c r="M201" s="14">
        <f t="shared" si="11"/>
        <v>37.36</v>
      </c>
      <c r="N201" s="47"/>
      <c r="O201" s="10"/>
    </row>
    <row r="202" spans="1:15" ht="14.25">
      <c r="A202" s="9" t="s">
        <v>4115</v>
      </c>
      <c r="B202" s="10" t="s">
        <v>4116</v>
      </c>
      <c r="C202" s="10" t="s">
        <v>4089</v>
      </c>
      <c r="D202" s="12" t="s">
        <v>4117</v>
      </c>
      <c r="E202" s="12" t="s">
        <v>1859</v>
      </c>
      <c r="F202" s="10">
        <v>87.6</v>
      </c>
      <c r="G202" s="10">
        <v>103</v>
      </c>
      <c r="H202" s="10">
        <v>0</v>
      </c>
      <c r="I202" s="10">
        <v>63.53</v>
      </c>
      <c r="J202" s="14">
        <f t="shared" si="9"/>
        <v>38.12</v>
      </c>
      <c r="K202" s="14">
        <v>83.2</v>
      </c>
      <c r="L202" s="14">
        <f t="shared" si="10"/>
        <v>33.28</v>
      </c>
      <c r="M202" s="14">
        <f t="shared" si="11"/>
        <v>71.4</v>
      </c>
      <c r="N202" s="47"/>
      <c r="O202" s="10"/>
    </row>
    <row r="203" spans="1:15" ht="14.25">
      <c r="A203" s="9" t="s">
        <v>4118</v>
      </c>
      <c r="B203" s="10" t="s">
        <v>4119</v>
      </c>
      <c r="C203" s="10" t="s">
        <v>4089</v>
      </c>
      <c r="D203" s="12" t="s">
        <v>4117</v>
      </c>
      <c r="E203" s="12" t="s">
        <v>1859</v>
      </c>
      <c r="F203" s="10">
        <v>85.3</v>
      </c>
      <c r="G203" s="10">
        <v>90.5</v>
      </c>
      <c r="H203" s="10">
        <v>0</v>
      </c>
      <c r="I203" s="10">
        <v>58.6</v>
      </c>
      <c r="J203" s="14">
        <f t="shared" si="9"/>
        <v>35.16</v>
      </c>
      <c r="K203" s="14">
        <v>73.6</v>
      </c>
      <c r="L203" s="14">
        <f t="shared" si="10"/>
        <v>29.44</v>
      </c>
      <c r="M203" s="14">
        <f t="shared" si="11"/>
        <v>64.6</v>
      </c>
      <c r="N203" s="47"/>
      <c r="O203" s="10"/>
    </row>
    <row r="204" spans="1:15" ht="14.25">
      <c r="A204" s="9" t="s">
        <v>4120</v>
      </c>
      <c r="B204" s="10" t="s">
        <v>4121</v>
      </c>
      <c r="C204" s="10" t="s">
        <v>4089</v>
      </c>
      <c r="D204" s="12" t="s">
        <v>4117</v>
      </c>
      <c r="E204" s="12" t="s">
        <v>1859</v>
      </c>
      <c r="F204" s="10">
        <v>82.3</v>
      </c>
      <c r="G204" s="10">
        <v>93.5</v>
      </c>
      <c r="H204" s="10">
        <v>0</v>
      </c>
      <c r="I204" s="10">
        <v>58.6</v>
      </c>
      <c r="J204" s="14">
        <f t="shared" si="9"/>
        <v>35.16</v>
      </c>
      <c r="K204" s="14">
        <v>64.3</v>
      </c>
      <c r="L204" s="14">
        <f t="shared" si="10"/>
        <v>25.72</v>
      </c>
      <c r="M204" s="14">
        <f t="shared" si="11"/>
        <v>60.88</v>
      </c>
      <c r="N204" s="47"/>
      <c r="O204" s="10"/>
    </row>
    <row r="205" spans="1:15" ht="14.25">
      <c r="A205" s="9" t="s">
        <v>4122</v>
      </c>
      <c r="B205" s="10" t="s">
        <v>4123</v>
      </c>
      <c r="C205" s="10" t="s">
        <v>4089</v>
      </c>
      <c r="D205" s="12" t="s">
        <v>4124</v>
      </c>
      <c r="E205" s="12" t="s">
        <v>1859</v>
      </c>
      <c r="F205" s="10">
        <v>85.1</v>
      </c>
      <c r="G205" s="10">
        <v>97.5</v>
      </c>
      <c r="H205" s="10">
        <v>0</v>
      </c>
      <c r="I205" s="10">
        <v>60.87</v>
      </c>
      <c r="J205" s="14">
        <f t="shared" si="9"/>
        <v>36.52</v>
      </c>
      <c r="K205" s="14">
        <v>80.8</v>
      </c>
      <c r="L205" s="14">
        <f t="shared" si="10"/>
        <v>32.32</v>
      </c>
      <c r="M205" s="14">
        <f t="shared" si="11"/>
        <v>68.84</v>
      </c>
      <c r="N205" s="47"/>
      <c r="O205" s="10"/>
    </row>
    <row r="206" spans="1:15" ht="14.25">
      <c r="A206" s="9" t="s">
        <v>4125</v>
      </c>
      <c r="B206" s="10" t="s">
        <v>4126</v>
      </c>
      <c r="C206" s="10" t="s">
        <v>4089</v>
      </c>
      <c r="D206" s="12" t="s">
        <v>4124</v>
      </c>
      <c r="E206" s="12" t="s">
        <v>1859</v>
      </c>
      <c r="F206" s="10">
        <v>77.8</v>
      </c>
      <c r="G206" s="10">
        <v>95</v>
      </c>
      <c r="H206" s="10">
        <v>0</v>
      </c>
      <c r="I206" s="10">
        <v>57.6</v>
      </c>
      <c r="J206" s="14">
        <f t="shared" si="9"/>
        <v>34.56</v>
      </c>
      <c r="K206" s="14">
        <v>70.5</v>
      </c>
      <c r="L206" s="14">
        <f t="shared" si="10"/>
        <v>28.2</v>
      </c>
      <c r="M206" s="14">
        <f t="shared" si="11"/>
        <v>62.76</v>
      </c>
      <c r="N206" s="47"/>
      <c r="O206" s="10"/>
    </row>
    <row r="207" spans="1:15" ht="14.25">
      <c r="A207" s="9" t="s">
        <v>4127</v>
      </c>
      <c r="B207" s="10" t="s">
        <v>4128</v>
      </c>
      <c r="C207" s="10" t="s">
        <v>4089</v>
      </c>
      <c r="D207" s="12" t="s">
        <v>4124</v>
      </c>
      <c r="E207" s="12" t="s">
        <v>1859</v>
      </c>
      <c r="F207" s="10">
        <v>73.3</v>
      </c>
      <c r="G207" s="10">
        <v>84</v>
      </c>
      <c r="H207" s="10">
        <v>0</v>
      </c>
      <c r="I207" s="10">
        <v>52.43</v>
      </c>
      <c r="J207" s="14">
        <f t="shared" si="9"/>
        <v>31.46</v>
      </c>
      <c r="K207" s="14">
        <v>65.5</v>
      </c>
      <c r="L207" s="14">
        <f t="shared" si="10"/>
        <v>26.2</v>
      </c>
      <c r="M207" s="14">
        <f t="shared" si="11"/>
        <v>57.66</v>
      </c>
      <c r="N207" s="47"/>
      <c r="O207" s="10"/>
    </row>
    <row r="208" spans="1:15" ht="14.25">
      <c r="A208" s="9" t="s">
        <v>4129</v>
      </c>
      <c r="B208" s="10" t="s">
        <v>4130</v>
      </c>
      <c r="C208" s="10" t="s">
        <v>4089</v>
      </c>
      <c r="D208" s="12" t="s">
        <v>4131</v>
      </c>
      <c r="E208" s="12" t="s">
        <v>1859</v>
      </c>
      <c r="F208" s="10">
        <v>90.4</v>
      </c>
      <c r="G208" s="10">
        <v>101</v>
      </c>
      <c r="H208" s="10">
        <v>0</v>
      </c>
      <c r="I208" s="10">
        <v>63.8</v>
      </c>
      <c r="J208" s="14">
        <f t="shared" si="9"/>
        <v>38.28</v>
      </c>
      <c r="K208" s="14">
        <v>79.4</v>
      </c>
      <c r="L208" s="14">
        <f t="shared" si="10"/>
        <v>31.76</v>
      </c>
      <c r="M208" s="14">
        <f t="shared" si="11"/>
        <v>70.04</v>
      </c>
      <c r="N208" s="47"/>
      <c r="O208" s="10"/>
    </row>
    <row r="209" spans="1:15" ht="14.25">
      <c r="A209" s="9" t="s">
        <v>4132</v>
      </c>
      <c r="B209" s="10" t="s">
        <v>4133</v>
      </c>
      <c r="C209" s="10" t="s">
        <v>4089</v>
      </c>
      <c r="D209" s="12" t="s">
        <v>4131</v>
      </c>
      <c r="E209" s="12" t="s">
        <v>1859</v>
      </c>
      <c r="F209" s="10">
        <v>97</v>
      </c>
      <c r="G209" s="10">
        <v>87.5</v>
      </c>
      <c r="H209" s="10">
        <v>0</v>
      </c>
      <c r="I209" s="10">
        <v>61.5</v>
      </c>
      <c r="J209" s="14">
        <f t="shared" si="9"/>
        <v>36.9</v>
      </c>
      <c r="K209" s="14" t="s">
        <v>2676</v>
      </c>
      <c r="L209" s="14" t="s">
        <v>2676</v>
      </c>
      <c r="M209" s="14" t="s">
        <v>2676</v>
      </c>
      <c r="N209" s="47"/>
      <c r="O209" s="10"/>
    </row>
    <row r="210" spans="1:15" ht="14.25">
      <c r="A210" s="9" t="s">
        <v>4134</v>
      </c>
      <c r="B210" s="10" t="s">
        <v>4135</v>
      </c>
      <c r="C210" s="10" t="s">
        <v>4089</v>
      </c>
      <c r="D210" s="12" t="s">
        <v>4131</v>
      </c>
      <c r="E210" s="12" t="s">
        <v>1859</v>
      </c>
      <c r="F210" s="10">
        <v>87.6</v>
      </c>
      <c r="G210" s="10">
        <v>93</v>
      </c>
      <c r="H210" s="10">
        <v>0</v>
      </c>
      <c r="I210" s="10">
        <v>60.2</v>
      </c>
      <c r="J210" s="14">
        <f t="shared" si="9"/>
        <v>36.12</v>
      </c>
      <c r="K210" s="14">
        <v>76.2</v>
      </c>
      <c r="L210" s="14">
        <f t="shared" si="10"/>
        <v>30.48</v>
      </c>
      <c r="M210" s="14">
        <f t="shared" si="11"/>
        <v>66.6</v>
      </c>
      <c r="N210" s="47"/>
      <c r="O210" s="10"/>
    </row>
    <row r="211" spans="1:15" ht="14.25">
      <c r="A211" s="9" t="s">
        <v>4136</v>
      </c>
      <c r="B211" s="10" t="s">
        <v>4137</v>
      </c>
      <c r="C211" s="10" t="s">
        <v>4089</v>
      </c>
      <c r="D211" s="12" t="s">
        <v>4138</v>
      </c>
      <c r="E211" s="12" t="s">
        <v>1859</v>
      </c>
      <c r="F211" s="10">
        <v>86.7</v>
      </c>
      <c r="G211" s="10">
        <v>88</v>
      </c>
      <c r="H211" s="10">
        <v>0</v>
      </c>
      <c r="I211" s="10">
        <v>58.23</v>
      </c>
      <c r="J211" s="14">
        <f t="shared" si="9"/>
        <v>34.94</v>
      </c>
      <c r="K211" s="14">
        <v>70.3</v>
      </c>
      <c r="L211" s="14">
        <f t="shared" si="10"/>
        <v>28.12</v>
      </c>
      <c r="M211" s="14">
        <f t="shared" si="11"/>
        <v>63.06</v>
      </c>
      <c r="N211" s="47"/>
      <c r="O211" s="10"/>
    </row>
    <row r="212" spans="1:15" ht="14.25">
      <c r="A212" s="9" t="s">
        <v>4139</v>
      </c>
      <c r="B212" s="10" t="s">
        <v>4140</v>
      </c>
      <c r="C212" s="10" t="s">
        <v>4089</v>
      </c>
      <c r="D212" s="12" t="s">
        <v>4138</v>
      </c>
      <c r="E212" s="12" t="s">
        <v>1859</v>
      </c>
      <c r="F212" s="10">
        <v>64.7</v>
      </c>
      <c r="G212" s="10">
        <v>84</v>
      </c>
      <c r="H212" s="10">
        <v>0</v>
      </c>
      <c r="I212" s="10">
        <v>49.57</v>
      </c>
      <c r="J212" s="14">
        <f t="shared" si="9"/>
        <v>29.74</v>
      </c>
      <c r="K212" s="14">
        <v>71.4</v>
      </c>
      <c r="L212" s="14">
        <f t="shared" si="10"/>
        <v>28.56</v>
      </c>
      <c r="M212" s="14">
        <f t="shared" si="11"/>
        <v>58.3</v>
      </c>
      <c r="N212" s="47"/>
      <c r="O212" s="10"/>
    </row>
    <row r="213" spans="1:15" ht="14.25">
      <c r="A213" s="9" t="s">
        <v>4141</v>
      </c>
      <c r="B213" s="10" t="s">
        <v>4142</v>
      </c>
      <c r="C213" s="10" t="s">
        <v>4089</v>
      </c>
      <c r="D213" s="12" t="s">
        <v>4138</v>
      </c>
      <c r="E213" s="12" t="s">
        <v>1859</v>
      </c>
      <c r="F213" s="10">
        <v>67.5</v>
      </c>
      <c r="G213" s="10">
        <v>80</v>
      </c>
      <c r="H213" s="10">
        <v>0</v>
      </c>
      <c r="I213" s="10">
        <v>49.17</v>
      </c>
      <c r="J213" s="14">
        <f t="shared" si="9"/>
        <v>29.5</v>
      </c>
      <c r="K213" s="14">
        <v>68.6</v>
      </c>
      <c r="L213" s="14">
        <f t="shared" si="10"/>
        <v>27.44</v>
      </c>
      <c r="M213" s="14">
        <f t="shared" si="11"/>
        <v>56.94</v>
      </c>
      <c r="N213" s="47"/>
      <c r="O213" s="10"/>
    </row>
    <row r="214" spans="1:15" ht="14.25">
      <c r="A214" s="9" t="s">
        <v>4143</v>
      </c>
      <c r="B214" s="10" t="s">
        <v>4144</v>
      </c>
      <c r="C214" s="10" t="s">
        <v>4089</v>
      </c>
      <c r="D214" s="12" t="s">
        <v>4145</v>
      </c>
      <c r="E214" s="12" t="s">
        <v>1859</v>
      </c>
      <c r="F214" s="10">
        <v>96.7</v>
      </c>
      <c r="G214" s="10">
        <v>93.5</v>
      </c>
      <c r="H214" s="10">
        <v>0</v>
      </c>
      <c r="I214" s="10">
        <v>63.4</v>
      </c>
      <c r="J214" s="14">
        <f t="shared" si="9"/>
        <v>38.04</v>
      </c>
      <c r="K214" s="14">
        <v>74.1</v>
      </c>
      <c r="L214" s="14">
        <f t="shared" si="10"/>
        <v>29.64</v>
      </c>
      <c r="M214" s="14">
        <f t="shared" si="11"/>
        <v>67.68</v>
      </c>
      <c r="N214" s="47"/>
      <c r="O214" s="10"/>
    </row>
    <row r="215" spans="1:15" ht="14.25">
      <c r="A215" s="9" t="s">
        <v>4146</v>
      </c>
      <c r="B215" s="10" t="s">
        <v>4147</v>
      </c>
      <c r="C215" s="10" t="s">
        <v>4089</v>
      </c>
      <c r="D215" s="12" t="s">
        <v>4145</v>
      </c>
      <c r="E215" s="12" t="s">
        <v>1859</v>
      </c>
      <c r="F215" s="10">
        <v>95.6</v>
      </c>
      <c r="G215" s="10">
        <v>87.5</v>
      </c>
      <c r="H215" s="10">
        <v>0</v>
      </c>
      <c r="I215" s="10">
        <v>61.03</v>
      </c>
      <c r="J215" s="14">
        <f t="shared" si="9"/>
        <v>36.62</v>
      </c>
      <c r="K215" s="14">
        <v>75</v>
      </c>
      <c r="L215" s="14">
        <f t="shared" si="10"/>
        <v>30</v>
      </c>
      <c r="M215" s="14">
        <f t="shared" si="11"/>
        <v>66.62</v>
      </c>
      <c r="N215" s="47"/>
      <c r="O215" s="10"/>
    </row>
    <row r="216" spans="1:15" ht="14.25">
      <c r="A216" s="9" t="s">
        <v>4148</v>
      </c>
      <c r="B216" s="10" t="s">
        <v>4149</v>
      </c>
      <c r="C216" s="10" t="s">
        <v>4089</v>
      </c>
      <c r="D216" s="12" t="s">
        <v>4145</v>
      </c>
      <c r="E216" s="12" t="s">
        <v>1859</v>
      </c>
      <c r="F216" s="10">
        <v>76.9</v>
      </c>
      <c r="G216" s="10">
        <v>95</v>
      </c>
      <c r="H216" s="10">
        <v>0</v>
      </c>
      <c r="I216" s="10">
        <v>57.3</v>
      </c>
      <c r="J216" s="14">
        <f t="shared" si="9"/>
        <v>34.38</v>
      </c>
      <c r="K216" s="14">
        <v>73</v>
      </c>
      <c r="L216" s="14">
        <f t="shared" si="10"/>
        <v>29.2</v>
      </c>
      <c r="M216" s="14">
        <f t="shared" si="11"/>
        <v>63.58</v>
      </c>
      <c r="N216" s="47"/>
      <c r="O216" s="10"/>
    </row>
    <row r="217" spans="1:15" ht="14.25">
      <c r="A217" s="9" t="s">
        <v>4150</v>
      </c>
      <c r="B217" s="10" t="s">
        <v>4151</v>
      </c>
      <c r="C217" s="10" t="s">
        <v>4089</v>
      </c>
      <c r="D217" s="12" t="s">
        <v>4145</v>
      </c>
      <c r="E217" s="12" t="s">
        <v>1859</v>
      </c>
      <c r="F217" s="10">
        <v>60.8</v>
      </c>
      <c r="G217" s="10">
        <v>104</v>
      </c>
      <c r="H217" s="10">
        <v>0</v>
      </c>
      <c r="I217" s="10">
        <v>54.93</v>
      </c>
      <c r="J217" s="14">
        <f t="shared" si="9"/>
        <v>32.96</v>
      </c>
      <c r="K217" s="14">
        <v>69.9</v>
      </c>
      <c r="L217" s="14">
        <f t="shared" si="10"/>
        <v>27.96</v>
      </c>
      <c r="M217" s="14">
        <f t="shared" si="11"/>
        <v>60.92</v>
      </c>
      <c r="N217" s="47"/>
      <c r="O217" s="10"/>
    </row>
    <row r="218" spans="1:15" ht="14.25">
      <c r="A218" s="9" t="s">
        <v>4152</v>
      </c>
      <c r="B218" s="10" t="s">
        <v>4153</v>
      </c>
      <c r="C218" s="10" t="s">
        <v>4089</v>
      </c>
      <c r="D218" s="12" t="s">
        <v>4145</v>
      </c>
      <c r="E218" s="12" t="s">
        <v>1859</v>
      </c>
      <c r="F218" s="10">
        <v>75.1</v>
      </c>
      <c r="G218" s="10">
        <v>86.5</v>
      </c>
      <c r="H218" s="10">
        <v>0</v>
      </c>
      <c r="I218" s="10">
        <v>53.87</v>
      </c>
      <c r="J218" s="14">
        <f t="shared" si="9"/>
        <v>32.32</v>
      </c>
      <c r="K218" s="14">
        <v>73.2</v>
      </c>
      <c r="L218" s="14">
        <f t="shared" si="10"/>
        <v>29.28</v>
      </c>
      <c r="M218" s="14">
        <f t="shared" si="11"/>
        <v>61.6</v>
      </c>
      <c r="N218" s="47"/>
      <c r="O218" s="10"/>
    </row>
    <row r="219" spans="1:15" ht="14.25">
      <c r="A219" s="9" t="s">
        <v>4154</v>
      </c>
      <c r="B219" s="10" t="s">
        <v>4155</v>
      </c>
      <c r="C219" s="10" t="s">
        <v>4089</v>
      </c>
      <c r="D219" s="12" t="s">
        <v>4145</v>
      </c>
      <c r="E219" s="12" t="s">
        <v>1859</v>
      </c>
      <c r="F219" s="10">
        <v>59.7</v>
      </c>
      <c r="G219" s="10">
        <v>100</v>
      </c>
      <c r="H219" s="10">
        <v>0</v>
      </c>
      <c r="I219" s="10">
        <v>53.23</v>
      </c>
      <c r="J219" s="14">
        <f t="shared" si="9"/>
        <v>31.94</v>
      </c>
      <c r="K219" s="14">
        <v>65.4</v>
      </c>
      <c r="L219" s="14">
        <f t="shared" si="10"/>
        <v>26.16</v>
      </c>
      <c r="M219" s="14">
        <f t="shared" si="11"/>
        <v>58.1</v>
      </c>
      <c r="N219" s="47"/>
      <c r="O219" s="10"/>
    </row>
    <row r="220" spans="1:15" ht="14.25">
      <c r="A220" s="9" t="s">
        <v>4156</v>
      </c>
      <c r="B220" s="10" t="s">
        <v>4157</v>
      </c>
      <c r="C220" s="10" t="s">
        <v>4158</v>
      </c>
      <c r="D220" s="12" t="s">
        <v>4159</v>
      </c>
      <c r="E220" s="12" t="s">
        <v>1859</v>
      </c>
      <c r="F220" s="10">
        <v>90.8</v>
      </c>
      <c r="G220" s="10">
        <v>91</v>
      </c>
      <c r="H220" s="10">
        <v>0</v>
      </c>
      <c r="I220" s="10">
        <v>60.6</v>
      </c>
      <c r="J220" s="14">
        <f t="shared" si="9"/>
        <v>36.36</v>
      </c>
      <c r="K220" s="14">
        <v>72.6</v>
      </c>
      <c r="L220" s="14">
        <f t="shared" si="10"/>
        <v>29.04</v>
      </c>
      <c r="M220" s="14">
        <f t="shared" si="11"/>
        <v>65.4</v>
      </c>
      <c r="N220" s="47">
        <v>69.79</v>
      </c>
      <c r="O220" s="45" t="s">
        <v>979</v>
      </c>
    </row>
    <row r="221" spans="1:15" ht="14.25">
      <c r="A221" s="9" t="s">
        <v>4160</v>
      </c>
      <c r="B221" s="10" t="s">
        <v>4161</v>
      </c>
      <c r="C221" s="10" t="s">
        <v>4158</v>
      </c>
      <c r="D221" s="12" t="s">
        <v>4159</v>
      </c>
      <c r="E221" s="12" t="s">
        <v>1859</v>
      </c>
      <c r="F221" s="10">
        <v>64.9</v>
      </c>
      <c r="G221" s="10">
        <v>95.5</v>
      </c>
      <c r="H221" s="10">
        <v>0</v>
      </c>
      <c r="I221" s="10">
        <v>53.47</v>
      </c>
      <c r="J221" s="14">
        <f t="shared" si="9"/>
        <v>32.08</v>
      </c>
      <c r="K221" s="14">
        <v>68.6</v>
      </c>
      <c r="L221" s="14">
        <f t="shared" si="10"/>
        <v>27.44</v>
      </c>
      <c r="M221" s="14">
        <f t="shared" si="11"/>
        <v>59.52</v>
      </c>
      <c r="N221" s="47"/>
      <c r="O221" s="45" t="s">
        <v>979</v>
      </c>
    </row>
    <row r="222" spans="1:15" ht="14.25">
      <c r="A222" s="9" t="s">
        <v>4162</v>
      </c>
      <c r="B222" s="10" t="s">
        <v>4163</v>
      </c>
      <c r="C222" s="10" t="s">
        <v>4158</v>
      </c>
      <c r="D222" s="12" t="s">
        <v>4164</v>
      </c>
      <c r="E222" s="12" t="s">
        <v>1859</v>
      </c>
      <c r="F222" s="10">
        <v>81.2</v>
      </c>
      <c r="G222" s="10">
        <v>95</v>
      </c>
      <c r="H222" s="10">
        <v>0</v>
      </c>
      <c r="I222" s="10">
        <v>58.73</v>
      </c>
      <c r="J222" s="14">
        <f t="shared" si="9"/>
        <v>35.24</v>
      </c>
      <c r="K222" s="14">
        <v>71</v>
      </c>
      <c r="L222" s="14">
        <f t="shared" si="10"/>
        <v>28.4</v>
      </c>
      <c r="M222" s="14">
        <f t="shared" si="11"/>
        <v>63.64</v>
      </c>
      <c r="N222" s="47"/>
      <c r="O222" s="10"/>
    </row>
    <row r="223" spans="1:15" ht="14.25">
      <c r="A223" s="9" t="s">
        <v>4165</v>
      </c>
      <c r="B223" s="10" t="s">
        <v>4166</v>
      </c>
      <c r="C223" s="10" t="s">
        <v>4158</v>
      </c>
      <c r="D223" s="12" t="s">
        <v>4164</v>
      </c>
      <c r="E223" s="12" t="s">
        <v>1859</v>
      </c>
      <c r="F223" s="10">
        <v>84.5</v>
      </c>
      <c r="G223" s="10">
        <v>90.5</v>
      </c>
      <c r="H223" s="10">
        <v>0</v>
      </c>
      <c r="I223" s="10">
        <v>58.33</v>
      </c>
      <c r="J223" s="14">
        <f t="shared" si="9"/>
        <v>35</v>
      </c>
      <c r="K223" s="14">
        <v>69.6</v>
      </c>
      <c r="L223" s="14">
        <f t="shared" si="10"/>
        <v>27.84</v>
      </c>
      <c r="M223" s="14">
        <f t="shared" si="11"/>
        <v>62.84</v>
      </c>
      <c r="N223" s="47"/>
      <c r="O223" s="10"/>
    </row>
    <row r="224" spans="1:15" ht="14.25">
      <c r="A224" s="9" t="s">
        <v>427</v>
      </c>
      <c r="B224" s="10" t="s">
        <v>428</v>
      </c>
      <c r="C224" s="10" t="s">
        <v>4158</v>
      </c>
      <c r="D224" s="12" t="s">
        <v>4164</v>
      </c>
      <c r="E224" s="12" t="s">
        <v>1859</v>
      </c>
      <c r="F224" s="10">
        <v>70.6</v>
      </c>
      <c r="G224" s="10">
        <v>87.5</v>
      </c>
      <c r="H224" s="10">
        <v>0</v>
      </c>
      <c r="I224" s="10">
        <v>52.7</v>
      </c>
      <c r="J224" s="14">
        <f t="shared" si="9"/>
        <v>31.62</v>
      </c>
      <c r="K224" s="14">
        <v>67.8</v>
      </c>
      <c r="L224" s="14">
        <f t="shared" si="10"/>
        <v>27.12</v>
      </c>
      <c r="M224" s="14">
        <f t="shared" si="11"/>
        <v>58.74</v>
      </c>
      <c r="N224" s="47"/>
      <c r="O224" s="10"/>
    </row>
    <row r="225" spans="1:15" ht="14.25">
      <c r="A225" s="9" t="s">
        <v>429</v>
      </c>
      <c r="B225" s="10" t="s">
        <v>430</v>
      </c>
      <c r="C225" s="10" t="s">
        <v>4158</v>
      </c>
      <c r="D225" s="12" t="s">
        <v>431</v>
      </c>
      <c r="E225" s="12" t="s">
        <v>1859</v>
      </c>
      <c r="F225" s="10">
        <v>83.4</v>
      </c>
      <c r="G225" s="10">
        <v>90.5</v>
      </c>
      <c r="H225" s="10">
        <v>0</v>
      </c>
      <c r="I225" s="10">
        <v>57.97</v>
      </c>
      <c r="J225" s="14">
        <f t="shared" si="9"/>
        <v>34.78</v>
      </c>
      <c r="K225" s="14">
        <v>69</v>
      </c>
      <c r="L225" s="14">
        <f t="shared" si="10"/>
        <v>27.6</v>
      </c>
      <c r="M225" s="14">
        <f t="shared" si="11"/>
        <v>62.38</v>
      </c>
      <c r="N225" s="47"/>
      <c r="O225" s="10"/>
    </row>
    <row r="226" spans="1:15" ht="14.25">
      <c r="A226" s="9" t="s">
        <v>432</v>
      </c>
      <c r="B226" s="10" t="s">
        <v>433</v>
      </c>
      <c r="C226" s="10" t="s">
        <v>4158</v>
      </c>
      <c r="D226" s="12" t="s">
        <v>431</v>
      </c>
      <c r="E226" s="12" t="s">
        <v>1859</v>
      </c>
      <c r="F226" s="10">
        <v>71.7</v>
      </c>
      <c r="G226" s="10">
        <v>93.5</v>
      </c>
      <c r="H226" s="10">
        <v>0</v>
      </c>
      <c r="I226" s="10">
        <v>55.07</v>
      </c>
      <c r="J226" s="14">
        <f t="shared" si="9"/>
        <v>33.04</v>
      </c>
      <c r="K226" s="14">
        <v>73.4</v>
      </c>
      <c r="L226" s="14">
        <f t="shared" si="10"/>
        <v>29.36</v>
      </c>
      <c r="M226" s="14">
        <f t="shared" si="11"/>
        <v>62.4</v>
      </c>
      <c r="N226" s="47"/>
      <c r="O226" s="10"/>
    </row>
    <row r="227" spans="1:15" ht="14.25">
      <c r="A227" s="9" t="s">
        <v>434</v>
      </c>
      <c r="B227" s="10" t="s">
        <v>435</v>
      </c>
      <c r="C227" s="10" t="s">
        <v>4158</v>
      </c>
      <c r="D227" s="12" t="s">
        <v>431</v>
      </c>
      <c r="E227" s="12" t="s">
        <v>1859</v>
      </c>
      <c r="F227" s="10">
        <v>67.5</v>
      </c>
      <c r="G227" s="10">
        <v>84.5</v>
      </c>
      <c r="H227" s="10">
        <v>0</v>
      </c>
      <c r="I227" s="10">
        <v>50.67</v>
      </c>
      <c r="J227" s="14">
        <f t="shared" si="9"/>
        <v>30.4</v>
      </c>
      <c r="K227" s="14">
        <v>66</v>
      </c>
      <c r="L227" s="14">
        <f t="shared" si="10"/>
        <v>26.4</v>
      </c>
      <c r="M227" s="14">
        <f t="shared" si="11"/>
        <v>56.8</v>
      </c>
      <c r="N227" s="47"/>
      <c r="O227" s="10"/>
    </row>
    <row r="228" spans="1:15" ht="14.25">
      <c r="A228" s="9" t="s">
        <v>436</v>
      </c>
      <c r="B228" s="10" t="s">
        <v>437</v>
      </c>
      <c r="C228" s="10" t="s">
        <v>4158</v>
      </c>
      <c r="D228" s="12" t="s">
        <v>438</v>
      </c>
      <c r="E228" s="12" t="s">
        <v>1859</v>
      </c>
      <c r="F228" s="10">
        <v>79.9</v>
      </c>
      <c r="G228" s="10">
        <v>109</v>
      </c>
      <c r="H228" s="10">
        <v>0</v>
      </c>
      <c r="I228" s="10">
        <v>62.97</v>
      </c>
      <c r="J228" s="14">
        <f t="shared" si="9"/>
        <v>37.78</v>
      </c>
      <c r="K228" s="14">
        <v>69</v>
      </c>
      <c r="L228" s="14">
        <f t="shared" si="10"/>
        <v>27.6</v>
      </c>
      <c r="M228" s="14">
        <f t="shared" si="11"/>
        <v>65.38</v>
      </c>
      <c r="N228" s="47"/>
      <c r="O228" s="10"/>
    </row>
    <row r="229" spans="1:15" ht="14.25">
      <c r="A229" s="9" t="s">
        <v>439</v>
      </c>
      <c r="B229" s="10" t="s">
        <v>440</v>
      </c>
      <c r="C229" s="10" t="s">
        <v>4158</v>
      </c>
      <c r="D229" s="12" t="s">
        <v>438</v>
      </c>
      <c r="E229" s="12" t="s">
        <v>1859</v>
      </c>
      <c r="F229" s="10">
        <v>84</v>
      </c>
      <c r="G229" s="10">
        <v>86.5</v>
      </c>
      <c r="H229" s="10">
        <v>0</v>
      </c>
      <c r="I229" s="10">
        <v>56.83</v>
      </c>
      <c r="J229" s="14">
        <f t="shared" si="9"/>
        <v>34.1</v>
      </c>
      <c r="K229" s="14">
        <v>73.6</v>
      </c>
      <c r="L229" s="14">
        <f t="shared" si="10"/>
        <v>29.44</v>
      </c>
      <c r="M229" s="14">
        <f t="shared" si="11"/>
        <v>63.54</v>
      </c>
      <c r="N229" s="47"/>
      <c r="O229" s="10"/>
    </row>
    <row r="230" spans="1:15" ht="14.25">
      <c r="A230" s="9" t="s">
        <v>441</v>
      </c>
      <c r="B230" s="10" t="s">
        <v>442</v>
      </c>
      <c r="C230" s="10" t="s">
        <v>4158</v>
      </c>
      <c r="D230" s="12" t="s">
        <v>438</v>
      </c>
      <c r="E230" s="12" t="s">
        <v>1859</v>
      </c>
      <c r="F230" s="10">
        <v>78.6</v>
      </c>
      <c r="G230" s="10">
        <v>87.5</v>
      </c>
      <c r="H230" s="10">
        <v>0</v>
      </c>
      <c r="I230" s="10">
        <v>55.37</v>
      </c>
      <c r="J230" s="14">
        <f t="shared" si="9"/>
        <v>33.22</v>
      </c>
      <c r="K230" s="14">
        <v>58.2</v>
      </c>
      <c r="L230" s="14">
        <f t="shared" si="10"/>
        <v>23.28</v>
      </c>
      <c r="M230" s="14">
        <f t="shared" si="11"/>
        <v>56.5</v>
      </c>
      <c r="N230" s="47"/>
      <c r="O230" s="10"/>
    </row>
    <row r="231" spans="1:15" ht="14.25">
      <c r="A231" s="9" t="s">
        <v>443</v>
      </c>
      <c r="B231" s="10" t="s">
        <v>444</v>
      </c>
      <c r="C231" s="10" t="s">
        <v>4158</v>
      </c>
      <c r="D231" s="12" t="s">
        <v>438</v>
      </c>
      <c r="E231" s="12" t="s">
        <v>11</v>
      </c>
      <c r="F231" s="10">
        <v>60.6</v>
      </c>
      <c r="G231" s="10">
        <v>86</v>
      </c>
      <c r="H231" s="10">
        <v>0</v>
      </c>
      <c r="I231" s="10">
        <v>48.87</v>
      </c>
      <c r="J231" s="14">
        <f t="shared" si="9"/>
        <v>29.32</v>
      </c>
      <c r="K231" s="14">
        <v>65.4</v>
      </c>
      <c r="L231" s="14">
        <f t="shared" si="10"/>
        <v>26.16</v>
      </c>
      <c r="M231" s="14">
        <f t="shared" si="11"/>
        <v>55.48</v>
      </c>
      <c r="N231" s="47"/>
      <c r="O231" s="45" t="s">
        <v>979</v>
      </c>
    </row>
    <row r="232" spans="1:15" ht="14.25">
      <c r="A232" s="9" t="s">
        <v>445</v>
      </c>
      <c r="B232" s="10" t="s">
        <v>446</v>
      </c>
      <c r="C232" s="10" t="s">
        <v>4158</v>
      </c>
      <c r="D232" s="12" t="s">
        <v>447</v>
      </c>
      <c r="E232" s="12" t="s">
        <v>1859</v>
      </c>
      <c r="F232" s="10">
        <v>92.9</v>
      </c>
      <c r="G232" s="10">
        <v>91</v>
      </c>
      <c r="H232" s="10">
        <v>0</v>
      </c>
      <c r="I232" s="10">
        <v>61.3</v>
      </c>
      <c r="J232" s="14">
        <f t="shared" si="9"/>
        <v>36.78</v>
      </c>
      <c r="K232" s="14">
        <v>66</v>
      </c>
      <c r="L232" s="14">
        <f t="shared" si="10"/>
        <v>26.4</v>
      </c>
      <c r="M232" s="14">
        <f t="shared" si="11"/>
        <v>63.18</v>
      </c>
      <c r="N232" s="47"/>
      <c r="O232" s="10"/>
    </row>
    <row r="233" spans="1:15" ht="14.25">
      <c r="A233" s="9" t="s">
        <v>448</v>
      </c>
      <c r="B233" s="10" t="s">
        <v>449</v>
      </c>
      <c r="C233" s="10" t="s">
        <v>4158</v>
      </c>
      <c r="D233" s="12" t="s">
        <v>447</v>
      </c>
      <c r="E233" s="12" t="s">
        <v>1859</v>
      </c>
      <c r="F233" s="10">
        <v>84.8</v>
      </c>
      <c r="G233" s="10">
        <v>94.5</v>
      </c>
      <c r="H233" s="10">
        <v>0</v>
      </c>
      <c r="I233" s="10">
        <v>59.77</v>
      </c>
      <c r="J233" s="14">
        <f t="shared" si="9"/>
        <v>35.86</v>
      </c>
      <c r="K233" s="14">
        <v>70.4</v>
      </c>
      <c r="L233" s="14">
        <f t="shared" si="10"/>
        <v>28.16</v>
      </c>
      <c r="M233" s="14">
        <f t="shared" si="11"/>
        <v>64.02</v>
      </c>
      <c r="N233" s="47"/>
      <c r="O233" s="10"/>
    </row>
    <row r="234" spans="1:15" ht="14.25">
      <c r="A234" s="9" t="s">
        <v>450</v>
      </c>
      <c r="B234" s="10" t="s">
        <v>451</v>
      </c>
      <c r="C234" s="10" t="s">
        <v>4158</v>
      </c>
      <c r="D234" s="12" t="s">
        <v>447</v>
      </c>
      <c r="E234" s="12" t="s">
        <v>1859</v>
      </c>
      <c r="F234" s="10">
        <v>91.6</v>
      </c>
      <c r="G234" s="10">
        <v>86</v>
      </c>
      <c r="H234" s="10">
        <v>0</v>
      </c>
      <c r="I234" s="10">
        <v>59.2</v>
      </c>
      <c r="J234" s="14">
        <f t="shared" si="9"/>
        <v>35.52</v>
      </c>
      <c r="K234" s="14">
        <v>69.4</v>
      </c>
      <c r="L234" s="14">
        <f t="shared" si="10"/>
        <v>27.76</v>
      </c>
      <c r="M234" s="14">
        <f t="shared" si="11"/>
        <v>63.28</v>
      </c>
      <c r="N234" s="47"/>
      <c r="O234" s="10"/>
    </row>
    <row r="235" spans="1:15" ht="14.25">
      <c r="A235" s="9" t="s">
        <v>452</v>
      </c>
      <c r="B235" s="10" t="s">
        <v>453</v>
      </c>
      <c r="C235" s="10" t="s">
        <v>4158</v>
      </c>
      <c r="D235" s="12" t="s">
        <v>454</v>
      </c>
      <c r="E235" s="12" t="s">
        <v>1859</v>
      </c>
      <c r="F235" s="10">
        <v>83.9</v>
      </c>
      <c r="G235" s="10">
        <v>90</v>
      </c>
      <c r="H235" s="10">
        <v>0</v>
      </c>
      <c r="I235" s="10">
        <v>57.97</v>
      </c>
      <c r="J235" s="14">
        <f t="shared" si="9"/>
        <v>34.78</v>
      </c>
      <c r="K235" s="14">
        <v>72.8</v>
      </c>
      <c r="L235" s="14">
        <f t="shared" si="10"/>
        <v>29.12</v>
      </c>
      <c r="M235" s="14">
        <f t="shared" si="11"/>
        <v>63.9</v>
      </c>
      <c r="N235" s="47"/>
      <c r="O235" s="10"/>
    </row>
    <row r="236" spans="1:15" ht="14.25">
      <c r="A236" s="9" t="s">
        <v>2124</v>
      </c>
      <c r="B236" s="10" t="s">
        <v>2125</v>
      </c>
      <c r="C236" s="10" t="s">
        <v>4158</v>
      </c>
      <c r="D236" s="12" t="s">
        <v>454</v>
      </c>
      <c r="E236" s="12" t="s">
        <v>1859</v>
      </c>
      <c r="F236" s="10">
        <v>72.8</v>
      </c>
      <c r="G236" s="10">
        <v>91.5</v>
      </c>
      <c r="H236" s="10">
        <v>0</v>
      </c>
      <c r="I236" s="10">
        <v>54.77</v>
      </c>
      <c r="J236" s="14">
        <f t="shared" si="9"/>
        <v>32.86</v>
      </c>
      <c r="K236" s="14">
        <v>72</v>
      </c>
      <c r="L236" s="14">
        <f t="shared" si="10"/>
        <v>28.8</v>
      </c>
      <c r="M236" s="14">
        <f t="shared" si="11"/>
        <v>61.66</v>
      </c>
      <c r="N236" s="47"/>
      <c r="O236" s="10"/>
    </row>
    <row r="237" spans="1:15" ht="14.25">
      <c r="A237" s="9" t="s">
        <v>2126</v>
      </c>
      <c r="B237" s="10" t="s">
        <v>2127</v>
      </c>
      <c r="C237" s="10" t="s">
        <v>4158</v>
      </c>
      <c r="D237" s="12" t="s">
        <v>454</v>
      </c>
      <c r="E237" s="12" t="s">
        <v>1859</v>
      </c>
      <c r="F237" s="10">
        <v>85.9</v>
      </c>
      <c r="G237" s="10">
        <v>76.5</v>
      </c>
      <c r="H237" s="10">
        <v>0</v>
      </c>
      <c r="I237" s="10">
        <v>54.13</v>
      </c>
      <c r="J237" s="14">
        <f t="shared" si="9"/>
        <v>32.48</v>
      </c>
      <c r="K237" s="14">
        <v>72.2</v>
      </c>
      <c r="L237" s="14">
        <f t="shared" si="10"/>
        <v>28.88</v>
      </c>
      <c r="M237" s="14">
        <f t="shared" si="11"/>
        <v>61.36</v>
      </c>
      <c r="N237" s="47"/>
      <c r="O237" s="10"/>
    </row>
    <row r="238" spans="1:15" ht="14.25">
      <c r="A238" s="9" t="s">
        <v>2128</v>
      </c>
      <c r="B238" s="10" t="s">
        <v>2129</v>
      </c>
      <c r="C238" s="10" t="s">
        <v>4158</v>
      </c>
      <c r="D238" s="12" t="s">
        <v>2130</v>
      </c>
      <c r="E238" s="12" t="s">
        <v>1859</v>
      </c>
      <c r="F238" s="10">
        <v>81.7</v>
      </c>
      <c r="G238" s="10">
        <v>98</v>
      </c>
      <c r="H238" s="10">
        <v>0</v>
      </c>
      <c r="I238" s="10">
        <v>59.9</v>
      </c>
      <c r="J238" s="14">
        <f t="shared" si="9"/>
        <v>35.94</v>
      </c>
      <c r="K238" s="14">
        <v>71.2</v>
      </c>
      <c r="L238" s="14">
        <f t="shared" si="10"/>
        <v>28.48</v>
      </c>
      <c r="M238" s="14">
        <f t="shared" si="11"/>
        <v>64.42</v>
      </c>
      <c r="N238" s="47"/>
      <c r="O238" s="10"/>
    </row>
    <row r="239" spans="1:15" ht="14.25">
      <c r="A239" s="9" t="s">
        <v>2131</v>
      </c>
      <c r="B239" s="10" t="s">
        <v>2132</v>
      </c>
      <c r="C239" s="10" t="s">
        <v>4158</v>
      </c>
      <c r="D239" s="12" t="s">
        <v>2130</v>
      </c>
      <c r="E239" s="12" t="s">
        <v>1859</v>
      </c>
      <c r="F239" s="10">
        <v>70.2</v>
      </c>
      <c r="G239" s="10">
        <v>108</v>
      </c>
      <c r="H239" s="10">
        <v>0</v>
      </c>
      <c r="I239" s="10">
        <v>59.4</v>
      </c>
      <c r="J239" s="14">
        <f t="shared" si="9"/>
        <v>35.64</v>
      </c>
      <c r="K239" s="14">
        <v>64.6</v>
      </c>
      <c r="L239" s="14">
        <f t="shared" si="10"/>
        <v>25.84</v>
      </c>
      <c r="M239" s="14">
        <f t="shared" si="11"/>
        <v>61.48</v>
      </c>
      <c r="N239" s="47"/>
      <c r="O239" s="10"/>
    </row>
    <row r="240" spans="1:15" ht="14.25">
      <c r="A240" s="9" t="s">
        <v>2133</v>
      </c>
      <c r="B240" s="10" t="s">
        <v>2134</v>
      </c>
      <c r="C240" s="10" t="s">
        <v>4158</v>
      </c>
      <c r="D240" s="12" t="s">
        <v>2130</v>
      </c>
      <c r="E240" s="12" t="s">
        <v>1859</v>
      </c>
      <c r="F240" s="10">
        <v>80.7</v>
      </c>
      <c r="G240" s="10">
        <v>97.5</v>
      </c>
      <c r="H240" s="10">
        <v>0</v>
      </c>
      <c r="I240" s="10">
        <v>59.4</v>
      </c>
      <c r="J240" s="14">
        <f t="shared" si="9"/>
        <v>35.64</v>
      </c>
      <c r="K240" s="14">
        <v>76</v>
      </c>
      <c r="L240" s="14">
        <f t="shared" si="10"/>
        <v>30.4</v>
      </c>
      <c r="M240" s="14">
        <f t="shared" si="11"/>
        <v>66.04</v>
      </c>
      <c r="N240" s="47"/>
      <c r="O240" s="10"/>
    </row>
    <row r="241" spans="1:15" ht="14.25">
      <c r="A241" s="9" t="s">
        <v>2135</v>
      </c>
      <c r="B241" s="10" t="s">
        <v>2136</v>
      </c>
      <c r="C241" s="10" t="s">
        <v>4158</v>
      </c>
      <c r="D241" s="12" t="s">
        <v>2137</v>
      </c>
      <c r="E241" s="12" t="s">
        <v>1859</v>
      </c>
      <c r="F241" s="10">
        <v>84.3</v>
      </c>
      <c r="G241" s="10">
        <v>103</v>
      </c>
      <c r="H241" s="10">
        <v>0</v>
      </c>
      <c r="I241" s="10">
        <v>62.43</v>
      </c>
      <c r="J241" s="14">
        <f t="shared" si="9"/>
        <v>37.46</v>
      </c>
      <c r="K241" s="14">
        <v>68.8</v>
      </c>
      <c r="L241" s="14">
        <f t="shared" si="10"/>
        <v>27.52</v>
      </c>
      <c r="M241" s="14">
        <f t="shared" si="11"/>
        <v>64.98</v>
      </c>
      <c r="N241" s="47"/>
      <c r="O241" s="10"/>
    </row>
    <row r="242" spans="1:15" ht="14.25">
      <c r="A242" s="9" t="s">
        <v>2138</v>
      </c>
      <c r="B242" s="10" t="s">
        <v>2139</v>
      </c>
      <c r="C242" s="10" t="s">
        <v>4158</v>
      </c>
      <c r="D242" s="12" t="s">
        <v>2137</v>
      </c>
      <c r="E242" s="12" t="s">
        <v>1859</v>
      </c>
      <c r="F242" s="10">
        <v>85</v>
      </c>
      <c r="G242" s="10">
        <v>97.5</v>
      </c>
      <c r="H242" s="10">
        <v>0</v>
      </c>
      <c r="I242" s="10">
        <v>60.83</v>
      </c>
      <c r="J242" s="14">
        <f t="shared" si="9"/>
        <v>36.5</v>
      </c>
      <c r="K242" s="14">
        <v>75.2</v>
      </c>
      <c r="L242" s="14">
        <f t="shared" si="10"/>
        <v>30.08</v>
      </c>
      <c r="M242" s="14">
        <f t="shared" si="11"/>
        <v>66.58</v>
      </c>
      <c r="N242" s="47"/>
      <c r="O242" s="10"/>
    </row>
    <row r="243" spans="1:15" ht="14.25">
      <c r="A243" s="9" t="s">
        <v>2140</v>
      </c>
      <c r="B243" s="10" t="s">
        <v>2141</v>
      </c>
      <c r="C243" s="10" t="s">
        <v>4158</v>
      </c>
      <c r="D243" s="12" t="s">
        <v>2137</v>
      </c>
      <c r="E243" s="12" t="s">
        <v>1859</v>
      </c>
      <c r="F243" s="10">
        <v>76</v>
      </c>
      <c r="G243" s="10">
        <v>91.5</v>
      </c>
      <c r="H243" s="10">
        <v>0</v>
      </c>
      <c r="I243" s="10">
        <v>55.83</v>
      </c>
      <c r="J243" s="14">
        <f t="shared" si="9"/>
        <v>33.5</v>
      </c>
      <c r="K243" s="14">
        <v>64.2</v>
      </c>
      <c r="L243" s="14">
        <f t="shared" si="10"/>
        <v>25.68</v>
      </c>
      <c r="M243" s="14">
        <f t="shared" si="11"/>
        <v>59.18</v>
      </c>
      <c r="N243" s="47"/>
      <c r="O243" s="10"/>
    </row>
    <row r="244" spans="1:15" ht="14.25">
      <c r="A244" s="9" t="s">
        <v>2142</v>
      </c>
      <c r="B244" s="10" t="s">
        <v>2143</v>
      </c>
      <c r="C244" s="10" t="s">
        <v>4158</v>
      </c>
      <c r="D244" s="12" t="s">
        <v>2144</v>
      </c>
      <c r="E244" s="12" t="s">
        <v>1859</v>
      </c>
      <c r="F244" s="10">
        <v>85.4</v>
      </c>
      <c r="G244" s="10">
        <v>92</v>
      </c>
      <c r="H244" s="10">
        <v>0</v>
      </c>
      <c r="I244" s="10">
        <v>59.13</v>
      </c>
      <c r="J244" s="14">
        <f t="shared" si="9"/>
        <v>35.48</v>
      </c>
      <c r="K244" s="14">
        <v>69.2</v>
      </c>
      <c r="L244" s="14">
        <f t="shared" si="10"/>
        <v>27.68</v>
      </c>
      <c r="M244" s="14">
        <f t="shared" si="11"/>
        <v>63.16</v>
      </c>
      <c r="N244" s="47"/>
      <c r="O244" s="10"/>
    </row>
    <row r="245" spans="1:15" ht="14.25">
      <c r="A245" s="9" t="s">
        <v>2145</v>
      </c>
      <c r="B245" s="10" t="s">
        <v>2146</v>
      </c>
      <c r="C245" s="10" t="s">
        <v>4158</v>
      </c>
      <c r="D245" s="12" t="s">
        <v>2144</v>
      </c>
      <c r="E245" s="12" t="s">
        <v>1859</v>
      </c>
      <c r="F245" s="10">
        <v>85.6</v>
      </c>
      <c r="G245" s="10">
        <v>91.5</v>
      </c>
      <c r="H245" s="10">
        <v>0</v>
      </c>
      <c r="I245" s="10">
        <v>59.03</v>
      </c>
      <c r="J245" s="14">
        <f t="shared" si="9"/>
        <v>35.42</v>
      </c>
      <c r="K245" s="14">
        <v>74.6</v>
      </c>
      <c r="L245" s="14">
        <f t="shared" si="10"/>
        <v>29.84</v>
      </c>
      <c r="M245" s="14">
        <f t="shared" si="11"/>
        <v>65.26</v>
      </c>
      <c r="N245" s="47"/>
      <c r="O245" s="10"/>
    </row>
    <row r="246" spans="1:15" ht="14.25">
      <c r="A246" s="9" t="s">
        <v>2147</v>
      </c>
      <c r="B246" s="10" t="s">
        <v>2148</v>
      </c>
      <c r="C246" s="10" t="s">
        <v>4158</v>
      </c>
      <c r="D246" s="12" t="s">
        <v>2144</v>
      </c>
      <c r="E246" s="12" t="s">
        <v>1859</v>
      </c>
      <c r="F246" s="10">
        <v>87.8</v>
      </c>
      <c r="G246" s="10">
        <v>88</v>
      </c>
      <c r="H246" s="10">
        <v>0</v>
      </c>
      <c r="I246" s="10">
        <v>58.6</v>
      </c>
      <c r="J246" s="14">
        <f t="shared" si="9"/>
        <v>35.16</v>
      </c>
      <c r="K246" s="14">
        <v>77.2</v>
      </c>
      <c r="L246" s="14">
        <f t="shared" si="10"/>
        <v>30.88</v>
      </c>
      <c r="M246" s="14">
        <f t="shared" si="11"/>
        <v>66.04</v>
      </c>
      <c r="N246" s="47"/>
      <c r="O246" s="10"/>
    </row>
    <row r="247" spans="1:15" ht="14.25">
      <c r="A247" s="9" t="s">
        <v>2149</v>
      </c>
      <c r="B247" s="10" t="s">
        <v>2150</v>
      </c>
      <c r="C247" s="10" t="s">
        <v>4158</v>
      </c>
      <c r="D247" s="12" t="s">
        <v>2151</v>
      </c>
      <c r="E247" s="12" t="s">
        <v>1859</v>
      </c>
      <c r="F247" s="10">
        <v>79.9</v>
      </c>
      <c r="G247" s="10">
        <v>94</v>
      </c>
      <c r="H247" s="10">
        <v>0</v>
      </c>
      <c r="I247" s="10">
        <v>57.97</v>
      </c>
      <c r="J247" s="14">
        <f t="shared" si="9"/>
        <v>34.78</v>
      </c>
      <c r="K247" s="14">
        <v>69.4</v>
      </c>
      <c r="L247" s="14">
        <f t="shared" si="10"/>
        <v>27.76</v>
      </c>
      <c r="M247" s="14">
        <f t="shared" si="11"/>
        <v>62.54</v>
      </c>
      <c r="N247" s="47"/>
      <c r="O247" s="10"/>
    </row>
    <row r="248" spans="1:15" ht="14.25">
      <c r="A248" s="9" t="s">
        <v>2152</v>
      </c>
      <c r="B248" s="10" t="s">
        <v>2153</v>
      </c>
      <c r="C248" s="10" t="s">
        <v>4158</v>
      </c>
      <c r="D248" s="12" t="s">
        <v>2151</v>
      </c>
      <c r="E248" s="12" t="s">
        <v>1859</v>
      </c>
      <c r="F248" s="10">
        <v>74.1</v>
      </c>
      <c r="G248" s="10">
        <v>87.5</v>
      </c>
      <c r="H248" s="10">
        <v>0</v>
      </c>
      <c r="I248" s="10">
        <v>53.87</v>
      </c>
      <c r="J248" s="14">
        <f t="shared" si="9"/>
        <v>32.32</v>
      </c>
      <c r="K248" s="14">
        <v>70</v>
      </c>
      <c r="L248" s="14">
        <f t="shared" si="10"/>
        <v>28</v>
      </c>
      <c r="M248" s="14">
        <f t="shared" si="11"/>
        <v>60.32</v>
      </c>
      <c r="N248" s="47"/>
      <c r="O248" s="10"/>
    </row>
    <row r="249" spans="1:15" ht="14.25">
      <c r="A249" s="9" t="s">
        <v>2154</v>
      </c>
      <c r="B249" s="10" t="s">
        <v>2155</v>
      </c>
      <c r="C249" s="10" t="s">
        <v>4158</v>
      </c>
      <c r="D249" s="12" t="s">
        <v>2151</v>
      </c>
      <c r="E249" s="12" t="s">
        <v>1859</v>
      </c>
      <c r="F249" s="10">
        <v>62.8</v>
      </c>
      <c r="G249" s="10">
        <v>96.5</v>
      </c>
      <c r="H249" s="10">
        <v>0</v>
      </c>
      <c r="I249" s="10">
        <v>53.1</v>
      </c>
      <c r="J249" s="14">
        <f t="shared" si="9"/>
        <v>31.86</v>
      </c>
      <c r="K249" s="14">
        <v>66.2</v>
      </c>
      <c r="L249" s="14">
        <f t="shared" si="10"/>
        <v>26.48</v>
      </c>
      <c r="M249" s="14">
        <f t="shared" si="11"/>
        <v>58.34</v>
      </c>
      <c r="N249" s="47"/>
      <c r="O249" s="10"/>
    </row>
  </sheetData>
  <sheetProtection/>
  <autoFilter ref="A2:O249"/>
  <mergeCells count="1">
    <mergeCell ref="A1:O1"/>
  </mergeCells>
  <printOptions/>
  <pageMargins left="0.3798611111111111" right="0.25" top="0.4395833333333333" bottom="0.4395833333333333" header="0.23958333333333334" footer="0.2798611111111111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52"/>
  <sheetViews>
    <sheetView workbookViewId="0" topLeftCell="A1">
      <selection activeCell="E856" sqref="E856"/>
    </sheetView>
  </sheetViews>
  <sheetFormatPr defaultColWidth="9.00390625" defaultRowHeight="14.25"/>
  <cols>
    <col min="1" max="1" width="12.00390625" style="27" customWidth="1"/>
    <col min="2" max="2" width="7.00390625" style="27" customWidth="1"/>
    <col min="3" max="3" width="16.75390625" style="28" customWidth="1"/>
    <col min="4" max="4" width="23.50390625" style="28" customWidth="1"/>
    <col min="5" max="5" width="16.25390625" style="28" customWidth="1"/>
    <col min="6" max="6" width="8.375" style="27" customWidth="1"/>
    <col min="7" max="7" width="8.75390625" style="27" customWidth="1"/>
    <col min="8" max="8" width="5.375" style="27" customWidth="1"/>
    <col min="9" max="9" width="8.50390625" style="27" customWidth="1"/>
    <col min="10" max="11" width="8.375" style="30" customWidth="1"/>
    <col min="12" max="12" width="9.125" style="30" customWidth="1"/>
    <col min="13" max="13" width="9.375" style="30" customWidth="1"/>
    <col min="14" max="14" width="8.375" style="30" customWidth="1"/>
    <col min="15" max="15" width="39.25390625" style="57" customWidth="1"/>
    <col min="16" max="16384" width="9.00390625" style="27" customWidth="1"/>
  </cols>
  <sheetData>
    <row r="1" spans="1:15" ht="44.25" customHeight="1">
      <c r="A1" s="62" t="s">
        <v>1854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39.75" customHeight="1">
      <c r="A2" s="20" t="s">
        <v>3846</v>
      </c>
      <c r="B2" s="20" t="s">
        <v>3847</v>
      </c>
      <c r="C2" s="43" t="s">
        <v>3848</v>
      </c>
      <c r="D2" s="43" t="s">
        <v>3849</v>
      </c>
      <c r="E2" s="43" t="s">
        <v>3850</v>
      </c>
      <c r="F2" s="20" t="s">
        <v>3851</v>
      </c>
      <c r="G2" s="20" t="s">
        <v>3852</v>
      </c>
      <c r="H2" s="20" t="s">
        <v>3853</v>
      </c>
      <c r="I2" s="20" t="s">
        <v>3854</v>
      </c>
      <c r="J2" s="23" t="s">
        <v>2670</v>
      </c>
      <c r="K2" s="23" t="s">
        <v>3855</v>
      </c>
      <c r="L2" s="23" t="s">
        <v>2671</v>
      </c>
      <c r="M2" s="23" t="s">
        <v>3856</v>
      </c>
      <c r="N2" s="49" t="s">
        <v>3857</v>
      </c>
      <c r="O2" s="8" t="s">
        <v>3858</v>
      </c>
    </row>
    <row r="3" spans="1:15" ht="14.25">
      <c r="A3" s="21" t="s">
        <v>2156</v>
      </c>
      <c r="B3" s="21" t="s">
        <v>2157</v>
      </c>
      <c r="C3" s="29" t="s">
        <v>2158</v>
      </c>
      <c r="D3" s="29" t="s">
        <v>2159</v>
      </c>
      <c r="E3" s="29" t="s">
        <v>2116</v>
      </c>
      <c r="F3" s="21">
        <v>96.4</v>
      </c>
      <c r="G3" s="21">
        <v>90.5</v>
      </c>
      <c r="H3" s="21">
        <v>0</v>
      </c>
      <c r="I3" s="21">
        <v>186.9</v>
      </c>
      <c r="J3" s="31">
        <f>I3/3*0.6</f>
        <v>37.38</v>
      </c>
      <c r="K3" s="31">
        <v>73.4</v>
      </c>
      <c r="L3" s="31">
        <f>K3*0.4</f>
        <v>29.36</v>
      </c>
      <c r="M3" s="31">
        <f>J3+L3</f>
        <v>66.74</v>
      </c>
      <c r="N3" s="50">
        <v>71.94</v>
      </c>
      <c r="O3" s="21"/>
    </row>
    <row r="4" spans="1:15" ht="14.25">
      <c r="A4" s="21" t="s">
        <v>2160</v>
      </c>
      <c r="B4" s="21" t="s">
        <v>2161</v>
      </c>
      <c r="C4" s="29" t="s">
        <v>2158</v>
      </c>
      <c r="D4" s="29" t="s">
        <v>2159</v>
      </c>
      <c r="E4" s="29" t="s">
        <v>2116</v>
      </c>
      <c r="F4" s="21">
        <v>87.8</v>
      </c>
      <c r="G4" s="21">
        <v>89.5</v>
      </c>
      <c r="H4" s="21">
        <v>0</v>
      </c>
      <c r="I4" s="21">
        <v>177.3</v>
      </c>
      <c r="J4" s="31">
        <f aca="true" t="shared" si="0" ref="J4:J67">I4/3*0.6</f>
        <v>35.46</v>
      </c>
      <c r="K4" s="31">
        <v>66</v>
      </c>
      <c r="L4" s="31">
        <f aca="true" t="shared" si="1" ref="L4:L67">K4*0.4</f>
        <v>26.4</v>
      </c>
      <c r="M4" s="31">
        <f aca="true" t="shared" si="2" ref="M4:M67">J4+L4</f>
        <v>61.86</v>
      </c>
      <c r="N4" s="50"/>
      <c r="O4" s="21"/>
    </row>
    <row r="5" spans="1:15" ht="14.25">
      <c r="A5" s="21" t="s">
        <v>2162</v>
      </c>
      <c r="B5" s="21" t="s">
        <v>2163</v>
      </c>
      <c r="C5" s="29" t="s">
        <v>2158</v>
      </c>
      <c r="D5" s="29" t="s">
        <v>2159</v>
      </c>
      <c r="E5" s="29" t="s">
        <v>2116</v>
      </c>
      <c r="F5" s="21">
        <v>88</v>
      </c>
      <c r="G5" s="21">
        <v>87.5</v>
      </c>
      <c r="H5" s="21">
        <v>0</v>
      </c>
      <c r="I5" s="21">
        <v>175.5</v>
      </c>
      <c r="J5" s="31">
        <f t="shared" si="0"/>
        <v>35.1</v>
      </c>
      <c r="K5" s="31">
        <v>65.8</v>
      </c>
      <c r="L5" s="31">
        <f t="shared" si="1"/>
        <v>26.32</v>
      </c>
      <c r="M5" s="31">
        <f t="shared" si="2"/>
        <v>61.42</v>
      </c>
      <c r="N5" s="50"/>
      <c r="O5" s="21"/>
    </row>
    <row r="6" spans="1:15" ht="14.25">
      <c r="A6" s="21" t="s">
        <v>2164</v>
      </c>
      <c r="B6" s="21" t="s">
        <v>2165</v>
      </c>
      <c r="C6" s="29" t="s">
        <v>2158</v>
      </c>
      <c r="D6" s="29" t="s">
        <v>2159</v>
      </c>
      <c r="E6" s="29" t="s">
        <v>2811</v>
      </c>
      <c r="F6" s="21">
        <v>89</v>
      </c>
      <c r="G6" s="21">
        <v>107.5</v>
      </c>
      <c r="H6" s="21">
        <v>0</v>
      </c>
      <c r="I6" s="21">
        <v>196.5</v>
      </c>
      <c r="J6" s="31">
        <f t="shared" si="0"/>
        <v>39.3</v>
      </c>
      <c r="K6" s="31">
        <v>70.2</v>
      </c>
      <c r="L6" s="31">
        <f t="shared" si="1"/>
        <v>28.08</v>
      </c>
      <c r="M6" s="31">
        <f t="shared" si="2"/>
        <v>67.38</v>
      </c>
      <c r="N6" s="50"/>
      <c r="O6" s="21"/>
    </row>
    <row r="7" spans="1:15" ht="14.25">
      <c r="A7" s="21" t="s">
        <v>2166</v>
      </c>
      <c r="B7" s="21" t="s">
        <v>2167</v>
      </c>
      <c r="C7" s="29" t="s">
        <v>2158</v>
      </c>
      <c r="D7" s="29" t="s">
        <v>2159</v>
      </c>
      <c r="E7" s="29" t="s">
        <v>2811</v>
      </c>
      <c r="F7" s="21">
        <v>97.5</v>
      </c>
      <c r="G7" s="21">
        <v>98.5</v>
      </c>
      <c r="H7" s="21">
        <v>0</v>
      </c>
      <c r="I7" s="21">
        <v>196</v>
      </c>
      <c r="J7" s="31">
        <f t="shared" si="0"/>
        <v>39.2</v>
      </c>
      <c r="K7" s="31">
        <v>73.4</v>
      </c>
      <c r="L7" s="31">
        <f t="shared" si="1"/>
        <v>29.36</v>
      </c>
      <c r="M7" s="31">
        <f t="shared" si="2"/>
        <v>68.56</v>
      </c>
      <c r="N7" s="50"/>
      <c r="O7" s="21"/>
    </row>
    <row r="8" spans="1:15" ht="14.25">
      <c r="A8" s="21" t="s">
        <v>2168</v>
      </c>
      <c r="B8" s="21" t="s">
        <v>2169</v>
      </c>
      <c r="C8" s="29" t="s">
        <v>2158</v>
      </c>
      <c r="D8" s="29" t="s">
        <v>2159</v>
      </c>
      <c r="E8" s="29" t="s">
        <v>2811</v>
      </c>
      <c r="F8" s="21">
        <v>84.7</v>
      </c>
      <c r="G8" s="21">
        <v>104</v>
      </c>
      <c r="H8" s="21">
        <v>0</v>
      </c>
      <c r="I8" s="21">
        <v>188.7</v>
      </c>
      <c r="J8" s="31">
        <f t="shared" si="0"/>
        <v>37.74</v>
      </c>
      <c r="K8" s="31">
        <v>79.2</v>
      </c>
      <c r="L8" s="31">
        <f t="shared" si="1"/>
        <v>31.68</v>
      </c>
      <c r="M8" s="31">
        <f t="shared" si="2"/>
        <v>69.42</v>
      </c>
      <c r="N8" s="50"/>
      <c r="O8" s="21"/>
    </row>
    <row r="9" spans="1:15" ht="14.25">
      <c r="A9" s="21" t="s">
        <v>2170</v>
      </c>
      <c r="B9" s="21" t="s">
        <v>2171</v>
      </c>
      <c r="C9" s="29" t="s">
        <v>2158</v>
      </c>
      <c r="D9" s="29" t="s">
        <v>2172</v>
      </c>
      <c r="E9" s="29" t="s">
        <v>2173</v>
      </c>
      <c r="F9" s="21">
        <v>89.7</v>
      </c>
      <c r="G9" s="21">
        <v>103</v>
      </c>
      <c r="H9" s="21">
        <v>5</v>
      </c>
      <c r="I9" s="21">
        <v>197.7</v>
      </c>
      <c r="J9" s="31">
        <f t="shared" si="0"/>
        <v>39.54</v>
      </c>
      <c r="K9" s="31">
        <v>70.6</v>
      </c>
      <c r="L9" s="31">
        <f t="shared" si="1"/>
        <v>28.24</v>
      </c>
      <c r="M9" s="31">
        <f t="shared" si="2"/>
        <v>67.78</v>
      </c>
      <c r="N9" s="50"/>
      <c r="O9" s="21"/>
    </row>
    <row r="10" spans="1:15" ht="14.25">
      <c r="A10" s="21" t="s">
        <v>2174</v>
      </c>
      <c r="B10" s="21" t="s">
        <v>2175</v>
      </c>
      <c r="C10" s="29" t="s">
        <v>2158</v>
      </c>
      <c r="D10" s="29" t="s">
        <v>2172</v>
      </c>
      <c r="E10" s="29" t="s">
        <v>2173</v>
      </c>
      <c r="F10" s="21">
        <v>93</v>
      </c>
      <c r="G10" s="21">
        <v>98</v>
      </c>
      <c r="H10" s="21">
        <v>0</v>
      </c>
      <c r="I10" s="21">
        <v>191</v>
      </c>
      <c r="J10" s="31">
        <f t="shared" si="0"/>
        <v>38.2</v>
      </c>
      <c r="K10" s="31">
        <v>73.2</v>
      </c>
      <c r="L10" s="31">
        <f t="shared" si="1"/>
        <v>29.28</v>
      </c>
      <c r="M10" s="31">
        <f t="shared" si="2"/>
        <v>67.48</v>
      </c>
      <c r="N10" s="50"/>
      <c r="O10" s="21"/>
    </row>
    <row r="11" spans="1:15" ht="14.25">
      <c r="A11" s="21" t="s">
        <v>2176</v>
      </c>
      <c r="B11" s="21" t="s">
        <v>2177</v>
      </c>
      <c r="C11" s="29" t="s">
        <v>2158</v>
      </c>
      <c r="D11" s="29" t="s">
        <v>2172</v>
      </c>
      <c r="E11" s="29" t="s">
        <v>2173</v>
      </c>
      <c r="F11" s="21">
        <v>90.2</v>
      </c>
      <c r="G11" s="21">
        <v>100</v>
      </c>
      <c r="H11" s="21">
        <v>0</v>
      </c>
      <c r="I11" s="21">
        <v>190.2</v>
      </c>
      <c r="J11" s="31">
        <f t="shared" si="0"/>
        <v>38.04</v>
      </c>
      <c r="K11" s="31">
        <v>80.4</v>
      </c>
      <c r="L11" s="31">
        <f t="shared" si="1"/>
        <v>32.16</v>
      </c>
      <c r="M11" s="31">
        <f t="shared" si="2"/>
        <v>70.2</v>
      </c>
      <c r="N11" s="50"/>
      <c r="O11" s="21"/>
    </row>
    <row r="12" spans="1:15" ht="14.25">
      <c r="A12" s="21" t="s">
        <v>2178</v>
      </c>
      <c r="B12" s="21" t="s">
        <v>2179</v>
      </c>
      <c r="C12" s="29" t="s">
        <v>2158</v>
      </c>
      <c r="D12" s="29" t="s">
        <v>2180</v>
      </c>
      <c r="E12" s="29" t="s">
        <v>2181</v>
      </c>
      <c r="F12" s="21">
        <v>94.7</v>
      </c>
      <c r="G12" s="21">
        <v>97.5</v>
      </c>
      <c r="H12" s="21">
        <v>0</v>
      </c>
      <c r="I12" s="21">
        <v>192.2</v>
      </c>
      <c r="J12" s="31">
        <f t="shared" si="0"/>
        <v>38.44</v>
      </c>
      <c r="K12" s="31">
        <v>79</v>
      </c>
      <c r="L12" s="31">
        <f t="shared" si="1"/>
        <v>31.6</v>
      </c>
      <c r="M12" s="31">
        <f t="shared" si="2"/>
        <v>70.04</v>
      </c>
      <c r="N12" s="50"/>
      <c r="O12" s="21"/>
    </row>
    <row r="13" spans="1:15" ht="14.25">
      <c r="A13" s="21" t="s">
        <v>2182</v>
      </c>
      <c r="B13" s="21" t="s">
        <v>2183</v>
      </c>
      <c r="C13" s="29" t="s">
        <v>2158</v>
      </c>
      <c r="D13" s="29" t="s">
        <v>2180</v>
      </c>
      <c r="E13" s="29" t="s">
        <v>2181</v>
      </c>
      <c r="F13" s="21">
        <v>94.5</v>
      </c>
      <c r="G13" s="21">
        <v>91.5</v>
      </c>
      <c r="H13" s="21">
        <v>0</v>
      </c>
      <c r="I13" s="21">
        <v>186</v>
      </c>
      <c r="J13" s="31">
        <f t="shared" si="0"/>
        <v>37.2</v>
      </c>
      <c r="K13" s="31">
        <v>74.8</v>
      </c>
      <c r="L13" s="31">
        <f t="shared" si="1"/>
        <v>29.92</v>
      </c>
      <c r="M13" s="31">
        <f t="shared" si="2"/>
        <v>67.12</v>
      </c>
      <c r="N13" s="50"/>
      <c r="O13" s="21"/>
    </row>
    <row r="14" spans="1:15" ht="14.25">
      <c r="A14" s="21" t="s">
        <v>2184</v>
      </c>
      <c r="B14" s="21" t="s">
        <v>2185</v>
      </c>
      <c r="C14" s="29" t="s">
        <v>2158</v>
      </c>
      <c r="D14" s="29" t="s">
        <v>2180</v>
      </c>
      <c r="E14" s="29" t="s">
        <v>2181</v>
      </c>
      <c r="F14" s="21">
        <v>76</v>
      </c>
      <c r="G14" s="21">
        <v>103</v>
      </c>
      <c r="H14" s="21">
        <v>0</v>
      </c>
      <c r="I14" s="21">
        <v>179</v>
      </c>
      <c r="J14" s="31">
        <f t="shared" si="0"/>
        <v>35.8</v>
      </c>
      <c r="K14" s="31" t="s">
        <v>2676</v>
      </c>
      <c r="L14" s="31" t="s">
        <v>2676</v>
      </c>
      <c r="M14" s="31" t="s">
        <v>2676</v>
      </c>
      <c r="N14" s="50"/>
      <c r="O14" s="21"/>
    </row>
    <row r="15" spans="1:15" ht="14.25">
      <c r="A15" s="21" t="s">
        <v>2186</v>
      </c>
      <c r="B15" s="21" t="s">
        <v>2187</v>
      </c>
      <c r="C15" s="29" t="s">
        <v>2158</v>
      </c>
      <c r="D15" s="29" t="s">
        <v>2188</v>
      </c>
      <c r="E15" s="29" t="s">
        <v>2189</v>
      </c>
      <c r="F15" s="21">
        <v>95.5</v>
      </c>
      <c r="G15" s="21">
        <v>98</v>
      </c>
      <c r="H15" s="21">
        <v>0</v>
      </c>
      <c r="I15" s="21">
        <v>193.5</v>
      </c>
      <c r="J15" s="31">
        <f t="shared" si="0"/>
        <v>38.7</v>
      </c>
      <c r="K15" s="31">
        <v>70.4</v>
      </c>
      <c r="L15" s="31">
        <f t="shared" si="1"/>
        <v>28.16</v>
      </c>
      <c r="M15" s="31">
        <f t="shared" si="2"/>
        <v>66.86</v>
      </c>
      <c r="N15" s="50"/>
      <c r="O15" s="21"/>
    </row>
    <row r="16" spans="1:15" ht="14.25">
      <c r="A16" s="21" t="s">
        <v>2190</v>
      </c>
      <c r="B16" s="21" t="s">
        <v>2191</v>
      </c>
      <c r="C16" s="29" t="s">
        <v>2158</v>
      </c>
      <c r="D16" s="29" t="s">
        <v>2188</v>
      </c>
      <c r="E16" s="29" t="s">
        <v>2189</v>
      </c>
      <c r="F16" s="21">
        <v>93.6</v>
      </c>
      <c r="G16" s="21">
        <v>95.5</v>
      </c>
      <c r="H16" s="21">
        <v>0</v>
      </c>
      <c r="I16" s="21">
        <v>189.1</v>
      </c>
      <c r="J16" s="31">
        <f t="shared" si="0"/>
        <v>37.82</v>
      </c>
      <c r="K16" s="31">
        <v>65.2</v>
      </c>
      <c r="L16" s="31">
        <f t="shared" si="1"/>
        <v>26.08</v>
      </c>
      <c r="M16" s="31">
        <f t="shared" si="2"/>
        <v>63.9</v>
      </c>
      <c r="N16" s="50"/>
      <c r="O16" s="21"/>
    </row>
    <row r="17" spans="1:15" ht="14.25">
      <c r="A17" s="21" t="s">
        <v>2192</v>
      </c>
      <c r="B17" s="21" t="s">
        <v>2193</v>
      </c>
      <c r="C17" s="29" t="s">
        <v>2158</v>
      </c>
      <c r="D17" s="29" t="s">
        <v>2188</v>
      </c>
      <c r="E17" s="29" t="s">
        <v>2189</v>
      </c>
      <c r="F17" s="21">
        <v>85.4</v>
      </c>
      <c r="G17" s="21">
        <v>88</v>
      </c>
      <c r="H17" s="21">
        <v>5</v>
      </c>
      <c r="I17" s="21">
        <v>178.4</v>
      </c>
      <c r="J17" s="31">
        <f t="shared" si="0"/>
        <v>35.68</v>
      </c>
      <c r="K17" s="31">
        <v>71.6</v>
      </c>
      <c r="L17" s="31">
        <f t="shared" si="1"/>
        <v>28.64</v>
      </c>
      <c r="M17" s="31">
        <f t="shared" si="2"/>
        <v>64.32</v>
      </c>
      <c r="N17" s="50"/>
      <c r="O17" s="21"/>
    </row>
    <row r="18" spans="1:15" ht="14.25">
      <c r="A18" s="21" t="s">
        <v>2194</v>
      </c>
      <c r="B18" s="21" t="s">
        <v>2195</v>
      </c>
      <c r="C18" s="29" t="s">
        <v>2158</v>
      </c>
      <c r="D18" s="29" t="s">
        <v>2196</v>
      </c>
      <c r="E18" s="29" t="s">
        <v>2197</v>
      </c>
      <c r="F18" s="21">
        <v>85.7</v>
      </c>
      <c r="G18" s="21">
        <v>101</v>
      </c>
      <c r="H18" s="21">
        <v>0</v>
      </c>
      <c r="I18" s="21">
        <v>186.7</v>
      </c>
      <c r="J18" s="31">
        <f t="shared" si="0"/>
        <v>37.34</v>
      </c>
      <c r="K18" s="31">
        <v>71.4</v>
      </c>
      <c r="L18" s="31">
        <f t="shared" si="1"/>
        <v>28.56</v>
      </c>
      <c r="M18" s="31">
        <f t="shared" si="2"/>
        <v>65.9</v>
      </c>
      <c r="N18" s="50"/>
      <c r="O18" s="21"/>
    </row>
    <row r="19" spans="1:15" ht="14.25">
      <c r="A19" s="21" t="s">
        <v>2198</v>
      </c>
      <c r="B19" s="21" t="s">
        <v>2199</v>
      </c>
      <c r="C19" s="29" t="s">
        <v>2158</v>
      </c>
      <c r="D19" s="29" t="s">
        <v>2196</v>
      </c>
      <c r="E19" s="29" t="s">
        <v>2197</v>
      </c>
      <c r="F19" s="21">
        <v>87</v>
      </c>
      <c r="G19" s="21">
        <v>97.5</v>
      </c>
      <c r="H19" s="21">
        <v>0</v>
      </c>
      <c r="I19" s="21">
        <v>184.5</v>
      </c>
      <c r="J19" s="31">
        <f t="shared" si="0"/>
        <v>36.9</v>
      </c>
      <c r="K19" s="31">
        <v>76.4</v>
      </c>
      <c r="L19" s="31">
        <f t="shared" si="1"/>
        <v>30.56</v>
      </c>
      <c r="M19" s="31">
        <f t="shared" si="2"/>
        <v>67.46</v>
      </c>
      <c r="N19" s="50"/>
      <c r="O19" s="21"/>
    </row>
    <row r="20" spans="1:15" ht="14.25">
      <c r="A20" s="21" t="s">
        <v>2200</v>
      </c>
      <c r="B20" s="21" t="s">
        <v>2201</v>
      </c>
      <c r="C20" s="29" t="s">
        <v>2158</v>
      </c>
      <c r="D20" s="29" t="s">
        <v>2196</v>
      </c>
      <c r="E20" s="29" t="s">
        <v>2197</v>
      </c>
      <c r="F20" s="21">
        <v>80.5</v>
      </c>
      <c r="G20" s="21">
        <v>98</v>
      </c>
      <c r="H20" s="21">
        <v>5</v>
      </c>
      <c r="I20" s="21">
        <v>183.5</v>
      </c>
      <c r="J20" s="31">
        <f t="shared" si="0"/>
        <v>36.7</v>
      </c>
      <c r="K20" s="31">
        <v>75.6</v>
      </c>
      <c r="L20" s="31">
        <f t="shared" si="1"/>
        <v>30.24</v>
      </c>
      <c r="M20" s="31">
        <f t="shared" si="2"/>
        <v>66.94</v>
      </c>
      <c r="N20" s="50"/>
      <c r="O20" s="21"/>
    </row>
    <row r="21" spans="1:15" ht="14.25">
      <c r="A21" s="21" t="s">
        <v>2202</v>
      </c>
      <c r="B21" s="21" t="s">
        <v>1872</v>
      </c>
      <c r="C21" s="29" t="s">
        <v>2158</v>
      </c>
      <c r="D21" s="29" t="s">
        <v>2196</v>
      </c>
      <c r="E21" s="29" t="s">
        <v>2197</v>
      </c>
      <c r="F21" s="21">
        <v>80.5</v>
      </c>
      <c r="G21" s="21">
        <v>103</v>
      </c>
      <c r="H21" s="21">
        <v>0</v>
      </c>
      <c r="I21" s="21">
        <v>183.5</v>
      </c>
      <c r="J21" s="31">
        <f t="shared" si="0"/>
        <v>36.7</v>
      </c>
      <c r="K21" s="31">
        <v>75.4</v>
      </c>
      <c r="L21" s="31">
        <f t="shared" si="1"/>
        <v>30.16</v>
      </c>
      <c r="M21" s="31">
        <f t="shared" si="2"/>
        <v>66.86</v>
      </c>
      <c r="N21" s="50"/>
      <c r="O21" s="21"/>
    </row>
    <row r="22" spans="1:15" ht="14.25">
      <c r="A22" s="21" t="s">
        <v>2203</v>
      </c>
      <c r="B22" s="21" t="s">
        <v>2204</v>
      </c>
      <c r="C22" s="29" t="s">
        <v>2158</v>
      </c>
      <c r="D22" s="29" t="s">
        <v>2196</v>
      </c>
      <c r="E22" s="29" t="s">
        <v>2197</v>
      </c>
      <c r="F22" s="21">
        <v>86.9</v>
      </c>
      <c r="G22" s="21">
        <v>95</v>
      </c>
      <c r="H22" s="21">
        <v>0</v>
      </c>
      <c r="I22" s="21">
        <v>181.9</v>
      </c>
      <c r="J22" s="31">
        <f t="shared" si="0"/>
        <v>36.38</v>
      </c>
      <c r="K22" s="31">
        <v>73.6</v>
      </c>
      <c r="L22" s="31">
        <f t="shared" si="1"/>
        <v>29.44</v>
      </c>
      <c r="M22" s="31">
        <f t="shared" si="2"/>
        <v>65.82</v>
      </c>
      <c r="N22" s="50"/>
      <c r="O22" s="21"/>
    </row>
    <row r="23" spans="1:15" ht="14.25">
      <c r="A23" s="21" t="s">
        <v>2205</v>
      </c>
      <c r="B23" s="21" t="s">
        <v>2206</v>
      </c>
      <c r="C23" s="29" t="s">
        <v>2158</v>
      </c>
      <c r="D23" s="29" t="s">
        <v>2196</v>
      </c>
      <c r="E23" s="29" t="s">
        <v>2197</v>
      </c>
      <c r="F23" s="21">
        <v>83.5</v>
      </c>
      <c r="G23" s="21">
        <v>98</v>
      </c>
      <c r="H23" s="21">
        <v>0</v>
      </c>
      <c r="I23" s="21">
        <v>181.5</v>
      </c>
      <c r="J23" s="31">
        <f t="shared" si="0"/>
        <v>36.3</v>
      </c>
      <c r="K23" s="31">
        <v>75</v>
      </c>
      <c r="L23" s="31">
        <f t="shared" si="1"/>
        <v>30</v>
      </c>
      <c r="M23" s="31">
        <f t="shared" si="2"/>
        <v>66.3</v>
      </c>
      <c r="N23" s="50"/>
      <c r="O23" s="21"/>
    </row>
    <row r="24" spans="1:15" ht="14.25">
      <c r="A24" s="21" t="s">
        <v>2207</v>
      </c>
      <c r="B24" s="21" t="s">
        <v>2208</v>
      </c>
      <c r="C24" s="29" t="s">
        <v>2158</v>
      </c>
      <c r="D24" s="29" t="s">
        <v>2196</v>
      </c>
      <c r="E24" s="29" t="s">
        <v>2197</v>
      </c>
      <c r="F24" s="21">
        <v>81.3</v>
      </c>
      <c r="G24" s="21">
        <v>95.5</v>
      </c>
      <c r="H24" s="21">
        <v>0</v>
      </c>
      <c r="I24" s="21">
        <v>176.8</v>
      </c>
      <c r="J24" s="31">
        <f t="shared" si="0"/>
        <v>35.36</v>
      </c>
      <c r="K24" s="31">
        <v>63.4</v>
      </c>
      <c r="L24" s="31">
        <f t="shared" si="1"/>
        <v>25.36</v>
      </c>
      <c r="M24" s="31">
        <f t="shared" si="2"/>
        <v>60.72</v>
      </c>
      <c r="N24" s="50"/>
      <c r="O24" s="21"/>
    </row>
    <row r="25" spans="1:15" ht="14.25">
      <c r="A25" s="21" t="s">
        <v>2209</v>
      </c>
      <c r="B25" s="21" t="s">
        <v>2210</v>
      </c>
      <c r="C25" s="29" t="s">
        <v>2158</v>
      </c>
      <c r="D25" s="29" t="s">
        <v>2196</v>
      </c>
      <c r="E25" s="29" t="s">
        <v>2197</v>
      </c>
      <c r="F25" s="21">
        <v>78</v>
      </c>
      <c r="G25" s="21">
        <v>97</v>
      </c>
      <c r="H25" s="21">
        <v>0</v>
      </c>
      <c r="I25" s="21">
        <v>175</v>
      </c>
      <c r="J25" s="31">
        <f t="shared" si="0"/>
        <v>35</v>
      </c>
      <c r="K25" s="31">
        <v>70</v>
      </c>
      <c r="L25" s="31">
        <f t="shared" si="1"/>
        <v>28</v>
      </c>
      <c r="M25" s="31">
        <f t="shared" si="2"/>
        <v>63</v>
      </c>
      <c r="N25" s="50"/>
      <c r="O25" s="21"/>
    </row>
    <row r="26" spans="1:15" ht="14.25">
      <c r="A26" s="21" t="s">
        <v>2211</v>
      </c>
      <c r="B26" s="21" t="s">
        <v>2212</v>
      </c>
      <c r="C26" s="29" t="s">
        <v>2158</v>
      </c>
      <c r="D26" s="29" t="s">
        <v>2196</v>
      </c>
      <c r="E26" s="29" t="s">
        <v>2197</v>
      </c>
      <c r="F26" s="21">
        <v>73.6</v>
      </c>
      <c r="G26" s="21">
        <v>95.5</v>
      </c>
      <c r="H26" s="21">
        <v>5</v>
      </c>
      <c r="I26" s="21">
        <v>174.1</v>
      </c>
      <c r="J26" s="31">
        <f t="shared" si="0"/>
        <v>34.82</v>
      </c>
      <c r="K26" s="31">
        <v>64.4</v>
      </c>
      <c r="L26" s="31">
        <f t="shared" si="1"/>
        <v>25.76</v>
      </c>
      <c r="M26" s="31">
        <f t="shared" si="2"/>
        <v>60.58</v>
      </c>
      <c r="N26" s="50"/>
      <c r="O26" s="21"/>
    </row>
    <row r="27" spans="1:15" ht="14.25">
      <c r="A27" s="21" t="s">
        <v>2213</v>
      </c>
      <c r="B27" s="21" t="s">
        <v>2214</v>
      </c>
      <c r="C27" s="29" t="s">
        <v>2158</v>
      </c>
      <c r="D27" s="29" t="s">
        <v>2196</v>
      </c>
      <c r="E27" s="29" t="s">
        <v>2215</v>
      </c>
      <c r="F27" s="21">
        <v>90.7</v>
      </c>
      <c r="G27" s="21">
        <v>94.5</v>
      </c>
      <c r="H27" s="21">
        <v>5</v>
      </c>
      <c r="I27" s="21">
        <v>190.2</v>
      </c>
      <c r="J27" s="31">
        <f t="shared" si="0"/>
        <v>38.04</v>
      </c>
      <c r="K27" s="31">
        <v>73.6</v>
      </c>
      <c r="L27" s="31">
        <f t="shared" si="1"/>
        <v>29.44</v>
      </c>
      <c r="M27" s="31">
        <f t="shared" si="2"/>
        <v>67.48</v>
      </c>
      <c r="N27" s="50"/>
      <c r="O27" s="21"/>
    </row>
    <row r="28" spans="1:15" ht="14.25">
      <c r="A28" s="21" t="s">
        <v>2216</v>
      </c>
      <c r="B28" s="21" t="s">
        <v>2217</v>
      </c>
      <c r="C28" s="29" t="s">
        <v>2158</v>
      </c>
      <c r="D28" s="29" t="s">
        <v>2196</v>
      </c>
      <c r="E28" s="29" t="s">
        <v>2215</v>
      </c>
      <c r="F28" s="21">
        <v>80.8</v>
      </c>
      <c r="G28" s="21">
        <v>103</v>
      </c>
      <c r="H28" s="21">
        <v>5</v>
      </c>
      <c r="I28" s="21">
        <v>188.8</v>
      </c>
      <c r="J28" s="31">
        <f t="shared" si="0"/>
        <v>37.76</v>
      </c>
      <c r="K28" s="31">
        <v>71.4</v>
      </c>
      <c r="L28" s="31">
        <f t="shared" si="1"/>
        <v>28.56</v>
      </c>
      <c r="M28" s="31">
        <f t="shared" si="2"/>
        <v>66.32</v>
      </c>
      <c r="N28" s="50"/>
      <c r="O28" s="21"/>
    </row>
    <row r="29" spans="1:15" ht="14.25">
      <c r="A29" s="21" t="s">
        <v>2218</v>
      </c>
      <c r="B29" s="21" t="s">
        <v>2219</v>
      </c>
      <c r="C29" s="29" t="s">
        <v>2158</v>
      </c>
      <c r="D29" s="29" t="s">
        <v>2196</v>
      </c>
      <c r="E29" s="29" t="s">
        <v>2215</v>
      </c>
      <c r="F29" s="21">
        <v>87.9</v>
      </c>
      <c r="G29" s="21">
        <v>94</v>
      </c>
      <c r="H29" s="21">
        <v>5</v>
      </c>
      <c r="I29" s="21">
        <v>186.9</v>
      </c>
      <c r="J29" s="31">
        <f t="shared" si="0"/>
        <v>37.38</v>
      </c>
      <c r="K29" s="31">
        <v>69.8</v>
      </c>
      <c r="L29" s="31">
        <f t="shared" si="1"/>
        <v>27.92</v>
      </c>
      <c r="M29" s="31">
        <f t="shared" si="2"/>
        <v>65.3</v>
      </c>
      <c r="N29" s="50"/>
      <c r="O29" s="21"/>
    </row>
    <row r="30" spans="1:15" ht="14.25">
      <c r="A30" s="21" t="s">
        <v>2220</v>
      </c>
      <c r="B30" s="21" t="s">
        <v>2221</v>
      </c>
      <c r="C30" s="29" t="s">
        <v>2158</v>
      </c>
      <c r="D30" s="29" t="s">
        <v>2222</v>
      </c>
      <c r="E30" s="29" t="s">
        <v>2223</v>
      </c>
      <c r="F30" s="21">
        <v>93.5</v>
      </c>
      <c r="G30" s="21">
        <v>97.5</v>
      </c>
      <c r="H30" s="21">
        <v>0</v>
      </c>
      <c r="I30" s="21">
        <v>191</v>
      </c>
      <c r="J30" s="31">
        <f t="shared" si="0"/>
        <v>38.2</v>
      </c>
      <c r="K30" s="31">
        <v>78</v>
      </c>
      <c r="L30" s="31">
        <f t="shared" si="1"/>
        <v>31.2</v>
      </c>
      <c r="M30" s="31">
        <f t="shared" si="2"/>
        <v>69.4</v>
      </c>
      <c r="N30" s="50"/>
      <c r="O30" s="21"/>
    </row>
    <row r="31" spans="1:15" ht="14.25">
      <c r="A31" s="21" t="s">
        <v>2224</v>
      </c>
      <c r="B31" s="21" t="s">
        <v>2225</v>
      </c>
      <c r="C31" s="29" t="s">
        <v>2158</v>
      </c>
      <c r="D31" s="29" t="s">
        <v>2222</v>
      </c>
      <c r="E31" s="29" t="s">
        <v>2223</v>
      </c>
      <c r="F31" s="21">
        <v>88.4</v>
      </c>
      <c r="G31" s="21">
        <v>96</v>
      </c>
      <c r="H31" s="21">
        <v>0</v>
      </c>
      <c r="I31" s="21">
        <v>184.4</v>
      </c>
      <c r="J31" s="31">
        <f t="shared" si="0"/>
        <v>36.88</v>
      </c>
      <c r="K31" s="31">
        <v>69</v>
      </c>
      <c r="L31" s="31">
        <f t="shared" si="1"/>
        <v>27.6</v>
      </c>
      <c r="M31" s="31">
        <f t="shared" si="2"/>
        <v>64.48</v>
      </c>
      <c r="N31" s="50"/>
      <c r="O31" s="21"/>
    </row>
    <row r="32" spans="1:15" ht="14.25">
      <c r="A32" s="21" t="s">
        <v>2226</v>
      </c>
      <c r="B32" s="21" t="s">
        <v>2227</v>
      </c>
      <c r="C32" s="29" t="s">
        <v>2158</v>
      </c>
      <c r="D32" s="29" t="s">
        <v>2222</v>
      </c>
      <c r="E32" s="29" t="s">
        <v>2223</v>
      </c>
      <c r="F32" s="21">
        <v>85</v>
      </c>
      <c r="G32" s="21">
        <v>93.5</v>
      </c>
      <c r="H32" s="21">
        <v>5</v>
      </c>
      <c r="I32" s="21">
        <v>183.5</v>
      </c>
      <c r="J32" s="31">
        <f t="shared" si="0"/>
        <v>36.7</v>
      </c>
      <c r="K32" s="31">
        <v>66.2</v>
      </c>
      <c r="L32" s="31">
        <f t="shared" si="1"/>
        <v>26.48</v>
      </c>
      <c r="M32" s="31">
        <f t="shared" si="2"/>
        <v>63.18</v>
      </c>
      <c r="N32" s="50"/>
      <c r="O32" s="21"/>
    </row>
    <row r="33" spans="1:15" ht="14.25">
      <c r="A33" s="21" t="s">
        <v>2228</v>
      </c>
      <c r="B33" s="21" t="s">
        <v>2229</v>
      </c>
      <c r="C33" s="29" t="s">
        <v>2230</v>
      </c>
      <c r="D33" s="29" t="s">
        <v>2222</v>
      </c>
      <c r="E33" s="29" t="s">
        <v>2231</v>
      </c>
      <c r="F33" s="21">
        <v>103.9</v>
      </c>
      <c r="G33" s="21">
        <v>93</v>
      </c>
      <c r="H33" s="21">
        <v>5</v>
      </c>
      <c r="I33" s="21">
        <v>201.9</v>
      </c>
      <c r="J33" s="31">
        <f t="shared" si="0"/>
        <v>40.38</v>
      </c>
      <c r="K33" s="31">
        <v>84.6</v>
      </c>
      <c r="L33" s="31">
        <f t="shared" si="1"/>
        <v>33.84</v>
      </c>
      <c r="M33" s="31">
        <f t="shared" si="2"/>
        <v>74.22</v>
      </c>
      <c r="N33" s="50">
        <v>75.84</v>
      </c>
      <c r="O33" s="21"/>
    </row>
    <row r="34" spans="1:15" ht="14.25">
      <c r="A34" s="21" t="s">
        <v>2232</v>
      </c>
      <c r="B34" s="21" t="s">
        <v>2233</v>
      </c>
      <c r="C34" s="29" t="s">
        <v>2230</v>
      </c>
      <c r="D34" s="29" t="s">
        <v>2222</v>
      </c>
      <c r="E34" s="29" t="s">
        <v>2231</v>
      </c>
      <c r="F34" s="21">
        <v>93.3</v>
      </c>
      <c r="G34" s="21">
        <v>102.5</v>
      </c>
      <c r="H34" s="21">
        <v>0</v>
      </c>
      <c r="I34" s="21">
        <v>195.8</v>
      </c>
      <c r="J34" s="31">
        <f t="shared" si="0"/>
        <v>39.16</v>
      </c>
      <c r="K34" s="31">
        <v>73.22</v>
      </c>
      <c r="L34" s="31">
        <f t="shared" si="1"/>
        <v>29.29</v>
      </c>
      <c r="M34" s="31">
        <f t="shared" si="2"/>
        <v>68.45</v>
      </c>
      <c r="N34" s="50"/>
      <c r="O34" s="21"/>
    </row>
    <row r="35" spans="1:15" ht="14.25">
      <c r="A35" s="21" t="s">
        <v>2234</v>
      </c>
      <c r="B35" s="21" t="s">
        <v>2235</v>
      </c>
      <c r="C35" s="29" t="s">
        <v>2230</v>
      </c>
      <c r="D35" s="29" t="s">
        <v>2222</v>
      </c>
      <c r="E35" s="29" t="s">
        <v>2231</v>
      </c>
      <c r="F35" s="21">
        <v>94.3</v>
      </c>
      <c r="G35" s="21">
        <v>100</v>
      </c>
      <c r="H35" s="21">
        <v>0</v>
      </c>
      <c r="I35" s="21">
        <v>194.3</v>
      </c>
      <c r="J35" s="31">
        <f t="shared" si="0"/>
        <v>38.86</v>
      </c>
      <c r="K35" s="31">
        <v>74.2</v>
      </c>
      <c r="L35" s="31">
        <f t="shared" si="1"/>
        <v>29.68</v>
      </c>
      <c r="M35" s="31">
        <f t="shared" si="2"/>
        <v>68.54</v>
      </c>
      <c r="N35" s="50"/>
      <c r="O35" s="21"/>
    </row>
    <row r="36" spans="1:15" ht="14.25">
      <c r="A36" s="21" t="s">
        <v>2236</v>
      </c>
      <c r="B36" s="21" t="s">
        <v>2237</v>
      </c>
      <c r="C36" s="29" t="s">
        <v>2230</v>
      </c>
      <c r="D36" s="29" t="s">
        <v>2222</v>
      </c>
      <c r="E36" s="29" t="s">
        <v>2231</v>
      </c>
      <c r="F36" s="21">
        <v>94</v>
      </c>
      <c r="G36" s="21">
        <v>94</v>
      </c>
      <c r="H36" s="21">
        <v>5</v>
      </c>
      <c r="I36" s="21">
        <v>193</v>
      </c>
      <c r="J36" s="31">
        <f t="shared" si="0"/>
        <v>38.6</v>
      </c>
      <c r="K36" s="31">
        <v>79</v>
      </c>
      <c r="L36" s="31">
        <f t="shared" si="1"/>
        <v>31.6</v>
      </c>
      <c r="M36" s="31">
        <f t="shared" si="2"/>
        <v>70.2</v>
      </c>
      <c r="N36" s="50"/>
      <c r="O36" s="21"/>
    </row>
    <row r="37" spans="1:15" ht="14.25">
      <c r="A37" s="21" t="s">
        <v>2238</v>
      </c>
      <c r="B37" s="21" t="s">
        <v>2239</v>
      </c>
      <c r="C37" s="29" t="s">
        <v>2230</v>
      </c>
      <c r="D37" s="29" t="s">
        <v>2222</v>
      </c>
      <c r="E37" s="29" t="s">
        <v>2231</v>
      </c>
      <c r="F37" s="21">
        <v>89.9</v>
      </c>
      <c r="G37" s="21">
        <v>96</v>
      </c>
      <c r="H37" s="21">
        <v>5</v>
      </c>
      <c r="I37" s="21">
        <v>190.9</v>
      </c>
      <c r="J37" s="31">
        <f t="shared" si="0"/>
        <v>38.18</v>
      </c>
      <c r="K37" s="31">
        <v>76.6</v>
      </c>
      <c r="L37" s="31">
        <f t="shared" si="1"/>
        <v>30.64</v>
      </c>
      <c r="M37" s="31">
        <f t="shared" si="2"/>
        <v>68.82</v>
      </c>
      <c r="N37" s="50"/>
      <c r="O37" s="21"/>
    </row>
    <row r="38" spans="1:15" ht="14.25">
      <c r="A38" s="21" t="s">
        <v>2240</v>
      </c>
      <c r="B38" s="21" t="s">
        <v>2241</v>
      </c>
      <c r="C38" s="29" t="s">
        <v>2230</v>
      </c>
      <c r="D38" s="29" t="s">
        <v>2222</v>
      </c>
      <c r="E38" s="29" t="s">
        <v>2231</v>
      </c>
      <c r="F38" s="21">
        <v>92.5</v>
      </c>
      <c r="G38" s="21">
        <v>97.5</v>
      </c>
      <c r="H38" s="21">
        <v>0</v>
      </c>
      <c r="I38" s="21">
        <v>190</v>
      </c>
      <c r="J38" s="31">
        <f t="shared" si="0"/>
        <v>38</v>
      </c>
      <c r="K38" s="31">
        <v>80.4</v>
      </c>
      <c r="L38" s="31">
        <f t="shared" si="1"/>
        <v>32.16</v>
      </c>
      <c r="M38" s="31">
        <f t="shared" si="2"/>
        <v>70.16</v>
      </c>
      <c r="N38" s="50"/>
      <c r="O38" s="21"/>
    </row>
    <row r="39" spans="1:15" ht="14.25">
      <c r="A39" s="21" t="s">
        <v>2242</v>
      </c>
      <c r="B39" s="21" t="s">
        <v>2243</v>
      </c>
      <c r="C39" s="29" t="s">
        <v>2230</v>
      </c>
      <c r="D39" s="29" t="s">
        <v>2222</v>
      </c>
      <c r="E39" s="29" t="s">
        <v>2231</v>
      </c>
      <c r="F39" s="21">
        <v>90.8</v>
      </c>
      <c r="G39" s="21">
        <v>93.5</v>
      </c>
      <c r="H39" s="21">
        <v>5</v>
      </c>
      <c r="I39" s="21">
        <v>189.3</v>
      </c>
      <c r="J39" s="31">
        <f t="shared" si="0"/>
        <v>37.86</v>
      </c>
      <c r="K39" s="31">
        <v>71.4</v>
      </c>
      <c r="L39" s="31">
        <f t="shared" si="1"/>
        <v>28.56</v>
      </c>
      <c r="M39" s="31">
        <f t="shared" si="2"/>
        <v>66.42</v>
      </c>
      <c r="N39" s="50"/>
      <c r="O39" s="21"/>
    </row>
    <row r="40" spans="1:15" ht="14.25">
      <c r="A40" s="21" t="s">
        <v>2244</v>
      </c>
      <c r="B40" s="21" t="s">
        <v>2245</v>
      </c>
      <c r="C40" s="29" t="s">
        <v>2230</v>
      </c>
      <c r="D40" s="29" t="s">
        <v>2222</v>
      </c>
      <c r="E40" s="29" t="s">
        <v>2231</v>
      </c>
      <c r="F40" s="21">
        <v>87.7</v>
      </c>
      <c r="G40" s="21">
        <v>96.5</v>
      </c>
      <c r="H40" s="21">
        <v>5</v>
      </c>
      <c r="I40" s="21">
        <v>189.2</v>
      </c>
      <c r="J40" s="31">
        <f t="shared" si="0"/>
        <v>37.84</v>
      </c>
      <c r="K40" s="31">
        <v>83.4</v>
      </c>
      <c r="L40" s="31">
        <f t="shared" si="1"/>
        <v>33.36</v>
      </c>
      <c r="M40" s="31">
        <f t="shared" si="2"/>
        <v>71.2</v>
      </c>
      <c r="N40" s="50"/>
      <c r="O40" s="21"/>
    </row>
    <row r="41" spans="1:15" ht="14.25">
      <c r="A41" s="21" t="s">
        <v>2246</v>
      </c>
      <c r="B41" s="21" t="s">
        <v>2247</v>
      </c>
      <c r="C41" s="29" t="s">
        <v>2230</v>
      </c>
      <c r="D41" s="29" t="s">
        <v>2222</v>
      </c>
      <c r="E41" s="29" t="s">
        <v>2231</v>
      </c>
      <c r="F41" s="21">
        <v>92.3</v>
      </c>
      <c r="G41" s="21">
        <v>89.5</v>
      </c>
      <c r="H41" s="21">
        <v>5</v>
      </c>
      <c r="I41" s="21">
        <v>186.8</v>
      </c>
      <c r="J41" s="31">
        <f t="shared" si="0"/>
        <v>37.36</v>
      </c>
      <c r="K41" s="31">
        <v>80.6</v>
      </c>
      <c r="L41" s="31">
        <f t="shared" si="1"/>
        <v>32.24</v>
      </c>
      <c r="M41" s="31">
        <f t="shared" si="2"/>
        <v>69.6</v>
      </c>
      <c r="N41" s="50"/>
      <c r="O41" s="21"/>
    </row>
    <row r="42" spans="1:15" ht="14.25">
      <c r="A42" s="21" t="s">
        <v>2248</v>
      </c>
      <c r="B42" s="21" t="s">
        <v>2249</v>
      </c>
      <c r="C42" s="29" t="s">
        <v>2230</v>
      </c>
      <c r="D42" s="29" t="s">
        <v>2222</v>
      </c>
      <c r="E42" s="29" t="s">
        <v>2231</v>
      </c>
      <c r="F42" s="21">
        <v>92.5</v>
      </c>
      <c r="G42" s="21">
        <v>86</v>
      </c>
      <c r="H42" s="21">
        <v>5</v>
      </c>
      <c r="I42" s="21">
        <v>183.5</v>
      </c>
      <c r="J42" s="31">
        <f t="shared" si="0"/>
        <v>36.7</v>
      </c>
      <c r="K42" s="31">
        <v>76.6</v>
      </c>
      <c r="L42" s="31">
        <f t="shared" si="1"/>
        <v>30.64</v>
      </c>
      <c r="M42" s="31">
        <f t="shared" si="2"/>
        <v>67.34</v>
      </c>
      <c r="N42" s="50"/>
      <c r="O42" s="21"/>
    </row>
    <row r="43" spans="1:15" ht="14.25">
      <c r="A43" s="21" t="s">
        <v>2250</v>
      </c>
      <c r="B43" s="21" t="s">
        <v>2251</v>
      </c>
      <c r="C43" s="29" t="s">
        <v>2230</v>
      </c>
      <c r="D43" s="29" t="s">
        <v>2222</v>
      </c>
      <c r="E43" s="29" t="s">
        <v>2231</v>
      </c>
      <c r="F43" s="21">
        <v>77.1</v>
      </c>
      <c r="G43" s="21">
        <v>101</v>
      </c>
      <c r="H43" s="21">
        <v>5</v>
      </c>
      <c r="I43" s="21">
        <v>183.1</v>
      </c>
      <c r="J43" s="31">
        <f t="shared" si="0"/>
        <v>36.62</v>
      </c>
      <c r="K43" s="31">
        <v>68.4</v>
      </c>
      <c r="L43" s="31">
        <f t="shared" si="1"/>
        <v>27.36</v>
      </c>
      <c r="M43" s="31">
        <f t="shared" si="2"/>
        <v>63.98</v>
      </c>
      <c r="N43" s="50"/>
      <c r="O43" s="21"/>
    </row>
    <row r="44" spans="1:15" ht="14.25">
      <c r="A44" s="21" t="s">
        <v>2252</v>
      </c>
      <c r="B44" s="21" t="s">
        <v>2253</v>
      </c>
      <c r="C44" s="29" t="s">
        <v>2230</v>
      </c>
      <c r="D44" s="29" t="s">
        <v>2222</v>
      </c>
      <c r="E44" s="29" t="s">
        <v>2231</v>
      </c>
      <c r="F44" s="21">
        <v>81.8</v>
      </c>
      <c r="G44" s="21">
        <v>101</v>
      </c>
      <c r="H44" s="21">
        <v>0</v>
      </c>
      <c r="I44" s="21">
        <v>182.8</v>
      </c>
      <c r="J44" s="31">
        <f t="shared" si="0"/>
        <v>36.56</v>
      </c>
      <c r="K44" s="31">
        <v>80.4</v>
      </c>
      <c r="L44" s="31">
        <f t="shared" si="1"/>
        <v>32.16</v>
      </c>
      <c r="M44" s="31">
        <f t="shared" si="2"/>
        <v>68.72</v>
      </c>
      <c r="N44" s="50"/>
      <c r="O44" s="21"/>
    </row>
    <row r="45" spans="1:15" ht="14.25">
      <c r="A45" s="21" t="s">
        <v>2254</v>
      </c>
      <c r="B45" s="21" t="s">
        <v>2255</v>
      </c>
      <c r="C45" s="29" t="s">
        <v>2230</v>
      </c>
      <c r="D45" s="29" t="s">
        <v>2222</v>
      </c>
      <c r="E45" s="29" t="s">
        <v>2231</v>
      </c>
      <c r="F45" s="21">
        <v>87.7</v>
      </c>
      <c r="G45" s="21">
        <v>94.5</v>
      </c>
      <c r="H45" s="21">
        <v>0</v>
      </c>
      <c r="I45" s="21">
        <v>182.2</v>
      </c>
      <c r="J45" s="31">
        <f t="shared" si="0"/>
        <v>36.44</v>
      </c>
      <c r="K45" s="31">
        <v>77.4</v>
      </c>
      <c r="L45" s="31">
        <f t="shared" si="1"/>
        <v>30.96</v>
      </c>
      <c r="M45" s="31">
        <f t="shared" si="2"/>
        <v>67.4</v>
      </c>
      <c r="N45" s="50"/>
      <c r="O45" s="21"/>
    </row>
    <row r="46" spans="1:15" ht="14.25">
      <c r="A46" s="21" t="s">
        <v>2256</v>
      </c>
      <c r="B46" s="21" t="s">
        <v>2257</v>
      </c>
      <c r="C46" s="29" t="s">
        <v>2230</v>
      </c>
      <c r="D46" s="29" t="s">
        <v>2222</v>
      </c>
      <c r="E46" s="29" t="s">
        <v>2231</v>
      </c>
      <c r="F46" s="21">
        <v>91.5</v>
      </c>
      <c r="G46" s="21">
        <v>90</v>
      </c>
      <c r="H46" s="21">
        <v>0</v>
      </c>
      <c r="I46" s="21">
        <v>181.5</v>
      </c>
      <c r="J46" s="31">
        <f t="shared" si="0"/>
        <v>36.3</v>
      </c>
      <c r="K46" s="31">
        <v>76.4</v>
      </c>
      <c r="L46" s="31">
        <f t="shared" si="1"/>
        <v>30.56</v>
      </c>
      <c r="M46" s="31">
        <f t="shared" si="2"/>
        <v>66.86</v>
      </c>
      <c r="N46" s="50"/>
      <c r="O46" s="21"/>
    </row>
    <row r="47" spans="1:15" ht="14.25">
      <c r="A47" s="21" t="s">
        <v>2258</v>
      </c>
      <c r="B47" s="21" t="s">
        <v>2259</v>
      </c>
      <c r="C47" s="29" t="s">
        <v>2230</v>
      </c>
      <c r="D47" s="29" t="s">
        <v>2222</v>
      </c>
      <c r="E47" s="29" t="s">
        <v>2231</v>
      </c>
      <c r="F47" s="21">
        <v>83.6</v>
      </c>
      <c r="G47" s="21">
        <v>96.5</v>
      </c>
      <c r="H47" s="21">
        <v>0</v>
      </c>
      <c r="I47" s="21">
        <v>180.1</v>
      </c>
      <c r="J47" s="31">
        <f t="shared" si="0"/>
        <v>36.02</v>
      </c>
      <c r="K47" s="31">
        <v>74.2</v>
      </c>
      <c r="L47" s="31">
        <f t="shared" si="1"/>
        <v>29.68</v>
      </c>
      <c r="M47" s="31">
        <f t="shared" si="2"/>
        <v>65.7</v>
      </c>
      <c r="N47" s="50"/>
      <c r="O47" s="21"/>
    </row>
    <row r="48" spans="1:15" ht="14.25">
      <c r="A48" s="21" t="s">
        <v>2260</v>
      </c>
      <c r="B48" s="21" t="s">
        <v>2261</v>
      </c>
      <c r="C48" s="29" t="s">
        <v>2230</v>
      </c>
      <c r="D48" s="29" t="s">
        <v>2222</v>
      </c>
      <c r="E48" s="29" t="s">
        <v>2231</v>
      </c>
      <c r="F48" s="21">
        <v>72.7</v>
      </c>
      <c r="G48" s="21">
        <v>102</v>
      </c>
      <c r="H48" s="21">
        <v>5</v>
      </c>
      <c r="I48" s="21">
        <v>179.7</v>
      </c>
      <c r="J48" s="31">
        <f t="shared" si="0"/>
        <v>35.94</v>
      </c>
      <c r="K48" s="31">
        <v>73</v>
      </c>
      <c r="L48" s="31">
        <f t="shared" si="1"/>
        <v>29.2</v>
      </c>
      <c r="M48" s="31">
        <f t="shared" si="2"/>
        <v>65.14</v>
      </c>
      <c r="N48" s="50"/>
      <c r="O48" s="21"/>
    </row>
    <row r="49" spans="1:15" ht="14.25">
      <c r="A49" s="21" t="s">
        <v>2262</v>
      </c>
      <c r="B49" s="21" t="s">
        <v>2263</v>
      </c>
      <c r="C49" s="29" t="s">
        <v>2230</v>
      </c>
      <c r="D49" s="29" t="s">
        <v>2222</v>
      </c>
      <c r="E49" s="29" t="s">
        <v>2231</v>
      </c>
      <c r="F49" s="21">
        <v>97.7</v>
      </c>
      <c r="G49" s="21">
        <v>82</v>
      </c>
      <c r="H49" s="21">
        <v>0</v>
      </c>
      <c r="I49" s="21">
        <v>179.7</v>
      </c>
      <c r="J49" s="31">
        <f t="shared" si="0"/>
        <v>35.94</v>
      </c>
      <c r="K49" s="31">
        <v>78.4</v>
      </c>
      <c r="L49" s="31">
        <f t="shared" si="1"/>
        <v>31.36</v>
      </c>
      <c r="M49" s="31">
        <f t="shared" si="2"/>
        <v>67.3</v>
      </c>
      <c r="N49" s="50"/>
      <c r="O49" s="21"/>
    </row>
    <row r="50" spans="1:15" ht="14.25">
      <c r="A50" s="21" t="s">
        <v>2264</v>
      </c>
      <c r="B50" s="21" t="s">
        <v>2265</v>
      </c>
      <c r="C50" s="29" t="s">
        <v>2230</v>
      </c>
      <c r="D50" s="29" t="s">
        <v>2222</v>
      </c>
      <c r="E50" s="29" t="s">
        <v>2231</v>
      </c>
      <c r="F50" s="21">
        <v>83.7</v>
      </c>
      <c r="G50" s="21">
        <v>95.5</v>
      </c>
      <c r="H50" s="21">
        <v>0</v>
      </c>
      <c r="I50" s="21">
        <v>179.2</v>
      </c>
      <c r="J50" s="31">
        <f t="shared" si="0"/>
        <v>35.84</v>
      </c>
      <c r="K50" s="31">
        <v>78.4</v>
      </c>
      <c r="L50" s="31">
        <f t="shared" si="1"/>
        <v>31.36</v>
      </c>
      <c r="M50" s="31">
        <f t="shared" si="2"/>
        <v>67.2</v>
      </c>
      <c r="N50" s="50"/>
      <c r="O50" s="21"/>
    </row>
    <row r="51" spans="1:15" ht="14.25">
      <c r="A51" s="21" t="s">
        <v>2266</v>
      </c>
      <c r="B51" s="21" t="s">
        <v>2267</v>
      </c>
      <c r="C51" s="29" t="s">
        <v>2230</v>
      </c>
      <c r="D51" s="29" t="s">
        <v>2222</v>
      </c>
      <c r="E51" s="29" t="s">
        <v>2231</v>
      </c>
      <c r="F51" s="21">
        <v>78.4</v>
      </c>
      <c r="G51" s="21">
        <v>94.5</v>
      </c>
      <c r="H51" s="21">
        <v>5</v>
      </c>
      <c r="I51" s="21">
        <v>177.9</v>
      </c>
      <c r="J51" s="31">
        <f t="shared" si="0"/>
        <v>35.58</v>
      </c>
      <c r="K51" s="31" t="s">
        <v>2676</v>
      </c>
      <c r="L51" s="31" t="s">
        <v>2676</v>
      </c>
      <c r="M51" s="31" t="s">
        <v>2676</v>
      </c>
      <c r="N51" s="50"/>
      <c r="O51" s="21"/>
    </row>
    <row r="52" spans="1:15" ht="14.25">
      <c r="A52" s="21" t="s">
        <v>2268</v>
      </c>
      <c r="B52" s="21" t="s">
        <v>2269</v>
      </c>
      <c r="C52" s="29" t="s">
        <v>2230</v>
      </c>
      <c r="D52" s="29" t="s">
        <v>2222</v>
      </c>
      <c r="E52" s="29" t="s">
        <v>2231</v>
      </c>
      <c r="F52" s="21">
        <v>82.8</v>
      </c>
      <c r="G52" s="21">
        <v>90</v>
      </c>
      <c r="H52" s="21">
        <v>5</v>
      </c>
      <c r="I52" s="21">
        <v>177.8</v>
      </c>
      <c r="J52" s="31">
        <f t="shared" si="0"/>
        <v>35.56</v>
      </c>
      <c r="K52" s="31">
        <v>71.4</v>
      </c>
      <c r="L52" s="31">
        <f t="shared" si="1"/>
        <v>28.56</v>
      </c>
      <c r="M52" s="31">
        <f t="shared" si="2"/>
        <v>64.12</v>
      </c>
      <c r="N52" s="50"/>
      <c r="O52" s="21"/>
    </row>
    <row r="53" spans="1:15" ht="14.25">
      <c r="A53" s="21" t="s">
        <v>2270</v>
      </c>
      <c r="B53" s="21" t="s">
        <v>2271</v>
      </c>
      <c r="C53" s="29" t="s">
        <v>2230</v>
      </c>
      <c r="D53" s="29" t="s">
        <v>2222</v>
      </c>
      <c r="E53" s="29" t="s">
        <v>2231</v>
      </c>
      <c r="F53" s="21">
        <v>92.1</v>
      </c>
      <c r="G53" s="21">
        <v>85</v>
      </c>
      <c r="H53" s="21">
        <v>0</v>
      </c>
      <c r="I53" s="21">
        <v>177.1</v>
      </c>
      <c r="J53" s="31">
        <f t="shared" si="0"/>
        <v>35.42</v>
      </c>
      <c r="K53" s="31">
        <v>72</v>
      </c>
      <c r="L53" s="31">
        <f t="shared" si="1"/>
        <v>28.8</v>
      </c>
      <c r="M53" s="31">
        <f t="shared" si="2"/>
        <v>64.22</v>
      </c>
      <c r="N53" s="50"/>
      <c r="O53" s="21"/>
    </row>
    <row r="54" spans="1:15" ht="14.25">
      <c r="A54" s="21" t="s">
        <v>2272</v>
      </c>
      <c r="B54" s="21" t="s">
        <v>2273</v>
      </c>
      <c r="C54" s="29" t="s">
        <v>2230</v>
      </c>
      <c r="D54" s="29" t="s">
        <v>2222</v>
      </c>
      <c r="E54" s="29" t="s">
        <v>2274</v>
      </c>
      <c r="F54" s="21">
        <v>68.5</v>
      </c>
      <c r="G54" s="21">
        <v>102.5</v>
      </c>
      <c r="H54" s="21">
        <v>0</v>
      </c>
      <c r="I54" s="21">
        <v>171</v>
      </c>
      <c r="J54" s="31">
        <f t="shared" si="0"/>
        <v>34.2</v>
      </c>
      <c r="K54" s="31">
        <v>75.8</v>
      </c>
      <c r="L54" s="31">
        <f t="shared" si="1"/>
        <v>30.32</v>
      </c>
      <c r="M54" s="31">
        <f t="shared" si="2"/>
        <v>64.52</v>
      </c>
      <c r="N54" s="50"/>
      <c r="O54" s="21"/>
    </row>
    <row r="55" spans="1:15" ht="14.25">
      <c r="A55" s="21" t="s">
        <v>2275</v>
      </c>
      <c r="B55" s="21" t="s">
        <v>2276</v>
      </c>
      <c r="C55" s="29" t="s">
        <v>2230</v>
      </c>
      <c r="D55" s="29" t="s">
        <v>2222</v>
      </c>
      <c r="E55" s="29" t="s">
        <v>2274</v>
      </c>
      <c r="F55" s="21">
        <v>76.9</v>
      </c>
      <c r="G55" s="21">
        <v>86</v>
      </c>
      <c r="H55" s="21">
        <v>0</v>
      </c>
      <c r="I55" s="21">
        <v>162.9</v>
      </c>
      <c r="J55" s="31">
        <f t="shared" si="0"/>
        <v>32.58</v>
      </c>
      <c r="K55" s="31">
        <v>78.6</v>
      </c>
      <c r="L55" s="31">
        <f t="shared" si="1"/>
        <v>31.44</v>
      </c>
      <c r="M55" s="31">
        <f t="shared" si="2"/>
        <v>64.02</v>
      </c>
      <c r="N55" s="50"/>
      <c r="O55" s="21"/>
    </row>
    <row r="56" spans="1:15" ht="14.25">
      <c r="A56" s="21" t="s">
        <v>2277</v>
      </c>
      <c r="B56" s="21" t="s">
        <v>2278</v>
      </c>
      <c r="C56" s="29" t="s">
        <v>2230</v>
      </c>
      <c r="D56" s="29" t="s">
        <v>2222</v>
      </c>
      <c r="E56" s="29" t="s">
        <v>2274</v>
      </c>
      <c r="F56" s="21">
        <v>68.7</v>
      </c>
      <c r="G56" s="21">
        <v>92</v>
      </c>
      <c r="H56" s="21">
        <v>0</v>
      </c>
      <c r="I56" s="21">
        <v>160.7</v>
      </c>
      <c r="J56" s="31">
        <f t="shared" si="0"/>
        <v>32.14</v>
      </c>
      <c r="K56" s="31">
        <v>79.4</v>
      </c>
      <c r="L56" s="31">
        <f t="shared" si="1"/>
        <v>31.76</v>
      </c>
      <c r="M56" s="31">
        <f t="shared" si="2"/>
        <v>63.9</v>
      </c>
      <c r="N56" s="50"/>
      <c r="O56" s="21"/>
    </row>
    <row r="57" spans="1:15" ht="14.25">
      <c r="A57" s="21" t="s">
        <v>2279</v>
      </c>
      <c r="B57" s="21" t="s">
        <v>2280</v>
      </c>
      <c r="C57" s="29" t="s">
        <v>2230</v>
      </c>
      <c r="D57" s="29" t="s">
        <v>2222</v>
      </c>
      <c r="E57" s="29" t="s">
        <v>2281</v>
      </c>
      <c r="F57" s="21">
        <v>78.1</v>
      </c>
      <c r="G57" s="21">
        <v>90</v>
      </c>
      <c r="H57" s="21">
        <v>0</v>
      </c>
      <c r="I57" s="21">
        <v>168.1</v>
      </c>
      <c r="J57" s="31">
        <f t="shared" si="0"/>
        <v>33.62</v>
      </c>
      <c r="K57" s="31">
        <v>73.4</v>
      </c>
      <c r="L57" s="31">
        <f t="shared" si="1"/>
        <v>29.36</v>
      </c>
      <c r="M57" s="31">
        <f t="shared" si="2"/>
        <v>62.98</v>
      </c>
      <c r="N57" s="50"/>
      <c r="O57" s="45" t="s">
        <v>2674</v>
      </c>
    </row>
    <row r="58" spans="1:15" ht="14.25">
      <c r="A58" s="21" t="s">
        <v>2282</v>
      </c>
      <c r="B58" s="21" t="s">
        <v>2283</v>
      </c>
      <c r="C58" s="29" t="s">
        <v>2230</v>
      </c>
      <c r="D58" s="29" t="s">
        <v>2222</v>
      </c>
      <c r="E58" s="29" t="s">
        <v>2281</v>
      </c>
      <c r="F58" s="21">
        <v>66.4</v>
      </c>
      <c r="G58" s="21">
        <v>85.5</v>
      </c>
      <c r="H58" s="21">
        <v>0</v>
      </c>
      <c r="I58" s="21">
        <v>151.9</v>
      </c>
      <c r="J58" s="31">
        <f t="shared" si="0"/>
        <v>30.38</v>
      </c>
      <c r="K58" s="31">
        <v>80.2</v>
      </c>
      <c r="L58" s="31">
        <f t="shared" si="1"/>
        <v>32.08</v>
      </c>
      <c r="M58" s="31">
        <f t="shared" si="2"/>
        <v>62.46</v>
      </c>
      <c r="N58" s="50"/>
      <c r="O58" s="45" t="s">
        <v>2674</v>
      </c>
    </row>
    <row r="59" spans="1:15" ht="14.25">
      <c r="A59" s="21" t="s">
        <v>2284</v>
      </c>
      <c r="B59" s="21" t="s">
        <v>2285</v>
      </c>
      <c r="C59" s="29" t="s">
        <v>2230</v>
      </c>
      <c r="D59" s="29" t="s">
        <v>2222</v>
      </c>
      <c r="E59" s="29" t="s">
        <v>2286</v>
      </c>
      <c r="F59" s="21">
        <v>82.7</v>
      </c>
      <c r="G59" s="21">
        <v>94</v>
      </c>
      <c r="H59" s="21">
        <v>5</v>
      </c>
      <c r="I59" s="21">
        <v>181.7</v>
      </c>
      <c r="J59" s="31">
        <f t="shared" si="0"/>
        <v>36.34</v>
      </c>
      <c r="K59" s="31">
        <v>66.2</v>
      </c>
      <c r="L59" s="31">
        <f t="shared" si="1"/>
        <v>26.48</v>
      </c>
      <c r="M59" s="31">
        <f t="shared" si="2"/>
        <v>62.82</v>
      </c>
      <c r="N59" s="50"/>
      <c r="O59" s="45" t="s">
        <v>2674</v>
      </c>
    </row>
    <row r="60" spans="1:15" ht="14.25">
      <c r="A60" s="21" t="s">
        <v>2287</v>
      </c>
      <c r="B60" s="21" t="s">
        <v>2288</v>
      </c>
      <c r="C60" s="29" t="s">
        <v>2230</v>
      </c>
      <c r="D60" s="29" t="s">
        <v>2222</v>
      </c>
      <c r="E60" s="29" t="s">
        <v>2286</v>
      </c>
      <c r="F60" s="21">
        <v>81.1</v>
      </c>
      <c r="G60" s="21">
        <v>70</v>
      </c>
      <c r="H60" s="21">
        <v>0</v>
      </c>
      <c r="I60" s="21">
        <v>151.1</v>
      </c>
      <c r="J60" s="31">
        <f t="shared" si="0"/>
        <v>30.22</v>
      </c>
      <c r="K60" s="31" t="s">
        <v>2676</v>
      </c>
      <c r="L60" s="31" t="s">
        <v>2676</v>
      </c>
      <c r="M60" s="31" t="s">
        <v>2676</v>
      </c>
      <c r="N60" s="50"/>
      <c r="O60" s="45" t="s">
        <v>2674</v>
      </c>
    </row>
    <row r="61" spans="1:15" ht="14.25">
      <c r="A61" s="21" t="s">
        <v>2289</v>
      </c>
      <c r="B61" s="21" t="s">
        <v>2290</v>
      </c>
      <c r="C61" s="29" t="s">
        <v>2230</v>
      </c>
      <c r="D61" s="29" t="s">
        <v>2222</v>
      </c>
      <c r="E61" s="29" t="s">
        <v>2291</v>
      </c>
      <c r="F61" s="21">
        <v>77.6</v>
      </c>
      <c r="G61" s="21">
        <v>86.5</v>
      </c>
      <c r="H61" s="21">
        <v>5</v>
      </c>
      <c r="I61" s="21">
        <v>169.1</v>
      </c>
      <c r="J61" s="31">
        <f t="shared" si="0"/>
        <v>33.82</v>
      </c>
      <c r="K61" s="31">
        <v>75.2</v>
      </c>
      <c r="L61" s="31">
        <f t="shared" si="1"/>
        <v>30.08</v>
      </c>
      <c r="M61" s="31">
        <f t="shared" si="2"/>
        <v>63.9</v>
      </c>
      <c r="N61" s="50"/>
      <c r="O61" s="45" t="s">
        <v>2674</v>
      </c>
    </row>
    <row r="62" spans="1:15" ht="14.25">
      <c r="A62" s="21" t="s">
        <v>2292</v>
      </c>
      <c r="B62" s="21" t="s">
        <v>2293</v>
      </c>
      <c r="C62" s="29" t="s">
        <v>2230</v>
      </c>
      <c r="D62" s="29" t="s">
        <v>2222</v>
      </c>
      <c r="E62" s="29" t="s">
        <v>2291</v>
      </c>
      <c r="F62" s="21">
        <v>65.5</v>
      </c>
      <c r="G62" s="21">
        <v>72.5</v>
      </c>
      <c r="H62" s="21">
        <v>0</v>
      </c>
      <c r="I62" s="21">
        <v>138</v>
      </c>
      <c r="J62" s="31">
        <f t="shared" si="0"/>
        <v>27.6</v>
      </c>
      <c r="K62" s="31">
        <v>64.6</v>
      </c>
      <c r="L62" s="31">
        <f t="shared" si="1"/>
        <v>25.84</v>
      </c>
      <c r="M62" s="31">
        <f t="shared" si="2"/>
        <v>53.44</v>
      </c>
      <c r="N62" s="50"/>
      <c r="O62" s="45" t="s">
        <v>2674</v>
      </c>
    </row>
    <row r="63" spans="1:15" ht="14.25">
      <c r="A63" s="21" t="s">
        <v>2294</v>
      </c>
      <c r="B63" s="21" t="s">
        <v>2295</v>
      </c>
      <c r="C63" s="29" t="s">
        <v>2296</v>
      </c>
      <c r="D63" s="29" t="s">
        <v>2180</v>
      </c>
      <c r="E63" s="29" t="s">
        <v>2116</v>
      </c>
      <c r="F63" s="21">
        <v>76.7</v>
      </c>
      <c r="G63" s="21">
        <v>91.5</v>
      </c>
      <c r="H63" s="21">
        <v>5</v>
      </c>
      <c r="I63" s="21">
        <v>173.2</v>
      </c>
      <c r="J63" s="31">
        <f t="shared" si="0"/>
        <v>34.64</v>
      </c>
      <c r="K63" s="31">
        <v>70.5</v>
      </c>
      <c r="L63" s="31">
        <f t="shared" si="1"/>
        <v>28.2</v>
      </c>
      <c r="M63" s="31">
        <f t="shared" si="2"/>
        <v>62.84</v>
      </c>
      <c r="N63" s="50">
        <v>74.28</v>
      </c>
      <c r="O63" s="45" t="s">
        <v>2675</v>
      </c>
    </row>
    <row r="64" spans="1:15" ht="14.25">
      <c r="A64" s="21" t="s">
        <v>2297</v>
      </c>
      <c r="B64" s="21" t="s">
        <v>2298</v>
      </c>
      <c r="C64" s="29" t="s">
        <v>2296</v>
      </c>
      <c r="D64" s="29" t="s">
        <v>2222</v>
      </c>
      <c r="E64" s="29" t="s">
        <v>2299</v>
      </c>
      <c r="F64" s="21">
        <v>75</v>
      </c>
      <c r="G64" s="21">
        <v>78</v>
      </c>
      <c r="H64" s="21">
        <v>5</v>
      </c>
      <c r="I64" s="21">
        <v>158</v>
      </c>
      <c r="J64" s="31">
        <f t="shared" si="0"/>
        <v>31.6</v>
      </c>
      <c r="K64" s="31">
        <v>76.7</v>
      </c>
      <c r="L64" s="31">
        <f t="shared" si="1"/>
        <v>30.68</v>
      </c>
      <c r="M64" s="31">
        <f t="shared" si="2"/>
        <v>62.28</v>
      </c>
      <c r="N64" s="50"/>
      <c r="O64" s="45" t="s">
        <v>2674</v>
      </c>
    </row>
    <row r="65" spans="1:15" ht="14.25">
      <c r="A65" s="21" t="s">
        <v>2300</v>
      </c>
      <c r="B65" s="21" t="s">
        <v>2301</v>
      </c>
      <c r="C65" s="29" t="s">
        <v>2296</v>
      </c>
      <c r="D65" s="29" t="s">
        <v>640</v>
      </c>
      <c r="E65" s="29" t="s">
        <v>641</v>
      </c>
      <c r="F65" s="21">
        <v>97.2</v>
      </c>
      <c r="G65" s="21">
        <v>109.5</v>
      </c>
      <c r="H65" s="21">
        <v>0</v>
      </c>
      <c r="I65" s="21">
        <v>206.7</v>
      </c>
      <c r="J65" s="31">
        <f t="shared" si="0"/>
        <v>41.34</v>
      </c>
      <c r="K65" s="31">
        <v>77.1</v>
      </c>
      <c r="L65" s="31">
        <f t="shared" si="1"/>
        <v>30.84</v>
      </c>
      <c r="M65" s="31">
        <f t="shared" si="2"/>
        <v>72.18</v>
      </c>
      <c r="N65" s="50"/>
      <c r="O65" s="21"/>
    </row>
    <row r="66" spans="1:15" ht="14.25">
      <c r="A66" s="21" t="s">
        <v>642</v>
      </c>
      <c r="B66" s="21" t="s">
        <v>643</v>
      </c>
      <c r="C66" s="29" t="s">
        <v>2296</v>
      </c>
      <c r="D66" s="29" t="s">
        <v>640</v>
      </c>
      <c r="E66" s="29" t="s">
        <v>641</v>
      </c>
      <c r="F66" s="21">
        <v>88.4</v>
      </c>
      <c r="G66" s="21">
        <v>108</v>
      </c>
      <c r="H66" s="21">
        <v>5</v>
      </c>
      <c r="I66" s="21">
        <v>201.4</v>
      </c>
      <c r="J66" s="31">
        <f t="shared" si="0"/>
        <v>40.28</v>
      </c>
      <c r="K66" s="31">
        <v>73.76</v>
      </c>
      <c r="L66" s="31">
        <f t="shared" si="1"/>
        <v>29.5</v>
      </c>
      <c r="M66" s="31">
        <f t="shared" si="2"/>
        <v>69.78</v>
      </c>
      <c r="N66" s="50"/>
      <c r="O66" s="21"/>
    </row>
    <row r="67" spans="1:15" ht="14.25">
      <c r="A67" s="21" t="s">
        <v>644</v>
      </c>
      <c r="B67" s="21" t="s">
        <v>645</v>
      </c>
      <c r="C67" s="29" t="s">
        <v>2296</v>
      </c>
      <c r="D67" s="29" t="s">
        <v>640</v>
      </c>
      <c r="E67" s="29" t="s">
        <v>641</v>
      </c>
      <c r="F67" s="21">
        <v>85.8</v>
      </c>
      <c r="G67" s="21">
        <v>107.5</v>
      </c>
      <c r="H67" s="21">
        <v>5</v>
      </c>
      <c r="I67" s="21">
        <v>198.3</v>
      </c>
      <c r="J67" s="31">
        <f t="shared" si="0"/>
        <v>39.66</v>
      </c>
      <c r="K67" s="31">
        <v>79.5</v>
      </c>
      <c r="L67" s="31">
        <f t="shared" si="1"/>
        <v>31.8</v>
      </c>
      <c r="M67" s="31">
        <f t="shared" si="2"/>
        <v>71.46</v>
      </c>
      <c r="N67" s="50"/>
      <c r="O67" s="21"/>
    </row>
    <row r="68" spans="1:15" ht="14.25">
      <c r="A68" s="21" t="s">
        <v>646</v>
      </c>
      <c r="B68" s="21" t="s">
        <v>647</v>
      </c>
      <c r="C68" s="29" t="s">
        <v>2296</v>
      </c>
      <c r="D68" s="29" t="s">
        <v>648</v>
      </c>
      <c r="E68" s="29" t="s">
        <v>649</v>
      </c>
      <c r="F68" s="21">
        <v>90.8</v>
      </c>
      <c r="G68" s="21">
        <v>113</v>
      </c>
      <c r="H68" s="21">
        <v>0</v>
      </c>
      <c r="I68" s="21">
        <v>203.8</v>
      </c>
      <c r="J68" s="31">
        <f aca="true" t="shared" si="3" ref="J68:J131">I68/3*0.6</f>
        <v>40.76</v>
      </c>
      <c r="K68" s="31">
        <v>81.5</v>
      </c>
      <c r="L68" s="31">
        <f aca="true" t="shared" si="4" ref="L68:L130">K68*0.4</f>
        <v>32.6</v>
      </c>
      <c r="M68" s="31">
        <f aca="true" t="shared" si="5" ref="M68:M130">J68+L68</f>
        <v>73.36</v>
      </c>
      <c r="N68" s="50"/>
      <c r="O68" s="21"/>
    </row>
    <row r="69" spans="1:15" ht="14.25">
      <c r="A69" s="21" t="s">
        <v>650</v>
      </c>
      <c r="B69" s="21" t="s">
        <v>651</v>
      </c>
      <c r="C69" s="29" t="s">
        <v>2296</v>
      </c>
      <c r="D69" s="29" t="s">
        <v>648</v>
      </c>
      <c r="E69" s="29" t="s">
        <v>649</v>
      </c>
      <c r="F69" s="21">
        <v>91.1</v>
      </c>
      <c r="G69" s="21">
        <v>91</v>
      </c>
      <c r="H69" s="21">
        <v>5</v>
      </c>
      <c r="I69" s="21">
        <v>187.1</v>
      </c>
      <c r="J69" s="31">
        <f t="shared" si="3"/>
        <v>37.42</v>
      </c>
      <c r="K69" s="31">
        <v>76.86</v>
      </c>
      <c r="L69" s="31">
        <f t="shared" si="4"/>
        <v>30.74</v>
      </c>
      <c r="M69" s="31">
        <f t="shared" si="5"/>
        <v>68.16</v>
      </c>
      <c r="N69" s="50"/>
      <c r="O69" s="21"/>
    </row>
    <row r="70" spans="1:15" ht="14.25">
      <c r="A70" s="21" t="s">
        <v>652</v>
      </c>
      <c r="B70" s="21" t="s">
        <v>653</v>
      </c>
      <c r="C70" s="29" t="s">
        <v>2296</v>
      </c>
      <c r="D70" s="29" t="s">
        <v>648</v>
      </c>
      <c r="E70" s="29" t="s">
        <v>649</v>
      </c>
      <c r="F70" s="21">
        <v>96</v>
      </c>
      <c r="G70" s="21">
        <v>87</v>
      </c>
      <c r="H70" s="21">
        <v>0</v>
      </c>
      <c r="I70" s="21">
        <v>183</v>
      </c>
      <c r="J70" s="31">
        <f t="shared" si="3"/>
        <v>36.6</v>
      </c>
      <c r="K70" s="31">
        <v>72.5</v>
      </c>
      <c r="L70" s="31">
        <f t="shared" si="4"/>
        <v>29</v>
      </c>
      <c r="M70" s="31">
        <f t="shared" si="5"/>
        <v>65.6</v>
      </c>
      <c r="N70" s="50"/>
      <c r="O70" s="21"/>
    </row>
    <row r="71" spans="1:15" ht="14.25">
      <c r="A71" s="21" t="s">
        <v>654</v>
      </c>
      <c r="B71" s="21" t="s">
        <v>655</v>
      </c>
      <c r="C71" s="29" t="s">
        <v>2296</v>
      </c>
      <c r="D71" s="29" t="s">
        <v>656</v>
      </c>
      <c r="E71" s="29" t="s">
        <v>2197</v>
      </c>
      <c r="F71" s="21">
        <v>88.2</v>
      </c>
      <c r="G71" s="21">
        <v>100</v>
      </c>
      <c r="H71" s="21">
        <v>0</v>
      </c>
      <c r="I71" s="21">
        <v>188.2</v>
      </c>
      <c r="J71" s="31">
        <f t="shared" si="3"/>
        <v>37.64</v>
      </c>
      <c r="K71" s="31">
        <v>71.92</v>
      </c>
      <c r="L71" s="31">
        <f t="shared" si="4"/>
        <v>28.77</v>
      </c>
      <c r="M71" s="31">
        <f t="shared" si="5"/>
        <v>66.41</v>
      </c>
      <c r="N71" s="50"/>
      <c r="O71" s="21"/>
    </row>
    <row r="72" spans="1:15" ht="14.25">
      <c r="A72" s="21" t="s">
        <v>657</v>
      </c>
      <c r="B72" s="21" t="s">
        <v>658</v>
      </c>
      <c r="C72" s="29" t="s">
        <v>2296</v>
      </c>
      <c r="D72" s="29" t="s">
        <v>656</v>
      </c>
      <c r="E72" s="29" t="s">
        <v>2197</v>
      </c>
      <c r="F72" s="21">
        <v>83</v>
      </c>
      <c r="G72" s="21">
        <v>90.5</v>
      </c>
      <c r="H72" s="21">
        <v>5</v>
      </c>
      <c r="I72" s="21">
        <v>178.5</v>
      </c>
      <c r="J72" s="31">
        <f t="shared" si="3"/>
        <v>35.7</v>
      </c>
      <c r="K72" s="31">
        <v>75</v>
      </c>
      <c r="L72" s="31">
        <f t="shared" si="4"/>
        <v>30</v>
      </c>
      <c r="M72" s="31">
        <f t="shared" si="5"/>
        <v>65.7</v>
      </c>
      <c r="N72" s="50"/>
      <c r="O72" s="21"/>
    </row>
    <row r="73" spans="1:15" ht="14.25">
      <c r="A73" s="21" t="s">
        <v>659</v>
      </c>
      <c r="B73" s="21" t="s">
        <v>660</v>
      </c>
      <c r="C73" s="29" t="s">
        <v>2296</v>
      </c>
      <c r="D73" s="29" t="s">
        <v>656</v>
      </c>
      <c r="E73" s="29" t="s">
        <v>2197</v>
      </c>
      <c r="F73" s="21">
        <v>92.3</v>
      </c>
      <c r="G73" s="21">
        <v>85.5</v>
      </c>
      <c r="H73" s="21">
        <v>0</v>
      </c>
      <c r="I73" s="21">
        <v>177.8</v>
      </c>
      <c r="J73" s="31">
        <f t="shared" si="3"/>
        <v>35.56</v>
      </c>
      <c r="K73" s="31">
        <v>76.7</v>
      </c>
      <c r="L73" s="31">
        <f t="shared" si="4"/>
        <v>30.68</v>
      </c>
      <c r="M73" s="31">
        <f t="shared" si="5"/>
        <v>66.24</v>
      </c>
      <c r="N73" s="50"/>
      <c r="O73" s="21"/>
    </row>
    <row r="74" spans="1:15" ht="14.25">
      <c r="A74" s="21" t="s">
        <v>661</v>
      </c>
      <c r="B74" s="21" t="s">
        <v>662</v>
      </c>
      <c r="C74" s="29" t="s">
        <v>2296</v>
      </c>
      <c r="D74" s="29" t="s">
        <v>656</v>
      </c>
      <c r="E74" s="29" t="s">
        <v>2197</v>
      </c>
      <c r="F74" s="21">
        <v>92.2</v>
      </c>
      <c r="G74" s="21">
        <v>80.5</v>
      </c>
      <c r="H74" s="21">
        <v>5</v>
      </c>
      <c r="I74" s="21">
        <v>177.7</v>
      </c>
      <c r="J74" s="31">
        <f t="shared" si="3"/>
        <v>35.54</v>
      </c>
      <c r="K74" s="31">
        <v>69.4</v>
      </c>
      <c r="L74" s="31">
        <f t="shared" si="4"/>
        <v>27.76</v>
      </c>
      <c r="M74" s="31">
        <f t="shared" si="5"/>
        <v>63.3</v>
      </c>
      <c r="N74" s="50"/>
      <c r="O74" s="21"/>
    </row>
    <row r="75" spans="1:15" ht="14.25">
      <c r="A75" s="21" t="s">
        <v>663</v>
      </c>
      <c r="B75" s="21" t="s">
        <v>664</v>
      </c>
      <c r="C75" s="29" t="s">
        <v>2296</v>
      </c>
      <c r="D75" s="29" t="s">
        <v>656</v>
      </c>
      <c r="E75" s="29" t="s">
        <v>2197</v>
      </c>
      <c r="F75" s="21">
        <v>82.1</v>
      </c>
      <c r="G75" s="21">
        <v>95</v>
      </c>
      <c r="H75" s="21">
        <v>0</v>
      </c>
      <c r="I75" s="21">
        <v>177.1</v>
      </c>
      <c r="J75" s="31">
        <f t="shared" si="3"/>
        <v>35.42</v>
      </c>
      <c r="K75" s="31">
        <v>73.96</v>
      </c>
      <c r="L75" s="31">
        <f t="shared" si="4"/>
        <v>29.58</v>
      </c>
      <c r="M75" s="31">
        <f t="shared" si="5"/>
        <v>65</v>
      </c>
      <c r="N75" s="50"/>
      <c r="O75" s="21"/>
    </row>
    <row r="76" spans="1:15" ht="14.25">
      <c r="A76" s="21" t="s">
        <v>665</v>
      </c>
      <c r="B76" s="21" t="s">
        <v>666</v>
      </c>
      <c r="C76" s="29" t="s">
        <v>2296</v>
      </c>
      <c r="D76" s="29" t="s">
        <v>656</v>
      </c>
      <c r="E76" s="29" t="s">
        <v>2197</v>
      </c>
      <c r="F76" s="21">
        <v>73.1</v>
      </c>
      <c r="G76" s="21">
        <v>97</v>
      </c>
      <c r="H76" s="21">
        <v>5</v>
      </c>
      <c r="I76" s="21">
        <v>175.1</v>
      </c>
      <c r="J76" s="31">
        <f t="shared" si="3"/>
        <v>35.02</v>
      </c>
      <c r="K76" s="31">
        <v>76.14</v>
      </c>
      <c r="L76" s="31">
        <f t="shared" si="4"/>
        <v>30.46</v>
      </c>
      <c r="M76" s="31">
        <f t="shared" si="5"/>
        <v>65.48</v>
      </c>
      <c r="N76" s="50"/>
      <c r="O76" s="21"/>
    </row>
    <row r="77" spans="1:15" ht="14.25">
      <c r="A77" s="21" t="s">
        <v>667</v>
      </c>
      <c r="B77" s="21" t="s">
        <v>668</v>
      </c>
      <c r="C77" s="29" t="s">
        <v>2296</v>
      </c>
      <c r="D77" s="29" t="s">
        <v>656</v>
      </c>
      <c r="E77" s="29" t="s">
        <v>2197</v>
      </c>
      <c r="F77" s="21">
        <v>86.9</v>
      </c>
      <c r="G77" s="21">
        <v>88</v>
      </c>
      <c r="H77" s="21">
        <v>0</v>
      </c>
      <c r="I77" s="21">
        <v>174.9</v>
      </c>
      <c r="J77" s="31">
        <f t="shared" si="3"/>
        <v>34.98</v>
      </c>
      <c r="K77" s="31">
        <v>74.5</v>
      </c>
      <c r="L77" s="31">
        <f t="shared" si="4"/>
        <v>29.8</v>
      </c>
      <c r="M77" s="31">
        <f t="shared" si="5"/>
        <v>64.78</v>
      </c>
      <c r="N77" s="50"/>
      <c r="O77" s="21"/>
    </row>
    <row r="78" spans="1:15" ht="14.25">
      <c r="A78" s="21" t="s">
        <v>669</v>
      </c>
      <c r="B78" s="21" t="s">
        <v>670</v>
      </c>
      <c r="C78" s="29" t="s">
        <v>2296</v>
      </c>
      <c r="D78" s="29" t="s">
        <v>656</v>
      </c>
      <c r="E78" s="29" t="s">
        <v>2197</v>
      </c>
      <c r="F78" s="21">
        <v>79.9</v>
      </c>
      <c r="G78" s="21">
        <v>94</v>
      </c>
      <c r="H78" s="21">
        <v>0</v>
      </c>
      <c r="I78" s="21">
        <v>173.9</v>
      </c>
      <c r="J78" s="31">
        <f t="shared" si="3"/>
        <v>34.78</v>
      </c>
      <c r="K78" s="31">
        <v>68.9</v>
      </c>
      <c r="L78" s="31">
        <f t="shared" si="4"/>
        <v>27.56</v>
      </c>
      <c r="M78" s="31">
        <f t="shared" si="5"/>
        <v>62.34</v>
      </c>
      <c r="N78" s="50"/>
      <c r="O78" s="21"/>
    </row>
    <row r="79" spans="1:15" ht="14.25">
      <c r="A79" s="21" t="s">
        <v>671</v>
      </c>
      <c r="B79" s="21" t="s">
        <v>672</v>
      </c>
      <c r="C79" s="29" t="s">
        <v>2296</v>
      </c>
      <c r="D79" s="29" t="s">
        <v>656</v>
      </c>
      <c r="E79" s="29" t="s">
        <v>2197</v>
      </c>
      <c r="F79" s="21">
        <v>69.6</v>
      </c>
      <c r="G79" s="21">
        <v>99</v>
      </c>
      <c r="H79" s="21">
        <v>5</v>
      </c>
      <c r="I79" s="21">
        <v>173.6</v>
      </c>
      <c r="J79" s="31">
        <f t="shared" si="3"/>
        <v>34.72</v>
      </c>
      <c r="K79" s="31">
        <v>72.86</v>
      </c>
      <c r="L79" s="31">
        <f t="shared" si="4"/>
        <v>29.14</v>
      </c>
      <c r="M79" s="31">
        <f t="shared" si="5"/>
        <v>63.86</v>
      </c>
      <c r="N79" s="50"/>
      <c r="O79" s="21"/>
    </row>
    <row r="80" spans="1:15" ht="14.25">
      <c r="A80" s="21" t="s">
        <v>673</v>
      </c>
      <c r="B80" s="21" t="s">
        <v>674</v>
      </c>
      <c r="C80" s="29" t="s">
        <v>2296</v>
      </c>
      <c r="D80" s="29" t="s">
        <v>656</v>
      </c>
      <c r="E80" s="29" t="s">
        <v>675</v>
      </c>
      <c r="F80" s="21">
        <v>74.8</v>
      </c>
      <c r="G80" s="21">
        <v>108</v>
      </c>
      <c r="H80" s="21">
        <v>0</v>
      </c>
      <c r="I80" s="21">
        <v>182.8</v>
      </c>
      <c r="J80" s="31">
        <f t="shared" si="3"/>
        <v>36.56</v>
      </c>
      <c r="K80" s="31">
        <v>77.6</v>
      </c>
      <c r="L80" s="31">
        <f t="shared" si="4"/>
        <v>31.04</v>
      </c>
      <c r="M80" s="31">
        <f t="shared" si="5"/>
        <v>67.6</v>
      </c>
      <c r="N80" s="50"/>
      <c r="O80" s="21"/>
    </row>
    <row r="81" spans="1:15" ht="14.25">
      <c r="A81" s="21" t="s">
        <v>676</v>
      </c>
      <c r="B81" s="21" t="s">
        <v>677</v>
      </c>
      <c r="C81" s="29" t="s">
        <v>2296</v>
      </c>
      <c r="D81" s="29" t="s">
        <v>656</v>
      </c>
      <c r="E81" s="29" t="s">
        <v>675</v>
      </c>
      <c r="F81" s="21">
        <v>81.2</v>
      </c>
      <c r="G81" s="21">
        <v>98</v>
      </c>
      <c r="H81" s="21">
        <v>0</v>
      </c>
      <c r="I81" s="21">
        <v>179.2</v>
      </c>
      <c r="J81" s="31">
        <f t="shared" si="3"/>
        <v>35.84</v>
      </c>
      <c r="K81" s="31">
        <v>74</v>
      </c>
      <c r="L81" s="31">
        <f t="shared" si="4"/>
        <v>29.6</v>
      </c>
      <c r="M81" s="31">
        <f t="shared" si="5"/>
        <v>65.44</v>
      </c>
      <c r="N81" s="50"/>
      <c r="O81" s="21"/>
    </row>
    <row r="82" spans="1:15" ht="14.25">
      <c r="A82" s="21" t="s">
        <v>678</v>
      </c>
      <c r="B82" s="21" t="s">
        <v>679</v>
      </c>
      <c r="C82" s="29" t="s">
        <v>2296</v>
      </c>
      <c r="D82" s="29" t="s">
        <v>656</v>
      </c>
      <c r="E82" s="29" t="s">
        <v>675</v>
      </c>
      <c r="F82" s="21">
        <v>89.2</v>
      </c>
      <c r="G82" s="21">
        <v>89.5</v>
      </c>
      <c r="H82" s="21">
        <v>0</v>
      </c>
      <c r="I82" s="21">
        <v>178.7</v>
      </c>
      <c r="J82" s="31">
        <f t="shared" si="3"/>
        <v>35.74</v>
      </c>
      <c r="K82" s="31">
        <v>73.8</v>
      </c>
      <c r="L82" s="31">
        <f t="shared" si="4"/>
        <v>29.52</v>
      </c>
      <c r="M82" s="31">
        <f t="shared" si="5"/>
        <v>65.26</v>
      </c>
      <c r="N82" s="50"/>
      <c r="O82" s="21"/>
    </row>
    <row r="83" spans="1:15" ht="14.25">
      <c r="A83" s="21" t="s">
        <v>680</v>
      </c>
      <c r="B83" s="21" t="s">
        <v>681</v>
      </c>
      <c r="C83" s="29" t="s">
        <v>2296</v>
      </c>
      <c r="D83" s="29" t="s">
        <v>682</v>
      </c>
      <c r="E83" s="29" t="s">
        <v>2116</v>
      </c>
      <c r="F83" s="21">
        <v>79.7</v>
      </c>
      <c r="G83" s="21">
        <v>115</v>
      </c>
      <c r="H83" s="21">
        <v>0</v>
      </c>
      <c r="I83" s="21">
        <v>194.7</v>
      </c>
      <c r="J83" s="31">
        <f t="shared" si="3"/>
        <v>38.94</v>
      </c>
      <c r="K83" s="31">
        <v>76.12</v>
      </c>
      <c r="L83" s="31">
        <f t="shared" si="4"/>
        <v>30.45</v>
      </c>
      <c r="M83" s="31">
        <f t="shared" si="5"/>
        <v>69.39</v>
      </c>
      <c r="N83" s="50"/>
      <c r="O83" s="21"/>
    </row>
    <row r="84" spans="1:15" ht="14.25">
      <c r="A84" s="21" t="s">
        <v>683</v>
      </c>
      <c r="B84" s="21" t="s">
        <v>684</v>
      </c>
      <c r="C84" s="29" t="s">
        <v>2296</v>
      </c>
      <c r="D84" s="29" t="s">
        <v>682</v>
      </c>
      <c r="E84" s="29" t="s">
        <v>2116</v>
      </c>
      <c r="F84" s="21">
        <v>84.6</v>
      </c>
      <c r="G84" s="21">
        <v>100</v>
      </c>
      <c r="H84" s="21">
        <v>5</v>
      </c>
      <c r="I84" s="21">
        <v>189.6</v>
      </c>
      <c r="J84" s="31">
        <f t="shared" si="3"/>
        <v>37.92</v>
      </c>
      <c r="K84" s="31">
        <v>77.2</v>
      </c>
      <c r="L84" s="31">
        <f t="shared" si="4"/>
        <v>30.88</v>
      </c>
      <c r="M84" s="31">
        <f t="shared" si="5"/>
        <v>68.8</v>
      </c>
      <c r="N84" s="50"/>
      <c r="O84" s="21"/>
    </row>
    <row r="85" spans="1:15" ht="14.25">
      <c r="A85" s="21" t="s">
        <v>685</v>
      </c>
      <c r="B85" s="21" t="s">
        <v>686</v>
      </c>
      <c r="C85" s="29" t="s">
        <v>2296</v>
      </c>
      <c r="D85" s="29" t="s">
        <v>682</v>
      </c>
      <c r="E85" s="29" t="s">
        <v>2116</v>
      </c>
      <c r="F85" s="21">
        <v>91.1</v>
      </c>
      <c r="G85" s="21">
        <v>93.5</v>
      </c>
      <c r="H85" s="21">
        <v>5</v>
      </c>
      <c r="I85" s="21">
        <v>189.6</v>
      </c>
      <c r="J85" s="31">
        <f t="shared" si="3"/>
        <v>37.92</v>
      </c>
      <c r="K85" s="31">
        <v>76.4</v>
      </c>
      <c r="L85" s="31">
        <f t="shared" si="4"/>
        <v>30.56</v>
      </c>
      <c r="M85" s="31">
        <f t="shared" si="5"/>
        <v>68.48</v>
      </c>
      <c r="N85" s="50"/>
      <c r="O85" s="21"/>
    </row>
    <row r="86" spans="1:15" ht="14.25">
      <c r="A86" s="21" t="s">
        <v>687</v>
      </c>
      <c r="B86" s="21" t="s">
        <v>688</v>
      </c>
      <c r="C86" s="29" t="s">
        <v>2296</v>
      </c>
      <c r="D86" s="29" t="s">
        <v>682</v>
      </c>
      <c r="E86" s="29" t="s">
        <v>2116</v>
      </c>
      <c r="F86" s="21">
        <v>99.8</v>
      </c>
      <c r="G86" s="21">
        <v>86.5</v>
      </c>
      <c r="H86" s="21">
        <v>0</v>
      </c>
      <c r="I86" s="21">
        <v>186.3</v>
      </c>
      <c r="J86" s="31">
        <f t="shared" si="3"/>
        <v>37.26</v>
      </c>
      <c r="K86" s="31">
        <v>76.7</v>
      </c>
      <c r="L86" s="31">
        <f t="shared" si="4"/>
        <v>30.68</v>
      </c>
      <c r="M86" s="31">
        <f t="shared" si="5"/>
        <v>67.94</v>
      </c>
      <c r="N86" s="50"/>
      <c r="O86" s="21"/>
    </row>
    <row r="87" spans="1:15" ht="14.25">
      <c r="A87" s="21" t="s">
        <v>689</v>
      </c>
      <c r="B87" s="21" t="s">
        <v>690</v>
      </c>
      <c r="C87" s="29" t="s">
        <v>2296</v>
      </c>
      <c r="D87" s="29" t="s">
        <v>682</v>
      </c>
      <c r="E87" s="29" t="s">
        <v>2116</v>
      </c>
      <c r="F87" s="21">
        <v>80.9</v>
      </c>
      <c r="G87" s="21">
        <v>99.5</v>
      </c>
      <c r="H87" s="21">
        <v>5</v>
      </c>
      <c r="I87" s="21">
        <v>185.4</v>
      </c>
      <c r="J87" s="31">
        <f t="shared" si="3"/>
        <v>37.08</v>
      </c>
      <c r="K87" s="31">
        <v>74.3</v>
      </c>
      <c r="L87" s="31">
        <f t="shared" si="4"/>
        <v>29.72</v>
      </c>
      <c r="M87" s="31">
        <f t="shared" si="5"/>
        <v>66.8</v>
      </c>
      <c r="N87" s="50"/>
      <c r="O87" s="21"/>
    </row>
    <row r="88" spans="1:15" ht="14.25">
      <c r="A88" s="21" t="s">
        <v>691</v>
      </c>
      <c r="B88" s="21" t="s">
        <v>692</v>
      </c>
      <c r="C88" s="29" t="s">
        <v>2296</v>
      </c>
      <c r="D88" s="29" t="s">
        <v>682</v>
      </c>
      <c r="E88" s="29" t="s">
        <v>2116</v>
      </c>
      <c r="F88" s="21">
        <v>89.2</v>
      </c>
      <c r="G88" s="21">
        <v>90.5</v>
      </c>
      <c r="H88" s="21">
        <v>0</v>
      </c>
      <c r="I88" s="21">
        <v>179.7</v>
      </c>
      <c r="J88" s="31">
        <f t="shared" si="3"/>
        <v>35.94</v>
      </c>
      <c r="K88" s="31">
        <v>70.74</v>
      </c>
      <c r="L88" s="31">
        <f t="shared" si="4"/>
        <v>28.3</v>
      </c>
      <c r="M88" s="31">
        <f t="shared" si="5"/>
        <v>64.24</v>
      </c>
      <c r="N88" s="50"/>
      <c r="O88" s="21"/>
    </row>
    <row r="89" spans="1:15" ht="14.25">
      <c r="A89" s="21" t="s">
        <v>693</v>
      </c>
      <c r="B89" s="21" t="s">
        <v>694</v>
      </c>
      <c r="C89" s="29" t="s">
        <v>2296</v>
      </c>
      <c r="D89" s="29" t="s">
        <v>695</v>
      </c>
      <c r="E89" s="29" t="s">
        <v>2116</v>
      </c>
      <c r="F89" s="21">
        <v>83</v>
      </c>
      <c r="G89" s="21">
        <v>97.5</v>
      </c>
      <c r="H89" s="21">
        <v>5</v>
      </c>
      <c r="I89" s="21">
        <v>185.5</v>
      </c>
      <c r="J89" s="31">
        <f t="shared" si="3"/>
        <v>37.1</v>
      </c>
      <c r="K89" s="31">
        <v>75.64</v>
      </c>
      <c r="L89" s="31">
        <f t="shared" si="4"/>
        <v>30.26</v>
      </c>
      <c r="M89" s="31">
        <f t="shared" si="5"/>
        <v>67.36</v>
      </c>
      <c r="N89" s="50"/>
      <c r="O89" s="21"/>
    </row>
    <row r="90" spans="1:15" ht="14.25">
      <c r="A90" s="21" t="s">
        <v>696</v>
      </c>
      <c r="B90" s="21" t="s">
        <v>697</v>
      </c>
      <c r="C90" s="29" t="s">
        <v>2296</v>
      </c>
      <c r="D90" s="29" t="s">
        <v>695</v>
      </c>
      <c r="E90" s="29" t="s">
        <v>2116</v>
      </c>
      <c r="F90" s="21">
        <v>89.1</v>
      </c>
      <c r="G90" s="21">
        <v>94.5</v>
      </c>
      <c r="H90" s="21">
        <v>0</v>
      </c>
      <c r="I90" s="21">
        <v>183.6</v>
      </c>
      <c r="J90" s="31">
        <f t="shared" si="3"/>
        <v>36.72</v>
      </c>
      <c r="K90" s="31">
        <v>68.16</v>
      </c>
      <c r="L90" s="31">
        <f t="shared" si="4"/>
        <v>27.26</v>
      </c>
      <c r="M90" s="31">
        <f t="shared" si="5"/>
        <v>63.98</v>
      </c>
      <c r="N90" s="50"/>
      <c r="O90" s="21"/>
    </row>
    <row r="91" spans="1:15" ht="14.25">
      <c r="A91" s="21" t="s">
        <v>698</v>
      </c>
      <c r="B91" s="21" t="s">
        <v>699</v>
      </c>
      <c r="C91" s="29" t="s">
        <v>2296</v>
      </c>
      <c r="D91" s="29" t="s">
        <v>695</v>
      </c>
      <c r="E91" s="29" t="s">
        <v>2116</v>
      </c>
      <c r="F91" s="21">
        <v>76.8</v>
      </c>
      <c r="G91" s="21">
        <v>96.5</v>
      </c>
      <c r="H91" s="21">
        <v>0</v>
      </c>
      <c r="I91" s="21">
        <v>173.3</v>
      </c>
      <c r="J91" s="31">
        <f t="shared" si="3"/>
        <v>34.66</v>
      </c>
      <c r="K91" s="31">
        <v>68.1</v>
      </c>
      <c r="L91" s="31">
        <f t="shared" si="4"/>
        <v>27.24</v>
      </c>
      <c r="M91" s="31">
        <f t="shared" si="5"/>
        <v>61.9</v>
      </c>
      <c r="N91" s="50"/>
      <c r="O91" s="21"/>
    </row>
    <row r="92" spans="1:15" ht="14.25">
      <c r="A92" s="21" t="s">
        <v>700</v>
      </c>
      <c r="B92" s="21" t="s">
        <v>701</v>
      </c>
      <c r="C92" s="29" t="s">
        <v>2296</v>
      </c>
      <c r="D92" s="29" t="s">
        <v>702</v>
      </c>
      <c r="E92" s="29" t="s">
        <v>703</v>
      </c>
      <c r="F92" s="21">
        <v>75.1</v>
      </c>
      <c r="G92" s="21">
        <v>68.5</v>
      </c>
      <c r="H92" s="21">
        <v>0</v>
      </c>
      <c r="I92" s="21">
        <v>143.6</v>
      </c>
      <c r="J92" s="31">
        <f t="shared" si="3"/>
        <v>28.72</v>
      </c>
      <c r="K92" s="31">
        <v>71.8</v>
      </c>
      <c r="L92" s="31">
        <f t="shared" si="4"/>
        <v>28.72</v>
      </c>
      <c r="M92" s="31">
        <f t="shared" si="5"/>
        <v>57.44</v>
      </c>
      <c r="N92" s="50"/>
      <c r="O92" s="45" t="s">
        <v>2674</v>
      </c>
    </row>
    <row r="93" spans="1:15" ht="14.25">
      <c r="A93" s="21" t="s">
        <v>704</v>
      </c>
      <c r="B93" s="21" t="s">
        <v>705</v>
      </c>
      <c r="C93" s="29" t="s">
        <v>706</v>
      </c>
      <c r="D93" s="29" t="s">
        <v>707</v>
      </c>
      <c r="E93" s="29" t="s">
        <v>2116</v>
      </c>
      <c r="F93" s="21">
        <v>87.9</v>
      </c>
      <c r="G93" s="21">
        <v>91.5</v>
      </c>
      <c r="H93" s="21">
        <v>0</v>
      </c>
      <c r="I93" s="21">
        <v>179.4</v>
      </c>
      <c r="J93" s="31">
        <f t="shared" si="3"/>
        <v>35.88</v>
      </c>
      <c r="K93" s="31">
        <v>71.3</v>
      </c>
      <c r="L93" s="31">
        <f t="shared" si="4"/>
        <v>28.52</v>
      </c>
      <c r="M93" s="31">
        <f t="shared" si="5"/>
        <v>64.4</v>
      </c>
      <c r="N93" s="50">
        <v>68.35</v>
      </c>
      <c r="O93" s="21"/>
    </row>
    <row r="94" spans="1:15" ht="14.25">
      <c r="A94" s="21" t="s">
        <v>708</v>
      </c>
      <c r="B94" s="21" t="s">
        <v>709</v>
      </c>
      <c r="C94" s="29" t="s">
        <v>706</v>
      </c>
      <c r="D94" s="29" t="s">
        <v>707</v>
      </c>
      <c r="E94" s="29" t="s">
        <v>2116</v>
      </c>
      <c r="F94" s="21">
        <v>83.8</v>
      </c>
      <c r="G94" s="21">
        <v>91.5</v>
      </c>
      <c r="H94" s="21">
        <v>0</v>
      </c>
      <c r="I94" s="21">
        <v>175.3</v>
      </c>
      <c r="J94" s="31">
        <f t="shared" si="3"/>
        <v>35.06</v>
      </c>
      <c r="K94" s="31" t="s">
        <v>2676</v>
      </c>
      <c r="L94" s="31" t="s">
        <v>2676</v>
      </c>
      <c r="M94" s="31" t="s">
        <v>2676</v>
      </c>
      <c r="N94" s="50"/>
      <c r="O94" s="21"/>
    </row>
    <row r="95" spans="1:15" ht="14.25">
      <c r="A95" s="21" t="s">
        <v>710</v>
      </c>
      <c r="B95" s="21" t="s">
        <v>711</v>
      </c>
      <c r="C95" s="29" t="s">
        <v>706</v>
      </c>
      <c r="D95" s="29" t="s">
        <v>707</v>
      </c>
      <c r="E95" s="29" t="s">
        <v>2116</v>
      </c>
      <c r="F95" s="21">
        <v>84.6</v>
      </c>
      <c r="G95" s="21">
        <v>84</v>
      </c>
      <c r="H95" s="21">
        <v>5</v>
      </c>
      <c r="I95" s="21">
        <v>173.6</v>
      </c>
      <c r="J95" s="31">
        <f t="shared" si="3"/>
        <v>34.72</v>
      </c>
      <c r="K95" s="31">
        <v>67.4</v>
      </c>
      <c r="L95" s="31">
        <f t="shared" si="4"/>
        <v>26.96</v>
      </c>
      <c r="M95" s="31">
        <f t="shared" si="5"/>
        <v>61.68</v>
      </c>
      <c r="N95" s="50"/>
      <c r="O95" s="21"/>
    </row>
    <row r="96" spans="1:15" ht="14.25">
      <c r="A96" s="21" t="s">
        <v>712</v>
      </c>
      <c r="B96" s="21" t="s">
        <v>713</v>
      </c>
      <c r="C96" s="29" t="s">
        <v>706</v>
      </c>
      <c r="D96" s="29" t="s">
        <v>702</v>
      </c>
      <c r="E96" s="29" t="s">
        <v>714</v>
      </c>
      <c r="F96" s="21">
        <v>72</v>
      </c>
      <c r="G96" s="21">
        <v>92</v>
      </c>
      <c r="H96" s="21">
        <v>5</v>
      </c>
      <c r="I96" s="21">
        <v>169</v>
      </c>
      <c r="J96" s="31">
        <f t="shared" si="3"/>
        <v>33.8</v>
      </c>
      <c r="K96" s="31">
        <v>62.4</v>
      </c>
      <c r="L96" s="31">
        <f t="shared" si="4"/>
        <v>24.96</v>
      </c>
      <c r="M96" s="31">
        <f t="shared" si="5"/>
        <v>58.76</v>
      </c>
      <c r="N96" s="50"/>
      <c r="O96" s="45" t="s">
        <v>2674</v>
      </c>
    </row>
    <row r="97" spans="1:15" ht="14.25">
      <c r="A97" s="21" t="s">
        <v>715</v>
      </c>
      <c r="B97" s="21" t="s">
        <v>716</v>
      </c>
      <c r="C97" s="29" t="s">
        <v>706</v>
      </c>
      <c r="D97" s="29" t="s">
        <v>702</v>
      </c>
      <c r="E97" s="29" t="s">
        <v>717</v>
      </c>
      <c r="F97" s="21">
        <v>84.6</v>
      </c>
      <c r="G97" s="21">
        <v>92.5</v>
      </c>
      <c r="H97" s="21">
        <v>5</v>
      </c>
      <c r="I97" s="21">
        <v>182.1</v>
      </c>
      <c r="J97" s="31">
        <f t="shared" si="3"/>
        <v>36.42</v>
      </c>
      <c r="K97" s="31">
        <v>64.6</v>
      </c>
      <c r="L97" s="31">
        <f t="shared" si="4"/>
        <v>25.84</v>
      </c>
      <c r="M97" s="31">
        <f t="shared" si="5"/>
        <v>62.26</v>
      </c>
      <c r="N97" s="50"/>
      <c r="O97" s="21"/>
    </row>
    <row r="98" spans="1:15" ht="14.25">
      <c r="A98" s="21" t="s">
        <v>718</v>
      </c>
      <c r="B98" s="21" t="s">
        <v>719</v>
      </c>
      <c r="C98" s="29" t="s">
        <v>706</v>
      </c>
      <c r="D98" s="29" t="s">
        <v>702</v>
      </c>
      <c r="E98" s="29" t="s">
        <v>717</v>
      </c>
      <c r="F98" s="21">
        <v>85.5</v>
      </c>
      <c r="G98" s="21">
        <v>91.5</v>
      </c>
      <c r="H98" s="21">
        <v>0</v>
      </c>
      <c r="I98" s="21">
        <v>177</v>
      </c>
      <c r="J98" s="31">
        <f t="shared" si="3"/>
        <v>35.4</v>
      </c>
      <c r="K98" s="31">
        <v>67.4</v>
      </c>
      <c r="L98" s="31">
        <f t="shared" si="4"/>
        <v>26.96</v>
      </c>
      <c r="M98" s="31">
        <f t="shared" si="5"/>
        <v>62.36</v>
      </c>
      <c r="N98" s="50"/>
      <c r="O98" s="21"/>
    </row>
    <row r="99" spans="1:15" ht="14.25">
      <c r="A99" s="21" t="s">
        <v>720</v>
      </c>
      <c r="B99" s="21" t="s">
        <v>721</v>
      </c>
      <c r="C99" s="29" t="s">
        <v>706</v>
      </c>
      <c r="D99" s="29" t="s">
        <v>702</v>
      </c>
      <c r="E99" s="29" t="s">
        <v>717</v>
      </c>
      <c r="F99" s="21">
        <v>79.8</v>
      </c>
      <c r="G99" s="21">
        <v>97</v>
      </c>
      <c r="H99" s="21">
        <v>0</v>
      </c>
      <c r="I99" s="21">
        <v>176.8</v>
      </c>
      <c r="J99" s="31">
        <f t="shared" si="3"/>
        <v>35.36</v>
      </c>
      <c r="K99" s="31">
        <v>71.9</v>
      </c>
      <c r="L99" s="31">
        <f t="shared" si="4"/>
        <v>28.76</v>
      </c>
      <c r="M99" s="31">
        <f t="shared" si="5"/>
        <v>64.12</v>
      </c>
      <c r="N99" s="50"/>
      <c r="O99" s="21"/>
    </row>
    <row r="100" spans="1:15" ht="14.25">
      <c r="A100" s="21" t="s">
        <v>722</v>
      </c>
      <c r="B100" s="21" t="s">
        <v>723</v>
      </c>
      <c r="C100" s="29" t="s">
        <v>706</v>
      </c>
      <c r="D100" s="29" t="s">
        <v>724</v>
      </c>
      <c r="E100" s="29" t="s">
        <v>725</v>
      </c>
      <c r="F100" s="21">
        <v>90.6</v>
      </c>
      <c r="G100" s="21">
        <v>83</v>
      </c>
      <c r="H100" s="21">
        <v>0</v>
      </c>
      <c r="I100" s="21">
        <v>173.6</v>
      </c>
      <c r="J100" s="31">
        <f t="shared" si="3"/>
        <v>34.72</v>
      </c>
      <c r="K100" s="31">
        <v>70.7</v>
      </c>
      <c r="L100" s="31">
        <f t="shared" si="4"/>
        <v>28.28</v>
      </c>
      <c r="M100" s="31">
        <f t="shared" si="5"/>
        <v>63</v>
      </c>
      <c r="N100" s="50"/>
      <c r="O100" s="21"/>
    </row>
    <row r="101" spans="1:15" ht="14.25">
      <c r="A101" s="21" t="s">
        <v>726</v>
      </c>
      <c r="B101" s="21" t="s">
        <v>727</v>
      </c>
      <c r="C101" s="29" t="s">
        <v>706</v>
      </c>
      <c r="D101" s="29" t="s">
        <v>724</v>
      </c>
      <c r="E101" s="29" t="s">
        <v>725</v>
      </c>
      <c r="F101" s="21">
        <v>79.9</v>
      </c>
      <c r="G101" s="21">
        <v>90</v>
      </c>
      <c r="H101" s="21">
        <v>0</v>
      </c>
      <c r="I101" s="21">
        <v>169.9</v>
      </c>
      <c r="J101" s="31">
        <f t="shared" si="3"/>
        <v>33.98</v>
      </c>
      <c r="K101" s="31">
        <v>75.4</v>
      </c>
      <c r="L101" s="31">
        <f t="shared" si="4"/>
        <v>30.16</v>
      </c>
      <c r="M101" s="31">
        <f t="shared" si="5"/>
        <v>64.14</v>
      </c>
      <c r="N101" s="50"/>
      <c r="O101" s="21"/>
    </row>
    <row r="102" spans="1:15" ht="14.25">
      <c r="A102" s="21" t="s">
        <v>728</v>
      </c>
      <c r="B102" s="21" t="s">
        <v>729</v>
      </c>
      <c r="C102" s="29" t="s">
        <v>706</v>
      </c>
      <c r="D102" s="29" t="s">
        <v>724</v>
      </c>
      <c r="E102" s="29" t="s">
        <v>725</v>
      </c>
      <c r="F102" s="21">
        <v>61.9</v>
      </c>
      <c r="G102" s="21">
        <v>100</v>
      </c>
      <c r="H102" s="21">
        <v>0</v>
      </c>
      <c r="I102" s="21">
        <v>161.9</v>
      </c>
      <c r="J102" s="31">
        <f t="shared" si="3"/>
        <v>32.38</v>
      </c>
      <c r="K102" s="31">
        <v>65.2</v>
      </c>
      <c r="L102" s="31">
        <f t="shared" si="4"/>
        <v>26.08</v>
      </c>
      <c r="M102" s="31">
        <f t="shared" si="5"/>
        <v>58.46</v>
      </c>
      <c r="N102" s="50"/>
      <c r="O102" s="21"/>
    </row>
    <row r="103" spans="1:15" ht="14.25">
      <c r="A103" s="21" t="s">
        <v>730</v>
      </c>
      <c r="B103" s="21" t="s">
        <v>731</v>
      </c>
      <c r="C103" s="29" t="s">
        <v>706</v>
      </c>
      <c r="D103" s="29" t="s">
        <v>724</v>
      </c>
      <c r="E103" s="29" t="s">
        <v>725</v>
      </c>
      <c r="F103" s="21">
        <v>62</v>
      </c>
      <c r="G103" s="21">
        <v>90</v>
      </c>
      <c r="H103" s="21">
        <v>5</v>
      </c>
      <c r="I103" s="21">
        <v>157</v>
      </c>
      <c r="J103" s="31">
        <f t="shared" si="3"/>
        <v>31.4</v>
      </c>
      <c r="K103" s="31">
        <v>68.2</v>
      </c>
      <c r="L103" s="31">
        <f t="shared" si="4"/>
        <v>27.28</v>
      </c>
      <c r="M103" s="31">
        <f t="shared" si="5"/>
        <v>58.68</v>
      </c>
      <c r="N103" s="50"/>
      <c r="O103" s="45" t="s">
        <v>980</v>
      </c>
    </row>
    <row r="104" spans="1:15" ht="14.25">
      <c r="A104" s="21" t="s">
        <v>732</v>
      </c>
      <c r="B104" s="21" t="s">
        <v>733</v>
      </c>
      <c r="C104" s="29" t="s">
        <v>706</v>
      </c>
      <c r="D104" s="29" t="s">
        <v>724</v>
      </c>
      <c r="E104" s="29" t="s">
        <v>725</v>
      </c>
      <c r="F104" s="21">
        <v>72.9</v>
      </c>
      <c r="G104" s="21">
        <v>82</v>
      </c>
      <c r="H104" s="21">
        <v>0</v>
      </c>
      <c r="I104" s="21">
        <v>154.9</v>
      </c>
      <c r="J104" s="31">
        <f t="shared" si="3"/>
        <v>30.98</v>
      </c>
      <c r="K104" s="31">
        <v>69.4</v>
      </c>
      <c r="L104" s="31">
        <f t="shared" si="4"/>
        <v>27.76</v>
      </c>
      <c r="M104" s="31">
        <f t="shared" si="5"/>
        <v>58.74</v>
      </c>
      <c r="N104" s="50"/>
      <c r="O104" s="45" t="s">
        <v>980</v>
      </c>
    </row>
    <row r="105" spans="1:15" ht="14.25">
      <c r="A105" s="21" t="s">
        <v>734</v>
      </c>
      <c r="B105" s="21" t="s">
        <v>735</v>
      </c>
      <c r="C105" s="29" t="s">
        <v>706</v>
      </c>
      <c r="D105" s="29" t="s">
        <v>736</v>
      </c>
      <c r="E105" s="29" t="s">
        <v>737</v>
      </c>
      <c r="F105" s="21">
        <v>90.8</v>
      </c>
      <c r="G105" s="21">
        <v>93.5</v>
      </c>
      <c r="H105" s="21">
        <v>0</v>
      </c>
      <c r="I105" s="21">
        <v>184.3</v>
      </c>
      <c r="J105" s="31">
        <f t="shared" si="3"/>
        <v>36.86</v>
      </c>
      <c r="K105" s="31">
        <v>65.5</v>
      </c>
      <c r="L105" s="31">
        <f t="shared" si="4"/>
        <v>26.2</v>
      </c>
      <c r="M105" s="31">
        <f t="shared" si="5"/>
        <v>63.06</v>
      </c>
      <c r="N105" s="50"/>
      <c r="O105" s="21"/>
    </row>
    <row r="106" spans="1:15" ht="14.25">
      <c r="A106" s="21" t="s">
        <v>738</v>
      </c>
      <c r="B106" s="21" t="s">
        <v>739</v>
      </c>
      <c r="C106" s="29" t="s">
        <v>706</v>
      </c>
      <c r="D106" s="29" t="s">
        <v>736</v>
      </c>
      <c r="E106" s="29" t="s">
        <v>737</v>
      </c>
      <c r="F106" s="21">
        <v>87.4</v>
      </c>
      <c r="G106" s="21">
        <v>96.5</v>
      </c>
      <c r="H106" s="21">
        <v>0</v>
      </c>
      <c r="I106" s="21">
        <v>183.9</v>
      </c>
      <c r="J106" s="31">
        <f t="shared" si="3"/>
        <v>36.78</v>
      </c>
      <c r="K106" s="31">
        <v>72.3</v>
      </c>
      <c r="L106" s="31">
        <f t="shared" si="4"/>
        <v>28.92</v>
      </c>
      <c r="M106" s="31">
        <f t="shared" si="5"/>
        <v>65.7</v>
      </c>
      <c r="N106" s="50"/>
      <c r="O106" s="21"/>
    </row>
    <row r="107" spans="1:15" ht="14.25">
      <c r="A107" s="21" t="s">
        <v>740</v>
      </c>
      <c r="B107" s="21" t="s">
        <v>741</v>
      </c>
      <c r="C107" s="29" t="s">
        <v>706</v>
      </c>
      <c r="D107" s="29" t="s">
        <v>736</v>
      </c>
      <c r="E107" s="29" t="s">
        <v>737</v>
      </c>
      <c r="F107" s="21">
        <v>92.1</v>
      </c>
      <c r="G107" s="21">
        <v>91.5</v>
      </c>
      <c r="H107" s="21">
        <v>0</v>
      </c>
      <c r="I107" s="21">
        <v>183.6</v>
      </c>
      <c r="J107" s="31">
        <f t="shared" si="3"/>
        <v>36.72</v>
      </c>
      <c r="K107" s="31">
        <v>68.8</v>
      </c>
      <c r="L107" s="31">
        <f t="shared" si="4"/>
        <v>27.52</v>
      </c>
      <c r="M107" s="31">
        <f t="shared" si="5"/>
        <v>64.24</v>
      </c>
      <c r="N107" s="50"/>
      <c r="O107" s="21"/>
    </row>
    <row r="108" spans="1:15" ht="14.25">
      <c r="A108" s="21" t="s">
        <v>742</v>
      </c>
      <c r="B108" s="21" t="s">
        <v>743</v>
      </c>
      <c r="C108" s="29" t="s">
        <v>706</v>
      </c>
      <c r="D108" s="29" t="s">
        <v>744</v>
      </c>
      <c r="E108" s="29" t="s">
        <v>737</v>
      </c>
      <c r="F108" s="21">
        <v>81.9</v>
      </c>
      <c r="G108" s="21">
        <v>84</v>
      </c>
      <c r="H108" s="21">
        <v>0</v>
      </c>
      <c r="I108" s="21">
        <v>165.9</v>
      </c>
      <c r="J108" s="31">
        <f t="shared" si="3"/>
        <v>33.18</v>
      </c>
      <c r="K108" s="31">
        <v>67.6</v>
      </c>
      <c r="L108" s="31">
        <f t="shared" si="4"/>
        <v>27.04</v>
      </c>
      <c r="M108" s="31">
        <f t="shared" si="5"/>
        <v>60.22</v>
      </c>
      <c r="N108" s="50"/>
      <c r="O108" s="21"/>
    </row>
    <row r="109" spans="1:15" ht="14.25">
      <c r="A109" s="21" t="s">
        <v>745</v>
      </c>
      <c r="B109" s="21" t="s">
        <v>746</v>
      </c>
      <c r="C109" s="29" t="s">
        <v>706</v>
      </c>
      <c r="D109" s="29" t="s">
        <v>744</v>
      </c>
      <c r="E109" s="29" t="s">
        <v>737</v>
      </c>
      <c r="F109" s="21">
        <v>72.7</v>
      </c>
      <c r="G109" s="21">
        <v>85.5</v>
      </c>
      <c r="H109" s="21">
        <v>5</v>
      </c>
      <c r="I109" s="21">
        <v>163.2</v>
      </c>
      <c r="J109" s="31">
        <f t="shared" si="3"/>
        <v>32.64</v>
      </c>
      <c r="K109" s="31">
        <v>68.9</v>
      </c>
      <c r="L109" s="31">
        <f t="shared" si="4"/>
        <v>27.56</v>
      </c>
      <c r="M109" s="31">
        <f t="shared" si="5"/>
        <v>60.2</v>
      </c>
      <c r="N109" s="50"/>
      <c r="O109" s="21"/>
    </row>
    <row r="110" spans="1:15" ht="14.25">
      <c r="A110" s="21" t="s">
        <v>747</v>
      </c>
      <c r="B110" s="21" t="s">
        <v>748</v>
      </c>
      <c r="C110" s="29" t="s">
        <v>706</v>
      </c>
      <c r="D110" s="29" t="s">
        <v>744</v>
      </c>
      <c r="E110" s="29" t="s">
        <v>737</v>
      </c>
      <c r="F110" s="21">
        <v>73</v>
      </c>
      <c r="G110" s="21">
        <v>84</v>
      </c>
      <c r="H110" s="21">
        <v>0</v>
      </c>
      <c r="I110" s="21">
        <v>157</v>
      </c>
      <c r="J110" s="31">
        <f t="shared" si="3"/>
        <v>31.4</v>
      </c>
      <c r="K110" s="31">
        <v>64.1</v>
      </c>
      <c r="L110" s="31">
        <f t="shared" si="4"/>
        <v>25.64</v>
      </c>
      <c r="M110" s="31">
        <f t="shared" si="5"/>
        <v>57.04</v>
      </c>
      <c r="N110" s="50"/>
      <c r="O110" s="21"/>
    </row>
    <row r="111" spans="1:15" ht="14.25">
      <c r="A111" s="21" t="s">
        <v>749</v>
      </c>
      <c r="B111" s="21" t="s">
        <v>750</v>
      </c>
      <c r="C111" s="29" t="s">
        <v>706</v>
      </c>
      <c r="D111" s="29" t="s">
        <v>751</v>
      </c>
      <c r="E111" s="29" t="s">
        <v>737</v>
      </c>
      <c r="F111" s="21">
        <v>89.5</v>
      </c>
      <c r="G111" s="21">
        <v>93.5</v>
      </c>
      <c r="H111" s="21">
        <v>0</v>
      </c>
      <c r="I111" s="21">
        <v>183</v>
      </c>
      <c r="J111" s="31">
        <f t="shared" si="3"/>
        <v>36.6</v>
      </c>
      <c r="K111" s="31">
        <v>71.2</v>
      </c>
      <c r="L111" s="31">
        <f t="shared" si="4"/>
        <v>28.48</v>
      </c>
      <c r="M111" s="31">
        <f t="shared" si="5"/>
        <v>65.08</v>
      </c>
      <c r="N111" s="50"/>
      <c r="O111" s="21"/>
    </row>
    <row r="112" spans="1:15" ht="14.25">
      <c r="A112" s="21" t="s">
        <v>752</v>
      </c>
      <c r="B112" s="21" t="s">
        <v>753</v>
      </c>
      <c r="C112" s="29" t="s">
        <v>706</v>
      </c>
      <c r="D112" s="29" t="s">
        <v>751</v>
      </c>
      <c r="E112" s="29" t="s">
        <v>737</v>
      </c>
      <c r="F112" s="21">
        <v>79.8</v>
      </c>
      <c r="G112" s="21">
        <v>93</v>
      </c>
      <c r="H112" s="21">
        <v>0</v>
      </c>
      <c r="I112" s="21">
        <v>172.8</v>
      </c>
      <c r="J112" s="31">
        <f t="shared" si="3"/>
        <v>34.56</v>
      </c>
      <c r="K112" s="31">
        <v>65.2</v>
      </c>
      <c r="L112" s="31">
        <f t="shared" si="4"/>
        <v>26.08</v>
      </c>
      <c r="M112" s="31">
        <f t="shared" si="5"/>
        <v>60.64</v>
      </c>
      <c r="N112" s="50"/>
      <c r="O112" s="21"/>
    </row>
    <row r="113" spans="1:15" ht="14.25">
      <c r="A113" s="21" t="s">
        <v>754</v>
      </c>
      <c r="B113" s="21" t="s">
        <v>755</v>
      </c>
      <c r="C113" s="29" t="s">
        <v>706</v>
      </c>
      <c r="D113" s="29" t="s">
        <v>751</v>
      </c>
      <c r="E113" s="29" t="s">
        <v>737</v>
      </c>
      <c r="F113" s="21">
        <v>79.3</v>
      </c>
      <c r="G113" s="21">
        <v>86</v>
      </c>
      <c r="H113" s="21">
        <v>0</v>
      </c>
      <c r="I113" s="21">
        <v>165.3</v>
      </c>
      <c r="J113" s="31">
        <f t="shared" si="3"/>
        <v>33.06</v>
      </c>
      <c r="K113" s="31" t="s">
        <v>2676</v>
      </c>
      <c r="L113" s="31" t="s">
        <v>2676</v>
      </c>
      <c r="M113" s="31" t="s">
        <v>2676</v>
      </c>
      <c r="N113" s="50"/>
      <c r="O113" s="21"/>
    </row>
    <row r="114" spans="1:15" ht="14.25">
      <c r="A114" s="21" t="s">
        <v>756</v>
      </c>
      <c r="B114" s="21" t="s">
        <v>757</v>
      </c>
      <c r="C114" s="29" t="s">
        <v>706</v>
      </c>
      <c r="D114" s="29" t="s">
        <v>758</v>
      </c>
      <c r="E114" s="29" t="s">
        <v>2197</v>
      </c>
      <c r="F114" s="21">
        <v>85.3</v>
      </c>
      <c r="G114" s="21">
        <v>92</v>
      </c>
      <c r="H114" s="21">
        <v>5</v>
      </c>
      <c r="I114" s="21">
        <v>182.3</v>
      </c>
      <c r="J114" s="31">
        <f t="shared" si="3"/>
        <v>36.46</v>
      </c>
      <c r="K114" s="31">
        <v>65.2</v>
      </c>
      <c r="L114" s="31">
        <f t="shared" si="4"/>
        <v>26.08</v>
      </c>
      <c r="M114" s="31">
        <f t="shared" si="5"/>
        <v>62.54</v>
      </c>
      <c r="N114" s="50"/>
      <c r="O114" s="21"/>
    </row>
    <row r="115" spans="1:15" ht="14.25">
      <c r="A115" s="21" t="s">
        <v>759</v>
      </c>
      <c r="B115" s="21" t="s">
        <v>760</v>
      </c>
      <c r="C115" s="29" t="s">
        <v>706</v>
      </c>
      <c r="D115" s="29" t="s">
        <v>758</v>
      </c>
      <c r="E115" s="29" t="s">
        <v>2197</v>
      </c>
      <c r="F115" s="21">
        <v>72.5</v>
      </c>
      <c r="G115" s="21">
        <v>105.5</v>
      </c>
      <c r="H115" s="21">
        <v>0</v>
      </c>
      <c r="I115" s="21">
        <v>178</v>
      </c>
      <c r="J115" s="31">
        <f t="shared" si="3"/>
        <v>35.6</v>
      </c>
      <c r="K115" s="31">
        <v>69.5</v>
      </c>
      <c r="L115" s="31">
        <f t="shared" si="4"/>
        <v>27.8</v>
      </c>
      <c r="M115" s="31">
        <f t="shared" si="5"/>
        <v>63.4</v>
      </c>
      <c r="N115" s="50"/>
      <c r="O115" s="21"/>
    </row>
    <row r="116" spans="1:15" ht="14.25">
      <c r="A116" s="21" t="s">
        <v>761</v>
      </c>
      <c r="B116" s="21" t="s">
        <v>762</v>
      </c>
      <c r="C116" s="29" t="s">
        <v>706</v>
      </c>
      <c r="D116" s="29" t="s">
        <v>758</v>
      </c>
      <c r="E116" s="29" t="s">
        <v>2197</v>
      </c>
      <c r="F116" s="21">
        <v>75.6</v>
      </c>
      <c r="G116" s="21">
        <v>101</v>
      </c>
      <c r="H116" s="21">
        <v>0</v>
      </c>
      <c r="I116" s="21">
        <v>176.6</v>
      </c>
      <c r="J116" s="31">
        <f t="shared" si="3"/>
        <v>35.32</v>
      </c>
      <c r="K116" s="31">
        <v>73.6</v>
      </c>
      <c r="L116" s="31">
        <f t="shared" si="4"/>
        <v>29.44</v>
      </c>
      <c r="M116" s="31">
        <f t="shared" si="5"/>
        <v>64.76</v>
      </c>
      <c r="N116" s="50"/>
      <c r="O116" s="21"/>
    </row>
    <row r="117" spans="1:15" ht="14.25">
      <c r="A117" s="21" t="s">
        <v>763</v>
      </c>
      <c r="B117" s="21" t="s">
        <v>764</v>
      </c>
      <c r="C117" s="29" t="s">
        <v>706</v>
      </c>
      <c r="D117" s="29" t="s">
        <v>758</v>
      </c>
      <c r="E117" s="29" t="s">
        <v>2197</v>
      </c>
      <c r="F117" s="21">
        <v>91.5</v>
      </c>
      <c r="G117" s="21">
        <v>78</v>
      </c>
      <c r="H117" s="21">
        <v>5</v>
      </c>
      <c r="I117" s="21">
        <v>174.5</v>
      </c>
      <c r="J117" s="31">
        <f t="shared" si="3"/>
        <v>34.9</v>
      </c>
      <c r="K117" s="31">
        <v>62.4</v>
      </c>
      <c r="L117" s="31">
        <f t="shared" si="4"/>
        <v>24.96</v>
      </c>
      <c r="M117" s="31">
        <f t="shared" si="5"/>
        <v>59.86</v>
      </c>
      <c r="N117" s="50"/>
      <c r="O117" s="21"/>
    </row>
    <row r="118" spans="1:15" ht="14.25">
      <c r="A118" s="21" t="s">
        <v>765</v>
      </c>
      <c r="B118" s="21" t="s">
        <v>766</v>
      </c>
      <c r="C118" s="29" t="s">
        <v>706</v>
      </c>
      <c r="D118" s="29" t="s">
        <v>758</v>
      </c>
      <c r="E118" s="29" t="s">
        <v>2197</v>
      </c>
      <c r="F118" s="21">
        <v>84.2</v>
      </c>
      <c r="G118" s="21">
        <v>85</v>
      </c>
      <c r="H118" s="21">
        <v>5</v>
      </c>
      <c r="I118" s="21">
        <v>174.2</v>
      </c>
      <c r="J118" s="31">
        <f t="shared" si="3"/>
        <v>34.84</v>
      </c>
      <c r="K118" s="31">
        <v>66.4</v>
      </c>
      <c r="L118" s="31">
        <f t="shared" si="4"/>
        <v>26.56</v>
      </c>
      <c r="M118" s="31">
        <f t="shared" si="5"/>
        <v>61.4</v>
      </c>
      <c r="N118" s="50"/>
      <c r="O118" s="21"/>
    </row>
    <row r="119" spans="1:15" ht="14.25">
      <c r="A119" s="21" t="s">
        <v>767</v>
      </c>
      <c r="B119" s="21" t="s">
        <v>768</v>
      </c>
      <c r="C119" s="29" t="s">
        <v>706</v>
      </c>
      <c r="D119" s="29" t="s">
        <v>758</v>
      </c>
      <c r="E119" s="29" t="s">
        <v>2197</v>
      </c>
      <c r="F119" s="21">
        <v>83</v>
      </c>
      <c r="G119" s="21">
        <v>90</v>
      </c>
      <c r="H119" s="21">
        <v>0</v>
      </c>
      <c r="I119" s="21">
        <v>173</v>
      </c>
      <c r="J119" s="31">
        <f t="shared" si="3"/>
        <v>34.6</v>
      </c>
      <c r="K119" s="31">
        <v>69.2</v>
      </c>
      <c r="L119" s="31">
        <f t="shared" si="4"/>
        <v>27.68</v>
      </c>
      <c r="M119" s="31">
        <f t="shared" si="5"/>
        <v>62.28</v>
      </c>
      <c r="N119" s="50"/>
      <c r="O119" s="21"/>
    </row>
    <row r="120" spans="1:15" ht="14.25">
      <c r="A120" s="21" t="s">
        <v>769</v>
      </c>
      <c r="B120" s="21" t="s">
        <v>770</v>
      </c>
      <c r="C120" s="29" t="s">
        <v>706</v>
      </c>
      <c r="D120" s="29" t="s">
        <v>771</v>
      </c>
      <c r="E120" s="29" t="s">
        <v>772</v>
      </c>
      <c r="F120" s="21">
        <v>83.1</v>
      </c>
      <c r="G120" s="21">
        <v>90.5</v>
      </c>
      <c r="H120" s="21">
        <v>5</v>
      </c>
      <c r="I120" s="21">
        <v>178.6</v>
      </c>
      <c r="J120" s="31">
        <f t="shared" si="3"/>
        <v>35.72</v>
      </c>
      <c r="K120" s="31">
        <v>70.6</v>
      </c>
      <c r="L120" s="31">
        <f t="shared" si="4"/>
        <v>28.24</v>
      </c>
      <c r="M120" s="31">
        <f t="shared" si="5"/>
        <v>63.96</v>
      </c>
      <c r="N120" s="50"/>
      <c r="O120" s="21"/>
    </row>
    <row r="121" spans="1:15" ht="14.25">
      <c r="A121" s="21" t="s">
        <v>773</v>
      </c>
      <c r="B121" s="21" t="s">
        <v>774</v>
      </c>
      <c r="C121" s="29" t="s">
        <v>706</v>
      </c>
      <c r="D121" s="29" t="s">
        <v>771</v>
      </c>
      <c r="E121" s="29" t="s">
        <v>772</v>
      </c>
      <c r="F121" s="21">
        <v>79.6</v>
      </c>
      <c r="G121" s="21">
        <v>88.5</v>
      </c>
      <c r="H121" s="21">
        <v>5</v>
      </c>
      <c r="I121" s="21">
        <v>173.1</v>
      </c>
      <c r="J121" s="31">
        <f t="shared" si="3"/>
        <v>34.62</v>
      </c>
      <c r="K121" s="31">
        <v>71.2</v>
      </c>
      <c r="L121" s="31">
        <f t="shared" si="4"/>
        <v>28.48</v>
      </c>
      <c r="M121" s="31">
        <f t="shared" si="5"/>
        <v>63.1</v>
      </c>
      <c r="N121" s="50"/>
      <c r="O121" s="21"/>
    </row>
    <row r="122" spans="1:15" ht="14.25">
      <c r="A122" s="21" t="s">
        <v>775</v>
      </c>
      <c r="B122" s="21" t="s">
        <v>776</v>
      </c>
      <c r="C122" s="29" t="s">
        <v>706</v>
      </c>
      <c r="D122" s="29" t="s">
        <v>771</v>
      </c>
      <c r="E122" s="29" t="s">
        <v>772</v>
      </c>
      <c r="F122" s="21">
        <v>82.6</v>
      </c>
      <c r="G122" s="21">
        <v>85.5</v>
      </c>
      <c r="H122" s="21">
        <v>5</v>
      </c>
      <c r="I122" s="21">
        <v>173.1</v>
      </c>
      <c r="J122" s="31">
        <f t="shared" si="3"/>
        <v>34.62</v>
      </c>
      <c r="K122" s="31">
        <v>68.3</v>
      </c>
      <c r="L122" s="31">
        <f t="shared" si="4"/>
        <v>27.32</v>
      </c>
      <c r="M122" s="31">
        <f t="shared" si="5"/>
        <v>61.94</v>
      </c>
      <c r="N122" s="50"/>
      <c r="O122" s="21"/>
    </row>
    <row r="123" spans="1:15" ht="14.25">
      <c r="A123" s="21" t="s">
        <v>777</v>
      </c>
      <c r="B123" s="21" t="s">
        <v>778</v>
      </c>
      <c r="C123" s="29" t="s">
        <v>779</v>
      </c>
      <c r="D123" s="29" t="s">
        <v>771</v>
      </c>
      <c r="E123" s="29" t="s">
        <v>780</v>
      </c>
      <c r="F123" s="21">
        <v>87.4</v>
      </c>
      <c r="G123" s="21">
        <v>90</v>
      </c>
      <c r="H123" s="21">
        <v>0</v>
      </c>
      <c r="I123" s="21">
        <v>177.4</v>
      </c>
      <c r="J123" s="31">
        <f t="shared" si="3"/>
        <v>35.48</v>
      </c>
      <c r="K123" s="31">
        <v>70.8</v>
      </c>
      <c r="L123" s="31">
        <f t="shared" si="4"/>
        <v>28.32</v>
      </c>
      <c r="M123" s="31">
        <f t="shared" si="5"/>
        <v>63.8</v>
      </c>
      <c r="N123" s="50">
        <v>69.73</v>
      </c>
      <c r="O123" s="21"/>
    </row>
    <row r="124" spans="1:15" ht="14.25">
      <c r="A124" s="21" t="s">
        <v>781</v>
      </c>
      <c r="B124" s="21" t="s">
        <v>782</v>
      </c>
      <c r="C124" s="29" t="s">
        <v>779</v>
      </c>
      <c r="D124" s="29" t="s">
        <v>771</v>
      </c>
      <c r="E124" s="29" t="s">
        <v>780</v>
      </c>
      <c r="F124" s="21">
        <v>81</v>
      </c>
      <c r="G124" s="21">
        <v>89</v>
      </c>
      <c r="H124" s="21">
        <v>5</v>
      </c>
      <c r="I124" s="21">
        <v>175</v>
      </c>
      <c r="J124" s="31">
        <f t="shared" si="3"/>
        <v>35</v>
      </c>
      <c r="K124" s="31">
        <v>72.6</v>
      </c>
      <c r="L124" s="31">
        <f t="shared" si="4"/>
        <v>29.04</v>
      </c>
      <c r="M124" s="31">
        <f t="shared" si="5"/>
        <v>64.04</v>
      </c>
      <c r="N124" s="50"/>
      <c r="O124" s="21"/>
    </row>
    <row r="125" spans="1:15" ht="14.25">
      <c r="A125" s="21" t="s">
        <v>783</v>
      </c>
      <c r="B125" s="21" t="s">
        <v>784</v>
      </c>
      <c r="C125" s="29" t="s">
        <v>779</v>
      </c>
      <c r="D125" s="29" t="s">
        <v>771</v>
      </c>
      <c r="E125" s="29" t="s">
        <v>780</v>
      </c>
      <c r="F125" s="21">
        <v>81.5</v>
      </c>
      <c r="G125" s="21">
        <v>87</v>
      </c>
      <c r="H125" s="21">
        <v>5</v>
      </c>
      <c r="I125" s="21">
        <v>173.5</v>
      </c>
      <c r="J125" s="31">
        <f t="shared" si="3"/>
        <v>34.7</v>
      </c>
      <c r="K125" s="31">
        <v>71.4</v>
      </c>
      <c r="L125" s="31">
        <f t="shared" si="4"/>
        <v>28.56</v>
      </c>
      <c r="M125" s="31">
        <f t="shared" si="5"/>
        <v>63.26</v>
      </c>
      <c r="N125" s="50"/>
      <c r="O125" s="21"/>
    </row>
    <row r="126" spans="1:15" ht="14.25">
      <c r="A126" s="21" t="s">
        <v>785</v>
      </c>
      <c r="B126" s="21" t="s">
        <v>786</v>
      </c>
      <c r="C126" s="29" t="s">
        <v>779</v>
      </c>
      <c r="D126" s="29" t="s">
        <v>771</v>
      </c>
      <c r="E126" s="29" t="s">
        <v>780</v>
      </c>
      <c r="F126" s="21">
        <v>85.5</v>
      </c>
      <c r="G126" s="21">
        <v>81</v>
      </c>
      <c r="H126" s="21">
        <v>5</v>
      </c>
      <c r="I126" s="21">
        <v>171.5</v>
      </c>
      <c r="J126" s="31">
        <f t="shared" si="3"/>
        <v>34.3</v>
      </c>
      <c r="K126" s="31">
        <v>74</v>
      </c>
      <c r="L126" s="31">
        <f t="shared" si="4"/>
        <v>29.6</v>
      </c>
      <c r="M126" s="31">
        <f t="shared" si="5"/>
        <v>63.9</v>
      </c>
      <c r="N126" s="50"/>
      <c r="O126" s="21"/>
    </row>
    <row r="127" spans="1:15" ht="14.25">
      <c r="A127" s="21" t="s">
        <v>787</v>
      </c>
      <c r="B127" s="21" t="s">
        <v>788</v>
      </c>
      <c r="C127" s="29" t="s">
        <v>779</v>
      </c>
      <c r="D127" s="29" t="s">
        <v>771</v>
      </c>
      <c r="E127" s="29" t="s">
        <v>780</v>
      </c>
      <c r="F127" s="21">
        <v>72.9</v>
      </c>
      <c r="G127" s="21">
        <v>91.5</v>
      </c>
      <c r="H127" s="21">
        <v>5</v>
      </c>
      <c r="I127" s="21">
        <v>169.4</v>
      </c>
      <c r="J127" s="31">
        <f t="shared" si="3"/>
        <v>33.88</v>
      </c>
      <c r="K127" s="31">
        <v>67</v>
      </c>
      <c r="L127" s="31">
        <f t="shared" si="4"/>
        <v>26.8</v>
      </c>
      <c r="M127" s="31">
        <f t="shared" si="5"/>
        <v>60.68</v>
      </c>
      <c r="N127" s="50"/>
      <c r="O127" s="21"/>
    </row>
    <row r="128" spans="1:15" ht="14.25">
      <c r="A128" s="21" t="s">
        <v>789</v>
      </c>
      <c r="B128" s="21" t="s">
        <v>790</v>
      </c>
      <c r="C128" s="29" t="s">
        <v>779</v>
      </c>
      <c r="D128" s="29" t="s">
        <v>771</v>
      </c>
      <c r="E128" s="29" t="s">
        <v>780</v>
      </c>
      <c r="F128" s="21">
        <v>73.5</v>
      </c>
      <c r="G128" s="21">
        <v>92</v>
      </c>
      <c r="H128" s="21">
        <v>0</v>
      </c>
      <c r="I128" s="21">
        <v>165.5</v>
      </c>
      <c r="J128" s="31">
        <f t="shared" si="3"/>
        <v>33.1</v>
      </c>
      <c r="K128" s="31">
        <v>66.4</v>
      </c>
      <c r="L128" s="31">
        <f t="shared" si="4"/>
        <v>26.56</v>
      </c>
      <c r="M128" s="31">
        <f t="shared" si="5"/>
        <v>59.66</v>
      </c>
      <c r="N128" s="50"/>
      <c r="O128" s="21"/>
    </row>
    <row r="129" spans="1:15" ht="14.25">
      <c r="A129" s="21" t="s">
        <v>791</v>
      </c>
      <c r="B129" s="21" t="s">
        <v>792</v>
      </c>
      <c r="C129" s="29" t="s">
        <v>779</v>
      </c>
      <c r="D129" s="29" t="s">
        <v>771</v>
      </c>
      <c r="E129" s="29" t="s">
        <v>793</v>
      </c>
      <c r="F129" s="21">
        <v>93.9</v>
      </c>
      <c r="G129" s="21">
        <v>99.5</v>
      </c>
      <c r="H129" s="21">
        <v>0</v>
      </c>
      <c r="I129" s="21">
        <v>193.4</v>
      </c>
      <c r="J129" s="31">
        <f t="shared" si="3"/>
        <v>38.68</v>
      </c>
      <c r="K129" s="31">
        <v>75</v>
      </c>
      <c r="L129" s="31">
        <f t="shared" si="4"/>
        <v>30</v>
      </c>
      <c r="M129" s="31">
        <f t="shared" si="5"/>
        <v>68.68</v>
      </c>
      <c r="N129" s="50"/>
      <c r="O129" s="21"/>
    </row>
    <row r="130" spans="1:15" ht="14.25">
      <c r="A130" s="21" t="s">
        <v>794</v>
      </c>
      <c r="B130" s="21" t="s">
        <v>795</v>
      </c>
      <c r="C130" s="29" t="s">
        <v>779</v>
      </c>
      <c r="D130" s="29" t="s">
        <v>771</v>
      </c>
      <c r="E130" s="29" t="s">
        <v>793</v>
      </c>
      <c r="F130" s="21">
        <v>90.4</v>
      </c>
      <c r="G130" s="21">
        <v>88</v>
      </c>
      <c r="H130" s="21">
        <v>0</v>
      </c>
      <c r="I130" s="21">
        <v>178.4</v>
      </c>
      <c r="J130" s="31">
        <f t="shared" si="3"/>
        <v>35.68</v>
      </c>
      <c r="K130" s="31">
        <v>75.4</v>
      </c>
      <c r="L130" s="31">
        <f t="shared" si="4"/>
        <v>30.16</v>
      </c>
      <c r="M130" s="31">
        <f t="shared" si="5"/>
        <v>65.84</v>
      </c>
      <c r="N130" s="50"/>
      <c r="O130" s="21"/>
    </row>
    <row r="131" spans="1:15" ht="14.25">
      <c r="A131" s="21" t="s">
        <v>796</v>
      </c>
      <c r="B131" s="21" t="s">
        <v>797</v>
      </c>
      <c r="C131" s="29" t="s">
        <v>779</v>
      </c>
      <c r="D131" s="29" t="s">
        <v>771</v>
      </c>
      <c r="E131" s="29" t="s">
        <v>793</v>
      </c>
      <c r="F131" s="21">
        <v>68</v>
      </c>
      <c r="G131" s="21">
        <v>94</v>
      </c>
      <c r="H131" s="21">
        <v>5</v>
      </c>
      <c r="I131" s="21">
        <v>167</v>
      </c>
      <c r="J131" s="31">
        <f t="shared" si="3"/>
        <v>33.4</v>
      </c>
      <c r="K131" s="31" t="s">
        <v>2676</v>
      </c>
      <c r="L131" s="31" t="s">
        <v>2676</v>
      </c>
      <c r="M131" s="31" t="s">
        <v>2676</v>
      </c>
      <c r="N131" s="50"/>
      <c r="O131" s="21"/>
    </row>
    <row r="132" spans="1:15" ht="14.25">
      <c r="A132" s="21" t="s">
        <v>798</v>
      </c>
      <c r="B132" s="21" t="s">
        <v>799</v>
      </c>
      <c r="C132" s="29" t="s">
        <v>779</v>
      </c>
      <c r="D132" s="29" t="s">
        <v>800</v>
      </c>
      <c r="E132" s="29" t="s">
        <v>737</v>
      </c>
      <c r="F132" s="21">
        <v>84.6</v>
      </c>
      <c r="G132" s="21">
        <v>97</v>
      </c>
      <c r="H132" s="21">
        <v>0</v>
      </c>
      <c r="I132" s="21">
        <v>181.6</v>
      </c>
      <c r="J132" s="31">
        <f aca="true" t="shared" si="6" ref="J132:J195">I132/3*0.6</f>
        <v>36.32</v>
      </c>
      <c r="K132" s="31">
        <v>66.8</v>
      </c>
      <c r="L132" s="31">
        <f aca="true" t="shared" si="7" ref="L132:L195">K132*0.4</f>
        <v>26.72</v>
      </c>
      <c r="M132" s="31">
        <f aca="true" t="shared" si="8" ref="M132:M195">J132+L132</f>
        <v>63.04</v>
      </c>
      <c r="N132" s="50"/>
      <c r="O132" s="21"/>
    </row>
    <row r="133" spans="1:15" ht="14.25">
      <c r="A133" s="21" t="s">
        <v>801</v>
      </c>
      <c r="B133" s="21" t="s">
        <v>3047</v>
      </c>
      <c r="C133" s="29" t="s">
        <v>779</v>
      </c>
      <c r="D133" s="29" t="s">
        <v>800</v>
      </c>
      <c r="E133" s="29" t="s">
        <v>737</v>
      </c>
      <c r="F133" s="21">
        <v>74</v>
      </c>
      <c r="G133" s="21">
        <v>98</v>
      </c>
      <c r="H133" s="21">
        <v>0</v>
      </c>
      <c r="I133" s="21">
        <v>172</v>
      </c>
      <c r="J133" s="31">
        <f t="shared" si="6"/>
        <v>34.4</v>
      </c>
      <c r="K133" s="31">
        <v>63.8</v>
      </c>
      <c r="L133" s="31">
        <f t="shared" si="7"/>
        <v>25.52</v>
      </c>
      <c r="M133" s="31">
        <f t="shared" si="8"/>
        <v>59.92</v>
      </c>
      <c r="N133" s="50"/>
      <c r="O133" s="21"/>
    </row>
    <row r="134" spans="1:15" ht="14.25">
      <c r="A134" s="21" t="s">
        <v>2679</v>
      </c>
      <c r="B134" s="21" t="s">
        <v>2680</v>
      </c>
      <c r="C134" s="29" t="s">
        <v>779</v>
      </c>
      <c r="D134" s="29" t="s">
        <v>800</v>
      </c>
      <c r="E134" s="29" t="s">
        <v>737</v>
      </c>
      <c r="F134" s="21">
        <v>78.2</v>
      </c>
      <c r="G134" s="21">
        <v>84.5</v>
      </c>
      <c r="H134" s="21">
        <v>0</v>
      </c>
      <c r="I134" s="21">
        <v>162.7</v>
      </c>
      <c r="J134" s="31">
        <f t="shared" si="6"/>
        <v>32.54</v>
      </c>
      <c r="K134" s="31">
        <v>67.6</v>
      </c>
      <c r="L134" s="31">
        <f t="shared" si="7"/>
        <v>27.04</v>
      </c>
      <c r="M134" s="31">
        <f t="shared" si="8"/>
        <v>59.58</v>
      </c>
      <c r="N134" s="50"/>
      <c r="O134" s="21"/>
    </row>
    <row r="135" spans="1:15" ht="14.25">
      <c r="A135" s="21" t="s">
        <v>2681</v>
      </c>
      <c r="B135" s="21" t="s">
        <v>2682</v>
      </c>
      <c r="C135" s="29" t="s">
        <v>779</v>
      </c>
      <c r="D135" s="29" t="s">
        <v>2683</v>
      </c>
      <c r="E135" s="29" t="s">
        <v>737</v>
      </c>
      <c r="F135" s="21">
        <v>92.9</v>
      </c>
      <c r="G135" s="21">
        <v>97.5</v>
      </c>
      <c r="H135" s="21">
        <v>5</v>
      </c>
      <c r="I135" s="21">
        <v>195.4</v>
      </c>
      <c r="J135" s="31">
        <f t="shared" si="6"/>
        <v>39.08</v>
      </c>
      <c r="K135" s="31">
        <v>67.8</v>
      </c>
      <c r="L135" s="31">
        <f t="shared" si="7"/>
        <v>27.12</v>
      </c>
      <c r="M135" s="31">
        <f t="shared" si="8"/>
        <v>66.2</v>
      </c>
      <c r="N135" s="50"/>
      <c r="O135" s="21"/>
    </row>
    <row r="136" spans="1:15" ht="14.25">
      <c r="A136" s="21" t="s">
        <v>2684</v>
      </c>
      <c r="B136" s="21" t="s">
        <v>2685</v>
      </c>
      <c r="C136" s="29" t="s">
        <v>779</v>
      </c>
      <c r="D136" s="29" t="s">
        <v>2683</v>
      </c>
      <c r="E136" s="29" t="s">
        <v>737</v>
      </c>
      <c r="F136" s="21">
        <v>90.5</v>
      </c>
      <c r="G136" s="21">
        <v>99</v>
      </c>
      <c r="H136" s="21">
        <v>5</v>
      </c>
      <c r="I136" s="21">
        <v>194.5</v>
      </c>
      <c r="J136" s="31">
        <f t="shared" si="6"/>
        <v>38.9</v>
      </c>
      <c r="K136" s="31">
        <v>54</v>
      </c>
      <c r="L136" s="31">
        <f t="shared" si="7"/>
        <v>21.6</v>
      </c>
      <c r="M136" s="31">
        <f t="shared" si="8"/>
        <v>60.5</v>
      </c>
      <c r="N136" s="50"/>
      <c r="O136" s="21"/>
    </row>
    <row r="137" spans="1:15" ht="14.25">
      <c r="A137" s="21" t="s">
        <v>2686</v>
      </c>
      <c r="B137" s="21" t="s">
        <v>2687</v>
      </c>
      <c r="C137" s="29" t="s">
        <v>779</v>
      </c>
      <c r="D137" s="29" t="s">
        <v>2683</v>
      </c>
      <c r="E137" s="29" t="s">
        <v>737</v>
      </c>
      <c r="F137" s="21">
        <v>91.4</v>
      </c>
      <c r="G137" s="21">
        <v>90.5</v>
      </c>
      <c r="H137" s="21">
        <v>5</v>
      </c>
      <c r="I137" s="21">
        <v>186.9</v>
      </c>
      <c r="J137" s="31">
        <f t="shared" si="6"/>
        <v>37.38</v>
      </c>
      <c r="K137" s="31">
        <v>66.4</v>
      </c>
      <c r="L137" s="31">
        <f t="shared" si="7"/>
        <v>26.56</v>
      </c>
      <c r="M137" s="31">
        <f t="shared" si="8"/>
        <v>63.94</v>
      </c>
      <c r="N137" s="50"/>
      <c r="O137" s="21"/>
    </row>
    <row r="138" spans="1:15" ht="14.25">
      <c r="A138" s="21" t="s">
        <v>2688</v>
      </c>
      <c r="B138" s="21" t="s">
        <v>2689</v>
      </c>
      <c r="C138" s="29" t="s">
        <v>779</v>
      </c>
      <c r="D138" s="29" t="s">
        <v>2690</v>
      </c>
      <c r="E138" s="29" t="s">
        <v>2197</v>
      </c>
      <c r="F138" s="21">
        <v>96.4</v>
      </c>
      <c r="G138" s="21">
        <v>90</v>
      </c>
      <c r="H138" s="21">
        <v>5</v>
      </c>
      <c r="I138" s="21">
        <v>191.4</v>
      </c>
      <c r="J138" s="31">
        <f t="shared" si="6"/>
        <v>38.28</v>
      </c>
      <c r="K138" s="31">
        <v>74.8</v>
      </c>
      <c r="L138" s="31">
        <f t="shared" si="7"/>
        <v>29.92</v>
      </c>
      <c r="M138" s="31">
        <f t="shared" si="8"/>
        <v>68.2</v>
      </c>
      <c r="N138" s="50"/>
      <c r="O138" s="21"/>
    </row>
    <row r="139" spans="1:15" ht="14.25">
      <c r="A139" s="21" t="s">
        <v>2691</v>
      </c>
      <c r="B139" s="21" t="s">
        <v>2692</v>
      </c>
      <c r="C139" s="29" t="s">
        <v>779</v>
      </c>
      <c r="D139" s="29" t="s">
        <v>2690</v>
      </c>
      <c r="E139" s="29" t="s">
        <v>2197</v>
      </c>
      <c r="F139" s="21">
        <v>79.7</v>
      </c>
      <c r="G139" s="21">
        <v>89</v>
      </c>
      <c r="H139" s="21">
        <v>0</v>
      </c>
      <c r="I139" s="21">
        <v>168.7</v>
      </c>
      <c r="J139" s="31">
        <f t="shared" si="6"/>
        <v>33.74</v>
      </c>
      <c r="K139" s="31">
        <v>70</v>
      </c>
      <c r="L139" s="31">
        <f t="shared" si="7"/>
        <v>28</v>
      </c>
      <c r="M139" s="31">
        <f t="shared" si="8"/>
        <v>61.74</v>
      </c>
      <c r="N139" s="50"/>
      <c r="O139" s="21"/>
    </row>
    <row r="140" spans="1:15" ht="14.25">
      <c r="A140" s="21" t="s">
        <v>2693</v>
      </c>
      <c r="B140" s="21" t="s">
        <v>2694</v>
      </c>
      <c r="C140" s="29" t="s">
        <v>779</v>
      </c>
      <c r="D140" s="29" t="s">
        <v>2690</v>
      </c>
      <c r="E140" s="29" t="s">
        <v>2197</v>
      </c>
      <c r="F140" s="21">
        <v>70.9</v>
      </c>
      <c r="G140" s="21">
        <v>87.5</v>
      </c>
      <c r="H140" s="21">
        <v>0</v>
      </c>
      <c r="I140" s="21">
        <v>158.4</v>
      </c>
      <c r="J140" s="31">
        <f t="shared" si="6"/>
        <v>31.68</v>
      </c>
      <c r="K140" s="31" t="s">
        <v>2676</v>
      </c>
      <c r="L140" s="31" t="s">
        <v>2676</v>
      </c>
      <c r="M140" s="31" t="s">
        <v>2676</v>
      </c>
      <c r="N140" s="50"/>
      <c r="O140" s="21"/>
    </row>
    <row r="141" spans="1:15" ht="14.25">
      <c r="A141" s="21" t="s">
        <v>2695</v>
      </c>
      <c r="B141" s="21" t="s">
        <v>2696</v>
      </c>
      <c r="C141" s="29" t="s">
        <v>779</v>
      </c>
      <c r="D141" s="29" t="s">
        <v>2697</v>
      </c>
      <c r="E141" s="29" t="s">
        <v>2698</v>
      </c>
      <c r="F141" s="21">
        <v>90.5</v>
      </c>
      <c r="G141" s="21">
        <v>93</v>
      </c>
      <c r="H141" s="21">
        <v>0</v>
      </c>
      <c r="I141" s="21">
        <v>183.5</v>
      </c>
      <c r="J141" s="31">
        <f t="shared" si="6"/>
        <v>36.7</v>
      </c>
      <c r="K141" s="31">
        <v>76.8</v>
      </c>
      <c r="L141" s="31">
        <f t="shared" si="7"/>
        <v>30.72</v>
      </c>
      <c r="M141" s="31">
        <f t="shared" si="8"/>
        <v>67.42</v>
      </c>
      <c r="N141" s="50"/>
      <c r="O141" s="21"/>
    </row>
    <row r="142" spans="1:15" ht="14.25">
      <c r="A142" s="21" t="s">
        <v>2699</v>
      </c>
      <c r="B142" s="21" t="s">
        <v>2700</v>
      </c>
      <c r="C142" s="29" t="s">
        <v>779</v>
      </c>
      <c r="D142" s="29" t="s">
        <v>2697</v>
      </c>
      <c r="E142" s="29" t="s">
        <v>2698</v>
      </c>
      <c r="F142" s="21">
        <v>92.8</v>
      </c>
      <c r="G142" s="21">
        <v>82.5</v>
      </c>
      <c r="H142" s="21">
        <v>5</v>
      </c>
      <c r="I142" s="21">
        <v>180.3</v>
      </c>
      <c r="J142" s="31">
        <f t="shared" si="6"/>
        <v>36.06</v>
      </c>
      <c r="K142" s="31">
        <v>71.4</v>
      </c>
      <c r="L142" s="31">
        <f t="shared" si="7"/>
        <v>28.56</v>
      </c>
      <c r="M142" s="31">
        <f t="shared" si="8"/>
        <v>64.62</v>
      </c>
      <c r="N142" s="50"/>
      <c r="O142" s="21"/>
    </row>
    <row r="143" spans="1:15" ht="14.25">
      <c r="A143" s="21" t="s">
        <v>2701</v>
      </c>
      <c r="B143" s="21" t="s">
        <v>2702</v>
      </c>
      <c r="C143" s="29" t="s">
        <v>779</v>
      </c>
      <c r="D143" s="29" t="s">
        <v>2697</v>
      </c>
      <c r="E143" s="29" t="s">
        <v>2698</v>
      </c>
      <c r="F143" s="21">
        <v>74.2</v>
      </c>
      <c r="G143" s="21">
        <v>96.5</v>
      </c>
      <c r="H143" s="21">
        <v>5</v>
      </c>
      <c r="I143" s="21">
        <v>175.7</v>
      </c>
      <c r="J143" s="31">
        <f t="shared" si="6"/>
        <v>35.14</v>
      </c>
      <c r="K143" s="31">
        <v>69.4</v>
      </c>
      <c r="L143" s="31">
        <f t="shared" si="7"/>
        <v>27.76</v>
      </c>
      <c r="M143" s="31">
        <f t="shared" si="8"/>
        <v>62.9</v>
      </c>
      <c r="N143" s="50"/>
      <c r="O143" s="21"/>
    </row>
    <row r="144" spans="1:15" ht="14.25">
      <c r="A144" s="21" t="s">
        <v>2703</v>
      </c>
      <c r="B144" s="21" t="s">
        <v>2704</v>
      </c>
      <c r="C144" s="29" t="s">
        <v>779</v>
      </c>
      <c r="D144" s="29" t="s">
        <v>2697</v>
      </c>
      <c r="E144" s="29" t="s">
        <v>2705</v>
      </c>
      <c r="F144" s="21">
        <v>95.6</v>
      </c>
      <c r="G144" s="21">
        <v>102</v>
      </c>
      <c r="H144" s="21">
        <v>0</v>
      </c>
      <c r="I144" s="21">
        <v>197.6</v>
      </c>
      <c r="J144" s="31">
        <f t="shared" si="6"/>
        <v>39.52</v>
      </c>
      <c r="K144" s="31">
        <v>79.6</v>
      </c>
      <c r="L144" s="31">
        <f t="shared" si="7"/>
        <v>31.84</v>
      </c>
      <c r="M144" s="31">
        <f t="shared" si="8"/>
        <v>71.36</v>
      </c>
      <c r="N144" s="50"/>
      <c r="O144" s="21"/>
    </row>
    <row r="145" spans="1:15" ht="14.25">
      <c r="A145" s="21" t="s">
        <v>2706</v>
      </c>
      <c r="B145" s="21" t="s">
        <v>2707</v>
      </c>
      <c r="C145" s="29" t="s">
        <v>779</v>
      </c>
      <c r="D145" s="29" t="s">
        <v>2697</v>
      </c>
      <c r="E145" s="29" t="s">
        <v>2705</v>
      </c>
      <c r="F145" s="21">
        <v>85.9</v>
      </c>
      <c r="G145" s="21">
        <v>91.5</v>
      </c>
      <c r="H145" s="21">
        <v>5</v>
      </c>
      <c r="I145" s="21">
        <v>182.4</v>
      </c>
      <c r="J145" s="31">
        <f t="shared" si="6"/>
        <v>36.48</v>
      </c>
      <c r="K145" s="31">
        <v>70.2</v>
      </c>
      <c r="L145" s="31">
        <f t="shared" si="7"/>
        <v>28.08</v>
      </c>
      <c r="M145" s="31">
        <f t="shared" si="8"/>
        <v>64.56</v>
      </c>
      <c r="N145" s="50"/>
      <c r="O145" s="21"/>
    </row>
    <row r="146" spans="1:15" ht="14.25">
      <c r="A146" s="21" t="s">
        <v>2708</v>
      </c>
      <c r="B146" s="21" t="s">
        <v>2709</v>
      </c>
      <c r="C146" s="29" t="s">
        <v>779</v>
      </c>
      <c r="D146" s="29" t="s">
        <v>2697</v>
      </c>
      <c r="E146" s="29" t="s">
        <v>2705</v>
      </c>
      <c r="F146" s="21">
        <v>86.5</v>
      </c>
      <c r="G146" s="21">
        <v>90.5</v>
      </c>
      <c r="H146" s="21">
        <v>0</v>
      </c>
      <c r="I146" s="21">
        <v>177</v>
      </c>
      <c r="J146" s="31">
        <f t="shared" si="6"/>
        <v>35.4</v>
      </c>
      <c r="K146" s="31" t="s">
        <v>2676</v>
      </c>
      <c r="L146" s="31" t="s">
        <v>2676</v>
      </c>
      <c r="M146" s="31" t="s">
        <v>2676</v>
      </c>
      <c r="N146" s="50"/>
      <c r="O146" s="21"/>
    </row>
    <row r="147" spans="1:15" ht="14.25">
      <c r="A147" s="21" t="s">
        <v>2710</v>
      </c>
      <c r="B147" s="21" t="s">
        <v>2711</v>
      </c>
      <c r="C147" s="29" t="s">
        <v>779</v>
      </c>
      <c r="D147" s="29" t="s">
        <v>2712</v>
      </c>
      <c r="E147" s="29" t="s">
        <v>641</v>
      </c>
      <c r="F147" s="21">
        <v>86.4</v>
      </c>
      <c r="G147" s="21">
        <v>92.5</v>
      </c>
      <c r="H147" s="21">
        <v>5</v>
      </c>
      <c r="I147" s="21">
        <v>183.9</v>
      </c>
      <c r="J147" s="31">
        <f t="shared" si="6"/>
        <v>36.78</v>
      </c>
      <c r="K147" s="31">
        <v>72.2</v>
      </c>
      <c r="L147" s="31">
        <f t="shared" si="7"/>
        <v>28.88</v>
      </c>
      <c r="M147" s="31">
        <f t="shared" si="8"/>
        <v>65.66</v>
      </c>
      <c r="N147" s="50"/>
      <c r="O147" s="21"/>
    </row>
    <row r="148" spans="1:15" ht="14.25">
      <c r="A148" s="21" t="s">
        <v>2713</v>
      </c>
      <c r="B148" s="21" t="s">
        <v>2714</v>
      </c>
      <c r="C148" s="29" t="s">
        <v>779</v>
      </c>
      <c r="D148" s="29" t="s">
        <v>2712</v>
      </c>
      <c r="E148" s="29" t="s">
        <v>641</v>
      </c>
      <c r="F148" s="21">
        <v>80.8</v>
      </c>
      <c r="G148" s="21">
        <v>98.5</v>
      </c>
      <c r="H148" s="21">
        <v>0</v>
      </c>
      <c r="I148" s="21">
        <v>179.3</v>
      </c>
      <c r="J148" s="31">
        <f t="shared" si="6"/>
        <v>35.86</v>
      </c>
      <c r="K148" s="31">
        <v>69.2</v>
      </c>
      <c r="L148" s="31">
        <f t="shared" si="7"/>
        <v>27.68</v>
      </c>
      <c r="M148" s="31">
        <f t="shared" si="8"/>
        <v>63.54</v>
      </c>
      <c r="N148" s="50"/>
      <c r="O148" s="21"/>
    </row>
    <row r="149" spans="1:15" ht="14.25">
      <c r="A149" s="21" t="s">
        <v>1188</v>
      </c>
      <c r="B149" s="21" t="s">
        <v>1189</v>
      </c>
      <c r="C149" s="29" t="s">
        <v>779</v>
      </c>
      <c r="D149" s="29" t="s">
        <v>2712</v>
      </c>
      <c r="E149" s="29" t="s">
        <v>641</v>
      </c>
      <c r="F149" s="21">
        <v>75.5</v>
      </c>
      <c r="G149" s="21">
        <v>92</v>
      </c>
      <c r="H149" s="21">
        <v>5</v>
      </c>
      <c r="I149" s="21">
        <v>172.5</v>
      </c>
      <c r="J149" s="31">
        <f t="shared" si="6"/>
        <v>34.5</v>
      </c>
      <c r="K149" s="31">
        <v>70.4</v>
      </c>
      <c r="L149" s="31">
        <f t="shared" si="7"/>
        <v>28.16</v>
      </c>
      <c r="M149" s="31">
        <f t="shared" si="8"/>
        <v>62.66</v>
      </c>
      <c r="N149" s="50"/>
      <c r="O149" s="21"/>
    </row>
    <row r="150" spans="1:15" ht="14.25">
      <c r="A150" s="21" t="s">
        <v>1190</v>
      </c>
      <c r="B150" s="21" t="s">
        <v>1191</v>
      </c>
      <c r="C150" s="29" t="s">
        <v>779</v>
      </c>
      <c r="D150" s="29" t="s">
        <v>1192</v>
      </c>
      <c r="E150" s="29" t="s">
        <v>1193</v>
      </c>
      <c r="F150" s="21">
        <v>91.1</v>
      </c>
      <c r="G150" s="21">
        <v>104</v>
      </c>
      <c r="H150" s="21">
        <v>5</v>
      </c>
      <c r="I150" s="21">
        <v>200.1</v>
      </c>
      <c r="J150" s="31">
        <f t="shared" si="6"/>
        <v>40.02</v>
      </c>
      <c r="K150" s="31">
        <v>67</v>
      </c>
      <c r="L150" s="31">
        <f t="shared" si="7"/>
        <v>26.8</v>
      </c>
      <c r="M150" s="31">
        <f t="shared" si="8"/>
        <v>66.82</v>
      </c>
      <c r="N150" s="50"/>
      <c r="O150" s="21"/>
    </row>
    <row r="151" spans="1:15" ht="14.25">
      <c r="A151" s="21" t="s">
        <v>1194</v>
      </c>
      <c r="B151" s="21" t="s">
        <v>1195</v>
      </c>
      <c r="C151" s="29" t="s">
        <v>779</v>
      </c>
      <c r="D151" s="29" t="s">
        <v>1192</v>
      </c>
      <c r="E151" s="29" t="s">
        <v>1193</v>
      </c>
      <c r="F151" s="21">
        <v>91</v>
      </c>
      <c r="G151" s="21">
        <v>94.5</v>
      </c>
      <c r="H151" s="21">
        <v>0</v>
      </c>
      <c r="I151" s="21">
        <v>185.5</v>
      </c>
      <c r="J151" s="31">
        <f t="shared" si="6"/>
        <v>37.1</v>
      </c>
      <c r="K151" s="31">
        <v>66.6</v>
      </c>
      <c r="L151" s="31">
        <f t="shared" si="7"/>
        <v>26.64</v>
      </c>
      <c r="M151" s="31">
        <f t="shared" si="8"/>
        <v>63.74</v>
      </c>
      <c r="N151" s="50"/>
      <c r="O151" s="21"/>
    </row>
    <row r="152" spans="1:15" ht="14.25">
      <c r="A152" s="21" t="s">
        <v>1196</v>
      </c>
      <c r="B152" s="21" t="s">
        <v>1197</v>
      </c>
      <c r="C152" s="29" t="s">
        <v>779</v>
      </c>
      <c r="D152" s="29" t="s">
        <v>1192</v>
      </c>
      <c r="E152" s="29" t="s">
        <v>1193</v>
      </c>
      <c r="F152" s="21">
        <v>78.3</v>
      </c>
      <c r="G152" s="21">
        <v>98</v>
      </c>
      <c r="H152" s="21">
        <v>0</v>
      </c>
      <c r="I152" s="21">
        <v>176.3</v>
      </c>
      <c r="J152" s="31">
        <f t="shared" si="6"/>
        <v>35.26</v>
      </c>
      <c r="K152" s="31">
        <v>66</v>
      </c>
      <c r="L152" s="31">
        <f t="shared" si="7"/>
        <v>26.4</v>
      </c>
      <c r="M152" s="31">
        <f t="shared" si="8"/>
        <v>61.66</v>
      </c>
      <c r="N152" s="50"/>
      <c r="O152" s="21"/>
    </row>
    <row r="153" spans="1:15" ht="14.25">
      <c r="A153" s="21" t="s">
        <v>1198</v>
      </c>
      <c r="B153" s="21" t="s">
        <v>1199</v>
      </c>
      <c r="C153" s="29" t="s">
        <v>1200</v>
      </c>
      <c r="D153" s="29" t="s">
        <v>1192</v>
      </c>
      <c r="E153" s="29" t="s">
        <v>1201</v>
      </c>
      <c r="F153" s="21">
        <v>86.4</v>
      </c>
      <c r="G153" s="21">
        <v>103</v>
      </c>
      <c r="H153" s="21">
        <v>5</v>
      </c>
      <c r="I153" s="21">
        <v>194.4</v>
      </c>
      <c r="J153" s="31">
        <f t="shared" si="6"/>
        <v>38.88</v>
      </c>
      <c r="K153" s="31">
        <v>73.3</v>
      </c>
      <c r="L153" s="31">
        <f t="shared" si="7"/>
        <v>29.32</v>
      </c>
      <c r="M153" s="31">
        <f t="shared" si="8"/>
        <v>68.2</v>
      </c>
      <c r="N153" s="50">
        <v>75.14</v>
      </c>
      <c r="O153" s="21"/>
    </row>
    <row r="154" spans="1:15" ht="14.25">
      <c r="A154" s="21" t="s">
        <v>1202</v>
      </c>
      <c r="B154" s="21" t="s">
        <v>1203</v>
      </c>
      <c r="C154" s="29" t="s">
        <v>1200</v>
      </c>
      <c r="D154" s="29" t="s">
        <v>1192</v>
      </c>
      <c r="E154" s="29" t="s">
        <v>1201</v>
      </c>
      <c r="F154" s="21">
        <v>94.5</v>
      </c>
      <c r="G154" s="21">
        <v>90.5</v>
      </c>
      <c r="H154" s="21">
        <v>5</v>
      </c>
      <c r="I154" s="21">
        <v>190</v>
      </c>
      <c r="J154" s="31">
        <f t="shared" si="6"/>
        <v>38</v>
      </c>
      <c r="K154" s="31">
        <v>78.6</v>
      </c>
      <c r="L154" s="31">
        <f t="shared" si="7"/>
        <v>31.44</v>
      </c>
      <c r="M154" s="31">
        <f t="shared" si="8"/>
        <v>69.44</v>
      </c>
      <c r="N154" s="50"/>
      <c r="O154" s="21"/>
    </row>
    <row r="155" spans="1:15" ht="14.25">
      <c r="A155" s="21" t="s">
        <v>1204</v>
      </c>
      <c r="B155" s="21" t="s">
        <v>1205</v>
      </c>
      <c r="C155" s="29" t="s">
        <v>1200</v>
      </c>
      <c r="D155" s="29" t="s">
        <v>1192</v>
      </c>
      <c r="E155" s="29" t="s">
        <v>1201</v>
      </c>
      <c r="F155" s="21">
        <v>75.3</v>
      </c>
      <c r="G155" s="21">
        <v>106</v>
      </c>
      <c r="H155" s="21">
        <v>5</v>
      </c>
      <c r="I155" s="21">
        <v>186.3</v>
      </c>
      <c r="J155" s="31">
        <f t="shared" si="6"/>
        <v>37.26</v>
      </c>
      <c r="K155" s="31">
        <v>78.3</v>
      </c>
      <c r="L155" s="31">
        <f t="shared" si="7"/>
        <v>31.32</v>
      </c>
      <c r="M155" s="31">
        <f t="shared" si="8"/>
        <v>68.58</v>
      </c>
      <c r="N155" s="50"/>
      <c r="O155" s="21"/>
    </row>
    <row r="156" spans="1:15" ht="14.25">
      <c r="A156" s="21" t="s">
        <v>1206</v>
      </c>
      <c r="B156" s="21" t="s">
        <v>1207</v>
      </c>
      <c r="C156" s="29" t="s">
        <v>1200</v>
      </c>
      <c r="D156" s="29" t="s">
        <v>1192</v>
      </c>
      <c r="E156" s="29" t="s">
        <v>1201</v>
      </c>
      <c r="F156" s="21">
        <v>83.6</v>
      </c>
      <c r="G156" s="21">
        <v>95</v>
      </c>
      <c r="H156" s="21">
        <v>5</v>
      </c>
      <c r="I156" s="21">
        <v>183.6</v>
      </c>
      <c r="J156" s="31">
        <f t="shared" si="6"/>
        <v>36.72</v>
      </c>
      <c r="K156" s="31">
        <v>72.8</v>
      </c>
      <c r="L156" s="31">
        <f t="shared" si="7"/>
        <v>29.12</v>
      </c>
      <c r="M156" s="31">
        <f t="shared" si="8"/>
        <v>65.84</v>
      </c>
      <c r="N156" s="50"/>
      <c r="O156" s="21"/>
    </row>
    <row r="157" spans="1:15" ht="14.25">
      <c r="A157" s="21" t="s">
        <v>1208</v>
      </c>
      <c r="B157" s="21" t="s">
        <v>1209</v>
      </c>
      <c r="C157" s="29" t="s">
        <v>1200</v>
      </c>
      <c r="D157" s="29" t="s">
        <v>1192</v>
      </c>
      <c r="E157" s="29" t="s">
        <v>1201</v>
      </c>
      <c r="F157" s="21">
        <v>86.3</v>
      </c>
      <c r="G157" s="21">
        <v>91.5</v>
      </c>
      <c r="H157" s="21">
        <v>5</v>
      </c>
      <c r="I157" s="21">
        <v>182.8</v>
      </c>
      <c r="J157" s="31">
        <f t="shared" si="6"/>
        <v>36.56</v>
      </c>
      <c r="K157" s="31">
        <v>66</v>
      </c>
      <c r="L157" s="31">
        <f t="shared" si="7"/>
        <v>26.4</v>
      </c>
      <c r="M157" s="31">
        <f t="shared" si="8"/>
        <v>62.96</v>
      </c>
      <c r="N157" s="50"/>
      <c r="O157" s="21"/>
    </row>
    <row r="158" spans="1:15" ht="14.25">
      <c r="A158" s="21" t="s">
        <v>1210</v>
      </c>
      <c r="B158" s="21" t="s">
        <v>1211</v>
      </c>
      <c r="C158" s="29" t="s">
        <v>1200</v>
      </c>
      <c r="D158" s="29" t="s">
        <v>1192</v>
      </c>
      <c r="E158" s="29" t="s">
        <v>1201</v>
      </c>
      <c r="F158" s="21">
        <v>81.2</v>
      </c>
      <c r="G158" s="21">
        <v>100.5</v>
      </c>
      <c r="H158" s="21">
        <v>0</v>
      </c>
      <c r="I158" s="21">
        <v>181.7</v>
      </c>
      <c r="J158" s="31">
        <f t="shared" si="6"/>
        <v>36.34</v>
      </c>
      <c r="K158" s="31">
        <v>73</v>
      </c>
      <c r="L158" s="31">
        <f t="shared" si="7"/>
        <v>29.2</v>
      </c>
      <c r="M158" s="31">
        <f t="shared" si="8"/>
        <v>65.54</v>
      </c>
      <c r="N158" s="50"/>
      <c r="O158" s="21"/>
    </row>
    <row r="159" spans="1:15" ht="14.25">
      <c r="A159" s="21" t="s">
        <v>1212</v>
      </c>
      <c r="B159" s="21" t="s">
        <v>1213</v>
      </c>
      <c r="C159" s="29" t="s">
        <v>1200</v>
      </c>
      <c r="D159" s="29" t="s">
        <v>1214</v>
      </c>
      <c r="E159" s="29" t="s">
        <v>1215</v>
      </c>
      <c r="F159" s="21">
        <v>83</v>
      </c>
      <c r="G159" s="21">
        <v>96.5</v>
      </c>
      <c r="H159" s="21">
        <v>0</v>
      </c>
      <c r="I159" s="21">
        <v>179.5</v>
      </c>
      <c r="J159" s="31">
        <f t="shared" si="6"/>
        <v>35.9</v>
      </c>
      <c r="K159" s="31">
        <v>78.8</v>
      </c>
      <c r="L159" s="31">
        <f t="shared" si="7"/>
        <v>31.52</v>
      </c>
      <c r="M159" s="31">
        <f t="shared" si="8"/>
        <v>67.42</v>
      </c>
      <c r="N159" s="50"/>
      <c r="O159" s="45" t="s">
        <v>2675</v>
      </c>
    </row>
    <row r="160" spans="1:15" ht="14.25">
      <c r="A160" s="21" t="s">
        <v>1216</v>
      </c>
      <c r="B160" s="21" t="s">
        <v>1217</v>
      </c>
      <c r="C160" s="29" t="s">
        <v>1200</v>
      </c>
      <c r="D160" s="29" t="s">
        <v>1218</v>
      </c>
      <c r="E160" s="29" t="s">
        <v>1215</v>
      </c>
      <c r="F160" s="21">
        <v>84.7</v>
      </c>
      <c r="G160" s="21">
        <v>103.5</v>
      </c>
      <c r="H160" s="21">
        <v>5</v>
      </c>
      <c r="I160" s="21">
        <v>193.2</v>
      </c>
      <c r="J160" s="31">
        <f t="shared" si="6"/>
        <v>38.64</v>
      </c>
      <c r="K160" s="31">
        <v>78.6</v>
      </c>
      <c r="L160" s="31">
        <f t="shared" si="7"/>
        <v>31.44</v>
      </c>
      <c r="M160" s="31">
        <f t="shared" si="8"/>
        <v>70.08</v>
      </c>
      <c r="N160" s="50"/>
      <c r="O160" s="45" t="s">
        <v>2675</v>
      </c>
    </row>
    <row r="161" spans="1:15" ht="14.25">
      <c r="A161" s="21" t="s">
        <v>1219</v>
      </c>
      <c r="B161" s="21" t="s">
        <v>1220</v>
      </c>
      <c r="C161" s="29" t="s">
        <v>1200</v>
      </c>
      <c r="D161" s="29" t="s">
        <v>1218</v>
      </c>
      <c r="E161" s="29" t="s">
        <v>1215</v>
      </c>
      <c r="F161" s="21">
        <v>79.7</v>
      </c>
      <c r="G161" s="21">
        <v>108.5</v>
      </c>
      <c r="H161" s="21">
        <v>0</v>
      </c>
      <c r="I161" s="21">
        <v>188.2</v>
      </c>
      <c r="J161" s="31">
        <f t="shared" si="6"/>
        <v>37.64</v>
      </c>
      <c r="K161" s="31">
        <v>81.3</v>
      </c>
      <c r="L161" s="31">
        <f t="shared" si="7"/>
        <v>32.52</v>
      </c>
      <c r="M161" s="31">
        <f t="shared" si="8"/>
        <v>70.16</v>
      </c>
      <c r="N161" s="50"/>
      <c r="O161" s="45" t="s">
        <v>2675</v>
      </c>
    </row>
    <row r="162" spans="1:15" ht="14.25">
      <c r="A162" s="21" t="s">
        <v>1221</v>
      </c>
      <c r="B162" s="21" t="s">
        <v>1222</v>
      </c>
      <c r="C162" s="29" t="s">
        <v>1200</v>
      </c>
      <c r="D162" s="29" t="s">
        <v>1223</v>
      </c>
      <c r="E162" s="29" t="s">
        <v>1224</v>
      </c>
      <c r="F162" s="21">
        <v>97.1</v>
      </c>
      <c r="G162" s="21">
        <v>101.5</v>
      </c>
      <c r="H162" s="21">
        <v>5</v>
      </c>
      <c r="I162" s="21">
        <v>203.6</v>
      </c>
      <c r="J162" s="31">
        <f t="shared" si="6"/>
        <v>40.72</v>
      </c>
      <c r="K162" s="31">
        <v>79</v>
      </c>
      <c r="L162" s="31">
        <f t="shared" si="7"/>
        <v>31.6</v>
      </c>
      <c r="M162" s="31">
        <f t="shared" si="8"/>
        <v>72.32</v>
      </c>
      <c r="N162" s="50"/>
      <c r="O162" s="21"/>
    </row>
    <row r="163" spans="1:15" ht="14.25">
      <c r="A163" s="21" t="s">
        <v>1225</v>
      </c>
      <c r="B163" s="21" t="s">
        <v>1226</v>
      </c>
      <c r="C163" s="29" t="s">
        <v>1200</v>
      </c>
      <c r="D163" s="29" t="s">
        <v>1223</v>
      </c>
      <c r="E163" s="29" t="s">
        <v>1224</v>
      </c>
      <c r="F163" s="21">
        <v>102.6</v>
      </c>
      <c r="G163" s="21">
        <v>101</v>
      </c>
      <c r="H163" s="21">
        <v>0</v>
      </c>
      <c r="I163" s="21">
        <v>203.6</v>
      </c>
      <c r="J163" s="31">
        <f t="shared" si="6"/>
        <v>40.72</v>
      </c>
      <c r="K163" s="31">
        <v>79.4</v>
      </c>
      <c r="L163" s="31">
        <f t="shared" si="7"/>
        <v>31.76</v>
      </c>
      <c r="M163" s="31">
        <f t="shared" si="8"/>
        <v>72.48</v>
      </c>
      <c r="N163" s="50"/>
      <c r="O163" s="21"/>
    </row>
    <row r="164" spans="1:15" ht="14.25">
      <c r="A164" s="21" t="s">
        <v>1227</v>
      </c>
      <c r="B164" s="21" t="s">
        <v>1228</v>
      </c>
      <c r="C164" s="29" t="s">
        <v>1200</v>
      </c>
      <c r="D164" s="29" t="s">
        <v>1223</v>
      </c>
      <c r="E164" s="29" t="s">
        <v>1224</v>
      </c>
      <c r="F164" s="21">
        <v>103.5</v>
      </c>
      <c r="G164" s="21">
        <v>92</v>
      </c>
      <c r="H164" s="21">
        <v>5</v>
      </c>
      <c r="I164" s="21">
        <v>200.5</v>
      </c>
      <c r="J164" s="31">
        <f t="shared" si="6"/>
        <v>40.1</v>
      </c>
      <c r="K164" s="31">
        <v>73.6</v>
      </c>
      <c r="L164" s="31">
        <f t="shared" si="7"/>
        <v>29.44</v>
      </c>
      <c r="M164" s="31">
        <f t="shared" si="8"/>
        <v>69.54</v>
      </c>
      <c r="N164" s="50"/>
      <c r="O164" s="21"/>
    </row>
    <row r="165" spans="1:15" ht="14.25">
      <c r="A165" s="21" t="s">
        <v>1229</v>
      </c>
      <c r="B165" s="21" t="s">
        <v>1230</v>
      </c>
      <c r="C165" s="29" t="s">
        <v>1200</v>
      </c>
      <c r="D165" s="29" t="s">
        <v>1223</v>
      </c>
      <c r="E165" s="29" t="s">
        <v>1224</v>
      </c>
      <c r="F165" s="21">
        <v>94.9</v>
      </c>
      <c r="G165" s="21">
        <v>103.5</v>
      </c>
      <c r="H165" s="21">
        <v>0</v>
      </c>
      <c r="I165" s="21">
        <v>198.4</v>
      </c>
      <c r="J165" s="31">
        <f t="shared" si="6"/>
        <v>39.68</v>
      </c>
      <c r="K165" s="31">
        <v>81.1</v>
      </c>
      <c r="L165" s="31">
        <f t="shared" si="7"/>
        <v>32.44</v>
      </c>
      <c r="M165" s="31">
        <f t="shared" si="8"/>
        <v>72.12</v>
      </c>
      <c r="N165" s="50"/>
      <c r="O165" s="21"/>
    </row>
    <row r="166" spans="1:15" ht="14.25">
      <c r="A166" s="21" t="s">
        <v>1231</v>
      </c>
      <c r="B166" s="21" t="s">
        <v>1232</v>
      </c>
      <c r="C166" s="29" t="s">
        <v>1200</v>
      </c>
      <c r="D166" s="29" t="s">
        <v>1223</v>
      </c>
      <c r="E166" s="29" t="s">
        <v>1224</v>
      </c>
      <c r="F166" s="21">
        <v>83.9</v>
      </c>
      <c r="G166" s="21">
        <v>114</v>
      </c>
      <c r="H166" s="21">
        <v>0</v>
      </c>
      <c r="I166" s="21">
        <v>197.9</v>
      </c>
      <c r="J166" s="31">
        <f t="shared" si="6"/>
        <v>39.58</v>
      </c>
      <c r="K166" s="31">
        <v>72.6</v>
      </c>
      <c r="L166" s="31">
        <f t="shared" si="7"/>
        <v>29.04</v>
      </c>
      <c r="M166" s="31">
        <f t="shared" si="8"/>
        <v>68.62</v>
      </c>
      <c r="N166" s="50"/>
      <c r="O166" s="21"/>
    </row>
    <row r="167" spans="1:15" ht="14.25">
      <c r="A167" s="21" t="s">
        <v>1233</v>
      </c>
      <c r="B167" s="21" t="s">
        <v>1234</v>
      </c>
      <c r="C167" s="29" t="s">
        <v>1200</v>
      </c>
      <c r="D167" s="29" t="s">
        <v>1223</v>
      </c>
      <c r="E167" s="29" t="s">
        <v>1224</v>
      </c>
      <c r="F167" s="21">
        <v>89.6</v>
      </c>
      <c r="G167" s="21">
        <v>102</v>
      </c>
      <c r="H167" s="21">
        <v>5</v>
      </c>
      <c r="I167" s="21">
        <v>196.6</v>
      </c>
      <c r="J167" s="31">
        <f t="shared" si="6"/>
        <v>39.32</v>
      </c>
      <c r="K167" s="31">
        <v>73.6</v>
      </c>
      <c r="L167" s="31">
        <f t="shared" si="7"/>
        <v>29.44</v>
      </c>
      <c r="M167" s="31">
        <f t="shared" si="8"/>
        <v>68.76</v>
      </c>
      <c r="N167" s="50"/>
      <c r="O167" s="21"/>
    </row>
    <row r="168" spans="1:15" ht="14.25">
      <c r="A168" s="21" t="s">
        <v>1235</v>
      </c>
      <c r="B168" s="21" t="s">
        <v>1236</v>
      </c>
      <c r="C168" s="29" t="s">
        <v>1200</v>
      </c>
      <c r="D168" s="29" t="s">
        <v>1223</v>
      </c>
      <c r="E168" s="29" t="s">
        <v>1224</v>
      </c>
      <c r="F168" s="21">
        <v>89.3</v>
      </c>
      <c r="G168" s="21">
        <v>107</v>
      </c>
      <c r="H168" s="21">
        <v>0</v>
      </c>
      <c r="I168" s="21">
        <v>196.3</v>
      </c>
      <c r="J168" s="31">
        <f t="shared" si="6"/>
        <v>39.26</v>
      </c>
      <c r="K168" s="31">
        <v>75.8</v>
      </c>
      <c r="L168" s="31">
        <f t="shared" si="7"/>
        <v>30.32</v>
      </c>
      <c r="M168" s="31">
        <f t="shared" si="8"/>
        <v>69.58</v>
      </c>
      <c r="N168" s="50"/>
      <c r="O168" s="21"/>
    </row>
    <row r="169" spans="1:15" ht="14.25">
      <c r="A169" s="21" t="s">
        <v>1237</v>
      </c>
      <c r="B169" s="21" t="s">
        <v>1238</v>
      </c>
      <c r="C169" s="29" t="s">
        <v>1200</v>
      </c>
      <c r="D169" s="29" t="s">
        <v>1223</v>
      </c>
      <c r="E169" s="29" t="s">
        <v>1224</v>
      </c>
      <c r="F169" s="21">
        <v>94.5</v>
      </c>
      <c r="G169" s="21">
        <v>101</v>
      </c>
      <c r="H169" s="21">
        <v>0</v>
      </c>
      <c r="I169" s="21">
        <v>195.5</v>
      </c>
      <c r="J169" s="31">
        <f t="shared" si="6"/>
        <v>39.1</v>
      </c>
      <c r="K169" s="31">
        <v>82.5</v>
      </c>
      <c r="L169" s="31">
        <f t="shared" si="7"/>
        <v>33</v>
      </c>
      <c r="M169" s="31">
        <f t="shared" si="8"/>
        <v>72.1</v>
      </c>
      <c r="N169" s="50"/>
      <c r="O169" s="21"/>
    </row>
    <row r="170" spans="1:15" ht="14.25">
      <c r="A170" s="21" t="s">
        <v>1239</v>
      </c>
      <c r="B170" s="21" t="s">
        <v>1240</v>
      </c>
      <c r="C170" s="29" t="s">
        <v>1200</v>
      </c>
      <c r="D170" s="29" t="s">
        <v>1223</v>
      </c>
      <c r="E170" s="29" t="s">
        <v>1224</v>
      </c>
      <c r="F170" s="21">
        <v>92.1</v>
      </c>
      <c r="G170" s="21">
        <v>102.5</v>
      </c>
      <c r="H170" s="21">
        <v>0</v>
      </c>
      <c r="I170" s="21">
        <v>194.6</v>
      </c>
      <c r="J170" s="31">
        <f t="shared" si="6"/>
        <v>38.92</v>
      </c>
      <c r="K170" s="31">
        <v>80.6</v>
      </c>
      <c r="L170" s="31">
        <f t="shared" si="7"/>
        <v>32.24</v>
      </c>
      <c r="M170" s="31">
        <f t="shared" si="8"/>
        <v>71.16</v>
      </c>
      <c r="N170" s="50"/>
      <c r="O170" s="21"/>
    </row>
    <row r="171" spans="1:15" ht="14.25">
      <c r="A171" s="21" t="s">
        <v>1241</v>
      </c>
      <c r="B171" s="21" t="s">
        <v>1242</v>
      </c>
      <c r="C171" s="29" t="s">
        <v>1200</v>
      </c>
      <c r="D171" s="29" t="s">
        <v>1223</v>
      </c>
      <c r="E171" s="29" t="s">
        <v>1243</v>
      </c>
      <c r="F171" s="21">
        <v>95.6</v>
      </c>
      <c r="G171" s="21">
        <v>89.5</v>
      </c>
      <c r="H171" s="21">
        <v>5</v>
      </c>
      <c r="I171" s="21">
        <v>190.1</v>
      </c>
      <c r="J171" s="31">
        <f t="shared" si="6"/>
        <v>38.02</v>
      </c>
      <c r="K171" s="31">
        <v>75.6</v>
      </c>
      <c r="L171" s="31">
        <f t="shared" si="7"/>
        <v>30.24</v>
      </c>
      <c r="M171" s="31">
        <f t="shared" si="8"/>
        <v>68.26</v>
      </c>
      <c r="N171" s="50"/>
      <c r="O171" s="21"/>
    </row>
    <row r="172" spans="1:15" ht="14.25">
      <c r="A172" s="21" t="s">
        <v>1244</v>
      </c>
      <c r="B172" s="21" t="s">
        <v>1245</v>
      </c>
      <c r="C172" s="29" t="s">
        <v>1200</v>
      </c>
      <c r="D172" s="29" t="s">
        <v>1223</v>
      </c>
      <c r="E172" s="29" t="s">
        <v>1243</v>
      </c>
      <c r="F172" s="21">
        <v>83.7</v>
      </c>
      <c r="G172" s="21">
        <v>100</v>
      </c>
      <c r="H172" s="21">
        <v>5</v>
      </c>
      <c r="I172" s="21">
        <v>188.7</v>
      </c>
      <c r="J172" s="31">
        <f t="shared" si="6"/>
        <v>37.74</v>
      </c>
      <c r="K172" s="31">
        <v>71.6</v>
      </c>
      <c r="L172" s="31">
        <f t="shared" si="7"/>
        <v>28.64</v>
      </c>
      <c r="M172" s="31">
        <f t="shared" si="8"/>
        <v>66.38</v>
      </c>
      <c r="N172" s="50"/>
      <c r="O172" s="21"/>
    </row>
    <row r="173" spans="1:15" ht="14.25">
      <c r="A173" s="21" t="s">
        <v>1246</v>
      </c>
      <c r="B173" s="21" t="s">
        <v>1247</v>
      </c>
      <c r="C173" s="29" t="s">
        <v>1200</v>
      </c>
      <c r="D173" s="29" t="s">
        <v>1223</v>
      </c>
      <c r="E173" s="29" t="s">
        <v>1243</v>
      </c>
      <c r="F173" s="21">
        <v>98.6</v>
      </c>
      <c r="G173" s="21">
        <v>89</v>
      </c>
      <c r="H173" s="21">
        <v>0</v>
      </c>
      <c r="I173" s="21">
        <v>187.6</v>
      </c>
      <c r="J173" s="31">
        <f t="shared" si="6"/>
        <v>37.52</v>
      </c>
      <c r="K173" s="31">
        <v>72.4</v>
      </c>
      <c r="L173" s="31">
        <f t="shared" si="7"/>
        <v>28.96</v>
      </c>
      <c r="M173" s="31">
        <f t="shared" si="8"/>
        <v>66.48</v>
      </c>
      <c r="N173" s="50"/>
      <c r="O173" s="21"/>
    </row>
    <row r="174" spans="1:15" ht="14.25">
      <c r="A174" s="21" t="s">
        <v>1248</v>
      </c>
      <c r="B174" s="21" t="s">
        <v>1249</v>
      </c>
      <c r="C174" s="29" t="s">
        <v>1200</v>
      </c>
      <c r="D174" s="29" t="s">
        <v>1250</v>
      </c>
      <c r="E174" s="29" t="s">
        <v>1251</v>
      </c>
      <c r="F174" s="21">
        <v>90.3</v>
      </c>
      <c r="G174" s="21">
        <v>108</v>
      </c>
      <c r="H174" s="21">
        <v>0</v>
      </c>
      <c r="I174" s="21">
        <v>198.3</v>
      </c>
      <c r="J174" s="31">
        <f t="shared" si="6"/>
        <v>39.66</v>
      </c>
      <c r="K174" s="31">
        <v>85.1</v>
      </c>
      <c r="L174" s="31">
        <f t="shared" si="7"/>
        <v>34.04</v>
      </c>
      <c r="M174" s="31">
        <f t="shared" si="8"/>
        <v>73.7</v>
      </c>
      <c r="N174" s="50"/>
      <c r="O174" s="21"/>
    </row>
    <row r="175" spans="1:15" ht="14.25">
      <c r="A175" s="21" t="s">
        <v>1252</v>
      </c>
      <c r="B175" s="21" t="s">
        <v>1253</v>
      </c>
      <c r="C175" s="29" t="s">
        <v>1200</v>
      </c>
      <c r="D175" s="29" t="s">
        <v>1250</v>
      </c>
      <c r="E175" s="29" t="s">
        <v>1251</v>
      </c>
      <c r="F175" s="21">
        <v>86.3</v>
      </c>
      <c r="G175" s="21">
        <v>102</v>
      </c>
      <c r="H175" s="21">
        <v>5</v>
      </c>
      <c r="I175" s="21">
        <v>193.3</v>
      </c>
      <c r="J175" s="31">
        <f t="shared" si="6"/>
        <v>38.66</v>
      </c>
      <c r="K175" s="31">
        <v>61.6</v>
      </c>
      <c r="L175" s="31">
        <f t="shared" si="7"/>
        <v>24.64</v>
      </c>
      <c r="M175" s="31">
        <f t="shared" si="8"/>
        <v>63.3</v>
      </c>
      <c r="N175" s="50"/>
      <c r="O175" s="21"/>
    </row>
    <row r="176" spans="1:15" ht="14.25">
      <c r="A176" s="21" t="s">
        <v>1254</v>
      </c>
      <c r="B176" s="21" t="s">
        <v>1255</v>
      </c>
      <c r="C176" s="29" t="s">
        <v>1200</v>
      </c>
      <c r="D176" s="29" t="s">
        <v>1250</v>
      </c>
      <c r="E176" s="29" t="s">
        <v>1251</v>
      </c>
      <c r="F176" s="21">
        <v>89.6</v>
      </c>
      <c r="G176" s="21">
        <v>101</v>
      </c>
      <c r="H176" s="21">
        <v>0</v>
      </c>
      <c r="I176" s="21">
        <v>190.6</v>
      </c>
      <c r="J176" s="31">
        <f t="shared" si="6"/>
        <v>38.12</v>
      </c>
      <c r="K176" s="31">
        <v>73.7</v>
      </c>
      <c r="L176" s="31">
        <f t="shared" si="7"/>
        <v>29.48</v>
      </c>
      <c r="M176" s="31">
        <f t="shared" si="8"/>
        <v>67.6</v>
      </c>
      <c r="N176" s="50"/>
      <c r="O176" s="21"/>
    </row>
    <row r="177" spans="1:15" ht="14.25">
      <c r="A177" s="21" t="s">
        <v>1256</v>
      </c>
      <c r="B177" s="21" t="s">
        <v>1257</v>
      </c>
      <c r="C177" s="29" t="s">
        <v>1200</v>
      </c>
      <c r="D177" s="29" t="s">
        <v>1250</v>
      </c>
      <c r="E177" s="29" t="s">
        <v>1258</v>
      </c>
      <c r="F177" s="21">
        <v>89.7</v>
      </c>
      <c r="G177" s="21">
        <v>99.5</v>
      </c>
      <c r="H177" s="21">
        <v>5</v>
      </c>
      <c r="I177" s="21">
        <v>194.2</v>
      </c>
      <c r="J177" s="31">
        <f t="shared" si="6"/>
        <v>38.84</v>
      </c>
      <c r="K177" s="31">
        <v>79.1</v>
      </c>
      <c r="L177" s="31">
        <f t="shared" si="7"/>
        <v>31.64</v>
      </c>
      <c r="M177" s="31">
        <f t="shared" si="8"/>
        <v>70.48</v>
      </c>
      <c r="N177" s="50"/>
      <c r="O177" s="21"/>
    </row>
    <row r="178" spans="1:15" ht="14.25">
      <c r="A178" s="21" t="s">
        <v>1259</v>
      </c>
      <c r="B178" s="21" t="s">
        <v>1260</v>
      </c>
      <c r="C178" s="29" t="s">
        <v>1200</v>
      </c>
      <c r="D178" s="29" t="s">
        <v>1250</v>
      </c>
      <c r="E178" s="29" t="s">
        <v>1258</v>
      </c>
      <c r="F178" s="21">
        <v>104.2</v>
      </c>
      <c r="G178" s="21">
        <v>86</v>
      </c>
      <c r="H178" s="21">
        <v>0</v>
      </c>
      <c r="I178" s="21">
        <v>190.2</v>
      </c>
      <c r="J178" s="31">
        <f t="shared" si="6"/>
        <v>38.04</v>
      </c>
      <c r="K178" s="31">
        <v>69.3</v>
      </c>
      <c r="L178" s="31">
        <f t="shared" si="7"/>
        <v>27.72</v>
      </c>
      <c r="M178" s="31">
        <f t="shared" si="8"/>
        <v>65.76</v>
      </c>
      <c r="N178" s="50"/>
      <c r="O178" s="21"/>
    </row>
    <row r="179" spans="1:15" ht="14.25">
      <c r="A179" s="21" t="s">
        <v>1261</v>
      </c>
      <c r="B179" s="21" t="s">
        <v>1262</v>
      </c>
      <c r="C179" s="29" t="s">
        <v>1200</v>
      </c>
      <c r="D179" s="29" t="s">
        <v>1250</v>
      </c>
      <c r="E179" s="29" t="s">
        <v>1258</v>
      </c>
      <c r="F179" s="21">
        <v>82.9</v>
      </c>
      <c r="G179" s="21">
        <v>98</v>
      </c>
      <c r="H179" s="21">
        <v>0</v>
      </c>
      <c r="I179" s="21">
        <v>180.9</v>
      </c>
      <c r="J179" s="31">
        <f t="shared" si="6"/>
        <v>36.18</v>
      </c>
      <c r="K179" s="31">
        <v>75.4</v>
      </c>
      <c r="L179" s="31">
        <f t="shared" si="7"/>
        <v>30.16</v>
      </c>
      <c r="M179" s="31">
        <f t="shared" si="8"/>
        <v>66.34</v>
      </c>
      <c r="N179" s="50"/>
      <c r="O179" s="21"/>
    </row>
    <row r="180" spans="1:15" ht="14.25">
      <c r="A180" s="21" t="s">
        <v>1263</v>
      </c>
      <c r="B180" s="21" t="s">
        <v>1264</v>
      </c>
      <c r="C180" s="29" t="s">
        <v>1200</v>
      </c>
      <c r="D180" s="29" t="s">
        <v>1265</v>
      </c>
      <c r="E180" s="29" t="s">
        <v>1266</v>
      </c>
      <c r="F180" s="21">
        <v>86.4</v>
      </c>
      <c r="G180" s="21">
        <v>101.5</v>
      </c>
      <c r="H180" s="21">
        <v>0</v>
      </c>
      <c r="I180" s="21">
        <v>187.9</v>
      </c>
      <c r="J180" s="31">
        <f t="shared" si="6"/>
        <v>37.58</v>
      </c>
      <c r="K180" s="31">
        <v>76.5</v>
      </c>
      <c r="L180" s="31">
        <f t="shared" si="7"/>
        <v>30.6</v>
      </c>
      <c r="M180" s="31">
        <f t="shared" si="8"/>
        <v>68.18</v>
      </c>
      <c r="N180" s="50"/>
      <c r="O180" s="21"/>
    </row>
    <row r="181" spans="1:15" ht="14.25">
      <c r="A181" s="21" t="s">
        <v>1267</v>
      </c>
      <c r="B181" s="21" t="s">
        <v>1268</v>
      </c>
      <c r="C181" s="29" t="s">
        <v>1200</v>
      </c>
      <c r="D181" s="29" t="s">
        <v>1265</v>
      </c>
      <c r="E181" s="29" t="s">
        <v>1266</v>
      </c>
      <c r="F181" s="21">
        <v>76.9</v>
      </c>
      <c r="G181" s="21">
        <v>105</v>
      </c>
      <c r="H181" s="21">
        <v>0</v>
      </c>
      <c r="I181" s="21">
        <v>181.9</v>
      </c>
      <c r="J181" s="31">
        <f t="shared" si="6"/>
        <v>36.38</v>
      </c>
      <c r="K181" s="31">
        <v>59.6</v>
      </c>
      <c r="L181" s="31">
        <f t="shared" si="7"/>
        <v>23.84</v>
      </c>
      <c r="M181" s="31">
        <f t="shared" si="8"/>
        <v>60.22</v>
      </c>
      <c r="N181" s="50"/>
      <c r="O181" s="21"/>
    </row>
    <row r="182" spans="1:15" ht="14.25">
      <c r="A182" s="21" t="s">
        <v>1269</v>
      </c>
      <c r="B182" s="21" t="s">
        <v>1270</v>
      </c>
      <c r="C182" s="29" t="s">
        <v>1200</v>
      </c>
      <c r="D182" s="29" t="s">
        <v>1265</v>
      </c>
      <c r="E182" s="29" t="s">
        <v>1266</v>
      </c>
      <c r="F182" s="21">
        <v>84.9</v>
      </c>
      <c r="G182" s="21">
        <v>91.5</v>
      </c>
      <c r="H182" s="21">
        <v>5</v>
      </c>
      <c r="I182" s="21">
        <v>181.4</v>
      </c>
      <c r="J182" s="31">
        <f t="shared" si="6"/>
        <v>36.28</v>
      </c>
      <c r="K182" s="31">
        <v>75.4</v>
      </c>
      <c r="L182" s="31">
        <f t="shared" si="7"/>
        <v>30.16</v>
      </c>
      <c r="M182" s="31">
        <f t="shared" si="8"/>
        <v>66.44</v>
      </c>
      <c r="N182" s="50"/>
      <c r="O182" s="21"/>
    </row>
    <row r="183" spans="1:15" ht="14.25">
      <c r="A183" s="21" t="s">
        <v>1271</v>
      </c>
      <c r="B183" s="21" t="s">
        <v>1272</v>
      </c>
      <c r="C183" s="29" t="s">
        <v>1273</v>
      </c>
      <c r="D183" s="29" t="s">
        <v>1274</v>
      </c>
      <c r="E183" s="29" t="s">
        <v>1215</v>
      </c>
      <c r="F183" s="21">
        <v>95.9</v>
      </c>
      <c r="G183" s="21">
        <v>91.5</v>
      </c>
      <c r="H183" s="21">
        <v>5</v>
      </c>
      <c r="I183" s="21">
        <v>192.4</v>
      </c>
      <c r="J183" s="31">
        <f t="shared" si="6"/>
        <v>38.48</v>
      </c>
      <c r="K183" s="31">
        <v>79.8</v>
      </c>
      <c r="L183" s="31">
        <f t="shared" si="7"/>
        <v>31.92</v>
      </c>
      <c r="M183" s="31">
        <f t="shared" si="8"/>
        <v>70.4</v>
      </c>
      <c r="N183" s="50">
        <v>69.34</v>
      </c>
      <c r="O183" s="21"/>
    </row>
    <row r="184" spans="1:15" ht="14.25">
      <c r="A184" s="21" t="s">
        <v>1275</v>
      </c>
      <c r="B184" s="21" t="s">
        <v>1276</v>
      </c>
      <c r="C184" s="29" t="s">
        <v>1273</v>
      </c>
      <c r="D184" s="29" t="s">
        <v>1274</v>
      </c>
      <c r="E184" s="29" t="s">
        <v>1215</v>
      </c>
      <c r="F184" s="21">
        <v>89.7</v>
      </c>
      <c r="G184" s="21">
        <v>102.5</v>
      </c>
      <c r="H184" s="21">
        <v>0</v>
      </c>
      <c r="I184" s="21">
        <v>192.2</v>
      </c>
      <c r="J184" s="31">
        <f t="shared" si="6"/>
        <v>38.44</v>
      </c>
      <c r="K184" s="31">
        <v>78.2</v>
      </c>
      <c r="L184" s="31">
        <f t="shared" si="7"/>
        <v>31.28</v>
      </c>
      <c r="M184" s="31">
        <f t="shared" si="8"/>
        <v>69.72</v>
      </c>
      <c r="N184" s="50"/>
      <c r="O184" s="21"/>
    </row>
    <row r="185" spans="1:15" ht="14.25">
      <c r="A185" s="21" t="s">
        <v>1277</v>
      </c>
      <c r="B185" s="21" t="s">
        <v>1278</v>
      </c>
      <c r="C185" s="29" t="s">
        <v>1273</v>
      </c>
      <c r="D185" s="29" t="s">
        <v>1274</v>
      </c>
      <c r="E185" s="29" t="s">
        <v>1215</v>
      </c>
      <c r="F185" s="21">
        <v>98.5</v>
      </c>
      <c r="G185" s="21">
        <v>90.5</v>
      </c>
      <c r="H185" s="21">
        <v>0</v>
      </c>
      <c r="I185" s="21">
        <v>189</v>
      </c>
      <c r="J185" s="31">
        <f t="shared" si="6"/>
        <v>37.8</v>
      </c>
      <c r="K185" s="31">
        <v>70.2</v>
      </c>
      <c r="L185" s="31">
        <f t="shared" si="7"/>
        <v>28.08</v>
      </c>
      <c r="M185" s="31">
        <f t="shared" si="8"/>
        <v>65.88</v>
      </c>
      <c r="N185" s="50"/>
      <c r="O185" s="21"/>
    </row>
    <row r="186" spans="1:15" ht="14.25">
      <c r="A186" s="21" t="s">
        <v>1279</v>
      </c>
      <c r="B186" s="21" t="s">
        <v>1280</v>
      </c>
      <c r="C186" s="29" t="s">
        <v>1273</v>
      </c>
      <c r="D186" s="29" t="s">
        <v>1281</v>
      </c>
      <c r="E186" s="29" t="s">
        <v>1282</v>
      </c>
      <c r="F186" s="21">
        <v>106.1</v>
      </c>
      <c r="G186" s="21">
        <v>97</v>
      </c>
      <c r="H186" s="21">
        <v>0</v>
      </c>
      <c r="I186" s="21">
        <v>203.1</v>
      </c>
      <c r="J186" s="31">
        <f t="shared" si="6"/>
        <v>40.62</v>
      </c>
      <c r="K186" s="31">
        <v>80.4</v>
      </c>
      <c r="L186" s="31">
        <f t="shared" si="7"/>
        <v>32.16</v>
      </c>
      <c r="M186" s="31">
        <f t="shared" si="8"/>
        <v>72.78</v>
      </c>
      <c r="N186" s="50"/>
      <c r="O186" s="21"/>
    </row>
    <row r="187" spans="1:15" ht="14.25">
      <c r="A187" s="21" t="s">
        <v>1283</v>
      </c>
      <c r="B187" s="21" t="s">
        <v>1284</v>
      </c>
      <c r="C187" s="29" t="s">
        <v>1273</v>
      </c>
      <c r="D187" s="29" t="s">
        <v>1281</v>
      </c>
      <c r="E187" s="29" t="s">
        <v>1282</v>
      </c>
      <c r="F187" s="21">
        <v>98.6</v>
      </c>
      <c r="G187" s="21">
        <v>89</v>
      </c>
      <c r="H187" s="21">
        <v>0</v>
      </c>
      <c r="I187" s="21">
        <v>187.6</v>
      </c>
      <c r="J187" s="31">
        <f t="shared" si="6"/>
        <v>37.52</v>
      </c>
      <c r="K187" s="31">
        <v>65.4</v>
      </c>
      <c r="L187" s="31">
        <f t="shared" si="7"/>
        <v>26.16</v>
      </c>
      <c r="M187" s="31">
        <f t="shared" si="8"/>
        <v>63.68</v>
      </c>
      <c r="N187" s="50"/>
      <c r="O187" s="21"/>
    </row>
    <row r="188" spans="1:15" ht="14.25">
      <c r="A188" s="21" t="s">
        <v>1285</v>
      </c>
      <c r="B188" s="21" t="s">
        <v>1286</v>
      </c>
      <c r="C188" s="29" t="s">
        <v>1273</v>
      </c>
      <c r="D188" s="29" t="s">
        <v>1281</v>
      </c>
      <c r="E188" s="29" t="s">
        <v>1282</v>
      </c>
      <c r="F188" s="21">
        <v>89</v>
      </c>
      <c r="G188" s="21">
        <v>90</v>
      </c>
      <c r="H188" s="21">
        <v>0</v>
      </c>
      <c r="I188" s="21">
        <v>179</v>
      </c>
      <c r="J188" s="31">
        <f t="shared" si="6"/>
        <v>35.8</v>
      </c>
      <c r="K188" s="31" t="s">
        <v>2676</v>
      </c>
      <c r="L188" s="31" t="s">
        <v>2676</v>
      </c>
      <c r="M188" s="31" t="s">
        <v>2676</v>
      </c>
      <c r="N188" s="50"/>
      <c r="O188" s="21"/>
    </row>
    <row r="189" spans="1:15" ht="14.25">
      <c r="A189" s="21" t="s">
        <v>1287</v>
      </c>
      <c r="B189" s="21" t="s">
        <v>1288</v>
      </c>
      <c r="C189" s="29" t="s">
        <v>1273</v>
      </c>
      <c r="D189" s="29" t="s">
        <v>1289</v>
      </c>
      <c r="E189" s="29" t="s">
        <v>1290</v>
      </c>
      <c r="F189" s="21">
        <v>94.1</v>
      </c>
      <c r="G189" s="21">
        <v>100</v>
      </c>
      <c r="H189" s="21">
        <v>0</v>
      </c>
      <c r="I189" s="21">
        <v>194.1</v>
      </c>
      <c r="J189" s="31">
        <f t="shared" si="6"/>
        <v>38.82</v>
      </c>
      <c r="K189" s="31">
        <v>79.6</v>
      </c>
      <c r="L189" s="31">
        <f t="shared" si="7"/>
        <v>31.84</v>
      </c>
      <c r="M189" s="31">
        <f t="shared" si="8"/>
        <v>70.66</v>
      </c>
      <c r="N189" s="50"/>
      <c r="O189" s="21"/>
    </row>
    <row r="190" spans="1:15" ht="14.25">
      <c r="A190" s="21" t="s">
        <v>1291</v>
      </c>
      <c r="B190" s="21" t="s">
        <v>1292</v>
      </c>
      <c r="C190" s="29" t="s">
        <v>1273</v>
      </c>
      <c r="D190" s="29" t="s">
        <v>1289</v>
      </c>
      <c r="E190" s="29" t="s">
        <v>1290</v>
      </c>
      <c r="F190" s="21">
        <v>90.5</v>
      </c>
      <c r="G190" s="21">
        <v>96.5</v>
      </c>
      <c r="H190" s="21">
        <v>5</v>
      </c>
      <c r="I190" s="21">
        <v>192</v>
      </c>
      <c r="J190" s="31">
        <f t="shared" si="6"/>
        <v>38.4</v>
      </c>
      <c r="K190" s="31">
        <v>71.2</v>
      </c>
      <c r="L190" s="31">
        <f t="shared" si="7"/>
        <v>28.48</v>
      </c>
      <c r="M190" s="31">
        <f t="shared" si="8"/>
        <v>66.88</v>
      </c>
      <c r="N190" s="50"/>
      <c r="O190" s="21"/>
    </row>
    <row r="191" spans="1:15" ht="14.25">
      <c r="A191" s="21" t="s">
        <v>1293</v>
      </c>
      <c r="B191" s="21" t="s">
        <v>1294</v>
      </c>
      <c r="C191" s="29" t="s">
        <v>1273</v>
      </c>
      <c r="D191" s="29" t="s">
        <v>1289</v>
      </c>
      <c r="E191" s="29" t="s">
        <v>1290</v>
      </c>
      <c r="F191" s="21">
        <v>94.9</v>
      </c>
      <c r="G191" s="21">
        <v>93.5</v>
      </c>
      <c r="H191" s="21">
        <v>0</v>
      </c>
      <c r="I191" s="21">
        <v>188.4</v>
      </c>
      <c r="J191" s="31">
        <f t="shared" si="6"/>
        <v>37.68</v>
      </c>
      <c r="K191" s="31">
        <v>66.2</v>
      </c>
      <c r="L191" s="31">
        <f t="shared" si="7"/>
        <v>26.48</v>
      </c>
      <c r="M191" s="31">
        <f t="shared" si="8"/>
        <v>64.16</v>
      </c>
      <c r="N191" s="50"/>
      <c r="O191" s="21"/>
    </row>
    <row r="192" spans="1:15" ht="14.25">
      <c r="A192" s="21" t="s">
        <v>1295</v>
      </c>
      <c r="B192" s="21" t="s">
        <v>1296</v>
      </c>
      <c r="C192" s="29" t="s">
        <v>1273</v>
      </c>
      <c r="D192" s="29" t="s">
        <v>1289</v>
      </c>
      <c r="E192" s="29" t="s">
        <v>1290</v>
      </c>
      <c r="F192" s="21">
        <v>82.1</v>
      </c>
      <c r="G192" s="21">
        <v>100.5</v>
      </c>
      <c r="H192" s="21">
        <v>5</v>
      </c>
      <c r="I192" s="21">
        <v>187.6</v>
      </c>
      <c r="J192" s="31">
        <f t="shared" si="6"/>
        <v>37.52</v>
      </c>
      <c r="K192" s="31">
        <v>77.4</v>
      </c>
      <c r="L192" s="31">
        <f t="shared" si="7"/>
        <v>30.96</v>
      </c>
      <c r="M192" s="31">
        <f t="shared" si="8"/>
        <v>68.48</v>
      </c>
      <c r="N192" s="50"/>
      <c r="O192" s="21"/>
    </row>
    <row r="193" spans="1:15" ht="14.25">
      <c r="A193" s="21" t="s">
        <v>1297</v>
      </c>
      <c r="B193" s="21" t="s">
        <v>1298</v>
      </c>
      <c r="C193" s="29" t="s">
        <v>1273</v>
      </c>
      <c r="D193" s="29" t="s">
        <v>1289</v>
      </c>
      <c r="E193" s="29" t="s">
        <v>1290</v>
      </c>
      <c r="F193" s="21">
        <v>85.3</v>
      </c>
      <c r="G193" s="21">
        <v>96</v>
      </c>
      <c r="H193" s="21">
        <v>5</v>
      </c>
      <c r="I193" s="21">
        <v>186.3</v>
      </c>
      <c r="J193" s="31">
        <f t="shared" si="6"/>
        <v>37.26</v>
      </c>
      <c r="K193" s="31">
        <v>72.6</v>
      </c>
      <c r="L193" s="31">
        <f t="shared" si="7"/>
        <v>29.04</v>
      </c>
      <c r="M193" s="31">
        <f t="shared" si="8"/>
        <v>66.3</v>
      </c>
      <c r="N193" s="50"/>
      <c r="O193" s="21"/>
    </row>
    <row r="194" spans="1:15" ht="14.25">
      <c r="A194" s="21" t="s">
        <v>1299</v>
      </c>
      <c r="B194" s="21" t="s">
        <v>1300</v>
      </c>
      <c r="C194" s="29" t="s">
        <v>1273</v>
      </c>
      <c r="D194" s="29" t="s">
        <v>1289</v>
      </c>
      <c r="E194" s="29" t="s">
        <v>1290</v>
      </c>
      <c r="F194" s="21">
        <v>99.5</v>
      </c>
      <c r="G194" s="21">
        <v>85.5</v>
      </c>
      <c r="H194" s="21">
        <v>0</v>
      </c>
      <c r="I194" s="21">
        <v>185</v>
      </c>
      <c r="J194" s="31">
        <f t="shared" si="6"/>
        <v>37</v>
      </c>
      <c r="K194" s="31">
        <v>62.8</v>
      </c>
      <c r="L194" s="31">
        <f t="shared" si="7"/>
        <v>25.12</v>
      </c>
      <c r="M194" s="31">
        <f t="shared" si="8"/>
        <v>62.12</v>
      </c>
      <c r="N194" s="50"/>
      <c r="O194" s="21"/>
    </row>
    <row r="195" spans="1:15" ht="14.25">
      <c r="A195" s="21" t="s">
        <v>1301</v>
      </c>
      <c r="B195" s="21" t="s">
        <v>1302</v>
      </c>
      <c r="C195" s="29" t="s">
        <v>1273</v>
      </c>
      <c r="D195" s="29" t="s">
        <v>1289</v>
      </c>
      <c r="E195" s="29" t="s">
        <v>1290</v>
      </c>
      <c r="F195" s="21">
        <v>75.2</v>
      </c>
      <c r="G195" s="21">
        <v>101.5</v>
      </c>
      <c r="H195" s="21">
        <v>5</v>
      </c>
      <c r="I195" s="21">
        <v>181.7</v>
      </c>
      <c r="J195" s="31">
        <f t="shared" si="6"/>
        <v>36.34</v>
      </c>
      <c r="K195" s="31">
        <v>68.4</v>
      </c>
      <c r="L195" s="31">
        <f t="shared" si="7"/>
        <v>27.36</v>
      </c>
      <c r="M195" s="31">
        <f t="shared" si="8"/>
        <v>63.7</v>
      </c>
      <c r="N195" s="50"/>
      <c r="O195" s="21"/>
    </row>
    <row r="196" spans="1:15" ht="14.25">
      <c r="A196" s="21" t="s">
        <v>1303</v>
      </c>
      <c r="B196" s="21" t="s">
        <v>1304</v>
      </c>
      <c r="C196" s="29" t="s">
        <v>1273</v>
      </c>
      <c r="D196" s="29" t="s">
        <v>1289</v>
      </c>
      <c r="E196" s="29" t="s">
        <v>1290</v>
      </c>
      <c r="F196" s="21">
        <v>76.5</v>
      </c>
      <c r="G196" s="21">
        <v>99</v>
      </c>
      <c r="H196" s="21">
        <v>5</v>
      </c>
      <c r="I196" s="21">
        <v>180.5</v>
      </c>
      <c r="J196" s="31">
        <f aca="true" t="shared" si="9" ref="J196:J259">I196/3*0.6</f>
        <v>36.1</v>
      </c>
      <c r="K196" s="31">
        <v>68.4</v>
      </c>
      <c r="L196" s="31">
        <f aca="true" t="shared" si="10" ref="L196:L259">K196*0.4</f>
        <v>27.36</v>
      </c>
      <c r="M196" s="31">
        <f aca="true" t="shared" si="11" ref="M196:M259">J196+L196</f>
        <v>63.46</v>
      </c>
      <c r="N196" s="50"/>
      <c r="O196" s="21"/>
    </row>
    <row r="197" spans="1:15" ht="14.25">
      <c r="A197" s="21" t="s">
        <v>1305</v>
      </c>
      <c r="B197" s="21" t="s">
        <v>1306</v>
      </c>
      <c r="C197" s="29" t="s">
        <v>1273</v>
      </c>
      <c r="D197" s="29" t="s">
        <v>1289</v>
      </c>
      <c r="E197" s="29" t="s">
        <v>1290</v>
      </c>
      <c r="F197" s="21">
        <v>86.5</v>
      </c>
      <c r="G197" s="21">
        <v>86.5</v>
      </c>
      <c r="H197" s="21">
        <v>5</v>
      </c>
      <c r="I197" s="21">
        <v>178</v>
      </c>
      <c r="J197" s="31">
        <f t="shared" si="9"/>
        <v>35.6</v>
      </c>
      <c r="K197" s="31">
        <v>70</v>
      </c>
      <c r="L197" s="31">
        <f t="shared" si="10"/>
        <v>28</v>
      </c>
      <c r="M197" s="31">
        <f t="shared" si="11"/>
        <v>63.6</v>
      </c>
      <c r="N197" s="50"/>
      <c r="O197" s="21"/>
    </row>
    <row r="198" spans="1:15" ht="14.25">
      <c r="A198" s="21" t="s">
        <v>1307</v>
      </c>
      <c r="B198" s="21" t="s">
        <v>1308</v>
      </c>
      <c r="C198" s="29" t="s">
        <v>1273</v>
      </c>
      <c r="D198" s="29" t="s">
        <v>1289</v>
      </c>
      <c r="E198" s="29" t="s">
        <v>1290</v>
      </c>
      <c r="F198" s="21">
        <v>82.8</v>
      </c>
      <c r="G198" s="21">
        <v>94.5</v>
      </c>
      <c r="H198" s="21">
        <v>0</v>
      </c>
      <c r="I198" s="21">
        <v>177.3</v>
      </c>
      <c r="J198" s="31">
        <f t="shared" si="9"/>
        <v>35.46</v>
      </c>
      <c r="K198" s="31">
        <v>74.4</v>
      </c>
      <c r="L198" s="31">
        <f t="shared" si="10"/>
        <v>29.76</v>
      </c>
      <c r="M198" s="31">
        <f t="shared" si="11"/>
        <v>65.22</v>
      </c>
      <c r="N198" s="50"/>
      <c r="O198" s="21"/>
    </row>
    <row r="199" spans="1:15" ht="14.25">
      <c r="A199" s="21" t="s">
        <v>1309</v>
      </c>
      <c r="B199" s="21" t="s">
        <v>1310</v>
      </c>
      <c r="C199" s="29" t="s">
        <v>1273</v>
      </c>
      <c r="D199" s="29" t="s">
        <v>1289</v>
      </c>
      <c r="E199" s="29" t="s">
        <v>1290</v>
      </c>
      <c r="F199" s="21">
        <v>84.3</v>
      </c>
      <c r="G199" s="21">
        <v>88</v>
      </c>
      <c r="H199" s="21">
        <v>5</v>
      </c>
      <c r="I199" s="21">
        <v>177.3</v>
      </c>
      <c r="J199" s="31">
        <f t="shared" si="9"/>
        <v>35.46</v>
      </c>
      <c r="K199" s="31">
        <v>59.6</v>
      </c>
      <c r="L199" s="31">
        <f t="shared" si="10"/>
        <v>23.84</v>
      </c>
      <c r="M199" s="31">
        <f t="shared" si="11"/>
        <v>59.3</v>
      </c>
      <c r="N199" s="50"/>
      <c r="O199" s="21"/>
    </row>
    <row r="200" spans="1:15" ht="14.25">
      <c r="A200" s="21" t="s">
        <v>1311</v>
      </c>
      <c r="B200" s="21" t="s">
        <v>1312</v>
      </c>
      <c r="C200" s="29" t="s">
        <v>1273</v>
      </c>
      <c r="D200" s="29" t="s">
        <v>1289</v>
      </c>
      <c r="E200" s="29" t="s">
        <v>1290</v>
      </c>
      <c r="F200" s="21">
        <v>80.1</v>
      </c>
      <c r="G200" s="21">
        <v>95.5</v>
      </c>
      <c r="H200" s="21">
        <v>0</v>
      </c>
      <c r="I200" s="21">
        <v>175.6</v>
      </c>
      <c r="J200" s="31">
        <f t="shared" si="9"/>
        <v>35.12</v>
      </c>
      <c r="K200" s="31">
        <v>69</v>
      </c>
      <c r="L200" s="31">
        <f t="shared" si="10"/>
        <v>27.6</v>
      </c>
      <c r="M200" s="31">
        <f t="shared" si="11"/>
        <v>62.72</v>
      </c>
      <c r="N200" s="50"/>
      <c r="O200" s="21"/>
    </row>
    <row r="201" spans="1:15" ht="14.25">
      <c r="A201" s="21" t="s">
        <v>1313</v>
      </c>
      <c r="B201" s="21" t="s">
        <v>1314</v>
      </c>
      <c r="C201" s="29" t="s">
        <v>1273</v>
      </c>
      <c r="D201" s="29" t="s">
        <v>1289</v>
      </c>
      <c r="E201" s="29" t="s">
        <v>1290</v>
      </c>
      <c r="F201" s="21">
        <v>82.3</v>
      </c>
      <c r="G201" s="21">
        <v>88</v>
      </c>
      <c r="H201" s="21">
        <v>5</v>
      </c>
      <c r="I201" s="21">
        <v>175.3</v>
      </c>
      <c r="J201" s="31">
        <f t="shared" si="9"/>
        <v>35.06</v>
      </c>
      <c r="K201" s="31">
        <v>72.6</v>
      </c>
      <c r="L201" s="31">
        <f t="shared" si="10"/>
        <v>29.04</v>
      </c>
      <c r="M201" s="31">
        <f t="shared" si="11"/>
        <v>64.1</v>
      </c>
      <c r="N201" s="50"/>
      <c r="O201" s="21"/>
    </row>
    <row r="202" spans="1:15" ht="14.25">
      <c r="A202" s="21" t="s">
        <v>1315</v>
      </c>
      <c r="B202" s="21" t="s">
        <v>1316</v>
      </c>
      <c r="C202" s="29" t="s">
        <v>1273</v>
      </c>
      <c r="D202" s="29" t="s">
        <v>1289</v>
      </c>
      <c r="E202" s="29" t="s">
        <v>1290</v>
      </c>
      <c r="F202" s="21">
        <v>74.4</v>
      </c>
      <c r="G202" s="21">
        <v>95.5</v>
      </c>
      <c r="H202" s="21">
        <v>5</v>
      </c>
      <c r="I202" s="21">
        <v>174.9</v>
      </c>
      <c r="J202" s="31">
        <f t="shared" si="9"/>
        <v>34.98</v>
      </c>
      <c r="K202" s="31">
        <v>51.4</v>
      </c>
      <c r="L202" s="31">
        <f t="shared" si="10"/>
        <v>20.56</v>
      </c>
      <c r="M202" s="31">
        <f t="shared" si="11"/>
        <v>55.54</v>
      </c>
      <c r="N202" s="50"/>
      <c r="O202" s="21"/>
    </row>
    <row r="203" spans="1:15" ht="14.25">
      <c r="A203" s="21" t="s">
        <v>1317</v>
      </c>
      <c r="B203" s="21" t="s">
        <v>1795</v>
      </c>
      <c r="C203" s="29" t="s">
        <v>1273</v>
      </c>
      <c r="D203" s="29" t="s">
        <v>1289</v>
      </c>
      <c r="E203" s="29" t="s">
        <v>1290</v>
      </c>
      <c r="F203" s="21">
        <v>72.6</v>
      </c>
      <c r="G203" s="21">
        <v>96.5</v>
      </c>
      <c r="H203" s="21">
        <v>5</v>
      </c>
      <c r="I203" s="21">
        <v>174.1</v>
      </c>
      <c r="J203" s="31">
        <f t="shared" si="9"/>
        <v>34.82</v>
      </c>
      <c r="K203" s="31">
        <v>64.4</v>
      </c>
      <c r="L203" s="31">
        <f t="shared" si="10"/>
        <v>25.76</v>
      </c>
      <c r="M203" s="31">
        <f t="shared" si="11"/>
        <v>60.58</v>
      </c>
      <c r="N203" s="50"/>
      <c r="O203" s="21"/>
    </row>
    <row r="204" spans="1:15" ht="14.25">
      <c r="A204" s="21" t="s">
        <v>1318</v>
      </c>
      <c r="B204" s="21" t="s">
        <v>1319</v>
      </c>
      <c r="C204" s="29" t="s">
        <v>1273</v>
      </c>
      <c r="D204" s="29" t="s">
        <v>1289</v>
      </c>
      <c r="E204" s="29" t="s">
        <v>1320</v>
      </c>
      <c r="F204" s="21">
        <v>84.4</v>
      </c>
      <c r="G204" s="21">
        <v>99.5</v>
      </c>
      <c r="H204" s="21">
        <v>0</v>
      </c>
      <c r="I204" s="21">
        <v>183.9</v>
      </c>
      <c r="J204" s="31">
        <f t="shared" si="9"/>
        <v>36.78</v>
      </c>
      <c r="K204" s="31">
        <v>62.6</v>
      </c>
      <c r="L204" s="31">
        <f t="shared" si="10"/>
        <v>25.04</v>
      </c>
      <c r="M204" s="31">
        <f t="shared" si="11"/>
        <v>61.82</v>
      </c>
      <c r="N204" s="50"/>
      <c r="O204" s="21"/>
    </row>
    <row r="205" spans="1:15" ht="14.25">
      <c r="A205" s="21" t="s">
        <v>1321</v>
      </c>
      <c r="B205" s="21" t="s">
        <v>1322</v>
      </c>
      <c r="C205" s="29" t="s">
        <v>1273</v>
      </c>
      <c r="D205" s="29" t="s">
        <v>1289</v>
      </c>
      <c r="E205" s="29" t="s">
        <v>1320</v>
      </c>
      <c r="F205" s="21">
        <v>82.6</v>
      </c>
      <c r="G205" s="21">
        <v>95.5</v>
      </c>
      <c r="H205" s="21">
        <v>0</v>
      </c>
      <c r="I205" s="21">
        <v>178.1</v>
      </c>
      <c r="J205" s="31">
        <f t="shared" si="9"/>
        <v>35.62</v>
      </c>
      <c r="K205" s="31">
        <v>65.8</v>
      </c>
      <c r="L205" s="31">
        <f t="shared" si="10"/>
        <v>26.32</v>
      </c>
      <c r="M205" s="31">
        <f t="shared" si="11"/>
        <v>61.94</v>
      </c>
      <c r="N205" s="50"/>
      <c r="O205" s="21"/>
    </row>
    <row r="206" spans="1:15" ht="14.25">
      <c r="A206" s="21" t="s">
        <v>1323</v>
      </c>
      <c r="B206" s="21" t="s">
        <v>1324</v>
      </c>
      <c r="C206" s="29" t="s">
        <v>1273</v>
      </c>
      <c r="D206" s="29" t="s">
        <v>1289</v>
      </c>
      <c r="E206" s="29" t="s">
        <v>1320</v>
      </c>
      <c r="F206" s="21">
        <v>78</v>
      </c>
      <c r="G206" s="21">
        <v>91.5</v>
      </c>
      <c r="H206" s="21">
        <v>0</v>
      </c>
      <c r="I206" s="21">
        <v>169.5</v>
      </c>
      <c r="J206" s="31">
        <f t="shared" si="9"/>
        <v>33.9</v>
      </c>
      <c r="K206" s="31">
        <v>63.8</v>
      </c>
      <c r="L206" s="31">
        <f t="shared" si="10"/>
        <v>25.52</v>
      </c>
      <c r="M206" s="31">
        <f t="shared" si="11"/>
        <v>59.42</v>
      </c>
      <c r="N206" s="50"/>
      <c r="O206" s="21"/>
    </row>
    <row r="207" spans="1:15" ht="14.25">
      <c r="A207" s="21" t="s">
        <v>1325</v>
      </c>
      <c r="B207" s="21" t="s">
        <v>1326</v>
      </c>
      <c r="C207" s="29" t="s">
        <v>1273</v>
      </c>
      <c r="D207" s="29" t="s">
        <v>1327</v>
      </c>
      <c r="E207" s="29" t="s">
        <v>1328</v>
      </c>
      <c r="F207" s="21">
        <v>81.7</v>
      </c>
      <c r="G207" s="21">
        <v>102</v>
      </c>
      <c r="H207" s="21">
        <v>0</v>
      </c>
      <c r="I207" s="21">
        <v>183.7</v>
      </c>
      <c r="J207" s="31">
        <f t="shared" si="9"/>
        <v>36.74</v>
      </c>
      <c r="K207" s="31">
        <v>74</v>
      </c>
      <c r="L207" s="31">
        <f t="shared" si="10"/>
        <v>29.6</v>
      </c>
      <c r="M207" s="31">
        <f t="shared" si="11"/>
        <v>66.34</v>
      </c>
      <c r="N207" s="50"/>
      <c r="O207" s="21"/>
    </row>
    <row r="208" spans="1:15" ht="14.25">
      <c r="A208" s="21" t="s">
        <v>1329</v>
      </c>
      <c r="B208" s="21" t="s">
        <v>1330</v>
      </c>
      <c r="C208" s="29" t="s">
        <v>1273</v>
      </c>
      <c r="D208" s="29" t="s">
        <v>1327</v>
      </c>
      <c r="E208" s="29" t="s">
        <v>1328</v>
      </c>
      <c r="F208" s="21">
        <v>82.6</v>
      </c>
      <c r="G208" s="21">
        <v>100.5</v>
      </c>
      <c r="H208" s="21">
        <v>0</v>
      </c>
      <c r="I208" s="21">
        <v>183.1</v>
      </c>
      <c r="J208" s="31">
        <f t="shared" si="9"/>
        <v>36.62</v>
      </c>
      <c r="K208" s="31">
        <v>74.4</v>
      </c>
      <c r="L208" s="31">
        <f t="shared" si="10"/>
        <v>29.76</v>
      </c>
      <c r="M208" s="31">
        <f t="shared" si="11"/>
        <v>66.38</v>
      </c>
      <c r="N208" s="50"/>
      <c r="O208" s="21"/>
    </row>
    <row r="209" spans="1:15" ht="14.25">
      <c r="A209" s="21" t="s">
        <v>1331</v>
      </c>
      <c r="B209" s="21" t="s">
        <v>1332</v>
      </c>
      <c r="C209" s="29" t="s">
        <v>1273</v>
      </c>
      <c r="D209" s="29" t="s">
        <v>1327</v>
      </c>
      <c r="E209" s="29" t="s">
        <v>1328</v>
      </c>
      <c r="F209" s="21">
        <v>76.9</v>
      </c>
      <c r="G209" s="21">
        <v>100.5</v>
      </c>
      <c r="H209" s="21">
        <v>5</v>
      </c>
      <c r="I209" s="21">
        <v>182.4</v>
      </c>
      <c r="J209" s="31">
        <f t="shared" si="9"/>
        <v>36.48</v>
      </c>
      <c r="K209" s="31">
        <v>60.2</v>
      </c>
      <c r="L209" s="31">
        <f t="shared" si="10"/>
        <v>24.08</v>
      </c>
      <c r="M209" s="31">
        <f t="shared" si="11"/>
        <v>60.56</v>
      </c>
      <c r="N209" s="50"/>
      <c r="O209" s="21"/>
    </row>
    <row r="210" spans="1:15" ht="14.25">
      <c r="A210" s="21" t="s">
        <v>1333</v>
      </c>
      <c r="B210" s="21" t="s">
        <v>1334</v>
      </c>
      <c r="C210" s="29" t="s">
        <v>1273</v>
      </c>
      <c r="D210" s="29" t="s">
        <v>1327</v>
      </c>
      <c r="E210" s="29" t="s">
        <v>1335</v>
      </c>
      <c r="F210" s="21">
        <v>100.2</v>
      </c>
      <c r="G210" s="21">
        <v>92</v>
      </c>
      <c r="H210" s="21">
        <v>5</v>
      </c>
      <c r="I210" s="21">
        <v>197.2</v>
      </c>
      <c r="J210" s="31">
        <f t="shared" si="9"/>
        <v>39.44</v>
      </c>
      <c r="K210" s="31">
        <v>68.2</v>
      </c>
      <c r="L210" s="31">
        <f t="shared" si="10"/>
        <v>27.28</v>
      </c>
      <c r="M210" s="31">
        <f t="shared" si="11"/>
        <v>66.72</v>
      </c>
      <c r="N210" s="50"/>
      <c r="O210" s="21"/>
    </row>
    <row r="211" spans="1:15" ht="14.25">
      <c r="A211" s="21" t="s">
        <v>1336</v>
      </c>
      <c r="B211" s="21" t="s">
        <v>1337</v>
      </c>
      <c r="C211" s="29" t="s">
        <v>1273</v>
      </c>
      <c r="D211" s="29" t="s">
        <v>1327</v>
      </c>
      <c r="E211" s="29" t="s">
        <v>1335</v>
      </c>
      <c r="F211" s="21">
        <v>93.4</v>
      </c>
      <c r="G211" s="21">
        <v>98</v>
      </c>
      <c r="H211" s="21">
        <v>5</v>
      </c>
      <c r="I211" s="21">
        <v>196.4</v>
      </c>
      <c r="J211" s="31">
        <f t="shared" si="9"/>
        <v>39.28</v>
      </c>
      <c r="K211" s="31">
        <v>68.6</v>
      </c>
      <c r="L211" s="31">
        <f t="shared" si="10"/>
        <v>27.44</v>
      </c>
      <c r="M211" s="31">
        <f t="shared" si="11"/>
        <v>66.72</v>
      </c>
      <c r="N211" s="50"/>
      <c r="O211" s="21"/>
    </row>
    <row r="212" spans="1:15" ht="14.25">
      <c r="A212" s="21" t="s">
        <v>1338</v>
      </c>
      <c r="B212" s="21" t="s">
        <v>1339</v>
      </c>
      <c r="C212" s="29" t="s">
        <v>1273</v>
      </c>
      <c r="D212" s="29" t="s">
        <v>1327</v>
      </c>
      <c r="E212" s="29" t="s">
        <v>1335</v>
      </c>
      <c r="F212" s="21">
        <v>92.8</v>
      </c>
      <c r="G212" s="21">
        <v>92</v>
      </c>
      <c r="H212" s="21">
        <v>5</v>
      </c>
      <c r="I212" s="21">
        <v>189.8</v>
      </c>
      <c r="J212" s="31">
        <f t="shared" si="9"/>
        <v>37.96</v>
      </c>
      <c r="K212" s="31">
        <v>71.2</v>
      </c>
      <c r="L212" s="31">
        <f t="shared" si="10"/>
        <v>28.48</v>
      </c>
      <c r="M212" s="31">
        <f t="shared" si="11"/>
        <v>66.44</v>
      </c>
      <c r="N212" s="50"/>
      <c r="O212" s="21"/>
    </row>
    <row r="213" spans="1:15" ht="14.25">
      <c r="A213" s="21" t="s">
        <v>1340</v>
      </c>
      <c r="B213" s="21" t="s">
        <v>1341</v>
      </c>
      <c r="C213" s="29" t="s">
        <v>1342</v>
      </c>
      <c r="D213" s="29" t="s">
        <v>1327</v>
      </c>
      <c r="E213" s="29" t="s">
        <v>1343</v>
      </c>
      <c r="F213" s="21">
        <v>84.6</v>
      </c>
      <c r="G213" s="21">
        <v>120.5</v>
      </c>
      <c r="H213" s="21">
        <v>0</v>
      </c>
      <c r="I213" s="21">
        <v>205.1</v>
      </c>
      <c r="J213" s="31">
        <f t="shared" si="9"/>
        <v>41.02</v>
      </c>
      <c r="K213" s="31">
        <v>68.8</v>
      </c>
      <c r="L213" s="31">
        <f t="shared" si="10"/>
        <v>27.52</v>
      </c>
      <c r="M213" s="31">
        <f t="shared" si="11"/>
        <v>68.54</v>
      </c>
      <c r="N213" s="50">
        <v>72.6</v>
      </c>
      <c r="O213" s="21"/>
    </row>
    <row r="214" spans="1:15" ht="14.25">
      <c r="A214" s="21" t="s">
        <v>1344</v>
      </c>
      <c r="B214" s="21" t="s">
        <v>1345</v>
      </c>
      <c r="C214" s="29" t="s">
        <v>1342</v>
      </c>
      <c r="D214" s="29" t="s">
        <v>1327</v>
      </c>
      <c r="E214" s="29" t="s">
        <v>1343</v>
      </c>
      <c r="F214" s="21">
        <v>99.2</v>
      </c>
      <c r="G214" s="21">
        <v>89.5</v>
      </c>
      <c r="H214" s="21">
        <v>0</v>
      </c>
      <c r="I214" s="21">
        <v>188.7</v>
      </c>
      <c r="J214" s="31">
        <f t="shared" si="9"/>
        <v>37.74</v>
      </c>
      <c r="K214" s="31">
        <v>61.3</v>
      </c>
      <c r="L214" s="31">
        <f t="shared" si="10"/>
        <v>24.52</v>
      </c>
      <c r="M214" s="31">
        <f t="shared" si="11"/>
        <v>62.26</v>
      </c>
      <c r="N214" s="50"/>
      <c r="O214" s="21"/>
    </row>
    <row r="215" spans="1:15" ht="14.25">
      <c r="A215" s="21" t="s">
        <v>1346</v>
      </c>
      <c r="B215" s="21" t="s">
        <v>1347</v>
      </c>
      <c r="C215" s="29" t="s">
        <v>1342</v>
      </c>
      <c r="D215" s="29" t="s">
        <v>1327</v>
      </c>
      <c r="E215" s="29" t="s">
        <v>1343</v>
      </c>
      <c r="F215" s="21">
        <v>88.9</v>
      </c>
      <c r="G215" s="21">
        <v>98</v>
      </c>
      <c r="H215" s="21">
        <v>0</v>
      </c>
      <c r="I215" s="21">
        <v>186.9</v>
      </c>
      <c r="J215" s="31">
        <f t="shared" si="9"/>
        <v>37.38</v>
      </c>
      <c r="K215" s="31">
        <v>80.6</v>
      </c>
      <c r="L215" s="31">
        <f t="shared" si="10"/>
        <v>32.24</v>
      </c>
      <c r="M215" s="31">
        <f t="shared" si="11"/>
        <v>69.62</v>
      </c>
      <c r="N215" s="50"/>
      <c r="O215" s="21"/>
    </row>
    <row r="216" spans="1:15" ht="14.25">
      <c r="A216" s="21" t="s">
        <v>1348</v>
      </c>
      <c r="B216" s="21" t="s">
        <v>1349</v>
      </c>
      <c r="C216" s="29" t="s">
        <v>1342</v>
      </c>
      <c r="D216" s="29" t="s">
        <v>1350</v>
      </c>
      <c r="E216" s="29" t="s">
        <v>1351</v>
      </c>
      <c r="F216" s="21">
        <v>98.2</v>
      </c>
      <c r="G216" s="21">
        <v>93</v>
      </c>
      <c r="H216" s="21">
        <v>5</v>
      </c>
      <c r="I216" s="21">
        <v>196.2</v>
      </c>
      <c r="J216" s="31">
        <f t="shared" si="9"/>
        <v>39.24</v>
      </c>
      <c r="K216" s="31">
        <v>73.2</v>
      </c>
      <c r="L216" s="31">
        <f t="shared" si="10"/>
        <v>29.28</v>
      </c>
      <c r="M216" s="31">
        <f t="shared" si="11"/>
        <v>68.52</v>
      </c>
      <c r="N216" s="50"/>
      <c r="O216" s="21"/>
    </row>
    <row r="217" spans="1:15" ht="14.25">
      <c r="A217" s="21" t="s">
        <v>1352</v>
      </c>
      <c r="B217" s="21" t="s">
        <v>1353</v>
      </c>
      <c r="C217" s="29" t="s">
        <v>1342</v>
      </c>
      <c r="D217" s="29" t="s">
        <v>1350</v>
      </c>
      <c r="E217" s="29" t="s">
        <v>1351</v>
      </c>
      <c r="F217" s="21">
        <v>89.3</v>
      </c>
      <c r="G217" s="21">
        <v>100</v>
      </c>
      <c r="H217" s="21">
        <v>5</v>
      </c>
      <c r="I217" s="21">
        <v>194.3</v>
      </c>
      <c r="J217" s="31">
        <f t="shared" si="9"/>
        <v>38.86</v>
      </c>
      <c r="K217" s="31">
        <v>79.9</v>
      </c>
      <c r="L217" s="31">
        <f t="shared" si="10"/>
        <v>31.96</v>
      </c>
      <c r="M217" s="31">
        <f t="shared" si="11"/>
        <v>70.82</v>
      </c>
      <c r="N217" s="50"/>
      <c r="O217" s="21"/>
    </row>
    <row r="218" spans="1:15" ht="14.25">
      <c r="A218" s="21" t="s">
        <v>1354</v>
      </c>
      <c r="B218" s="21" t="s">
        <v>1355</v>
      </c>
      <c r="C218" s="29" t="s">
        <v>1342</v>
      </c>
      <c r="D218" s="29" t="s">
        <v>1350</v>
      </c>
      <c r="E218" s="29" t="s">
        <v>1351</v>
      </c>
      <c r="F218" s="21">
        <v>93.8</v>
      </c>
      <c r="G218" s="21">
        <v>96</v>
      </c>
      <c r="H218" s="21">
        <v>0</v>
      </c>
      <c r="I218" s="21">
        <v>189.8</v>
      </c>
      <c r="J218" s="31">
        <f t="shared" si="9"/>
        <v>37.96</v>
      </c>
      <c r="K218" s="31">
        <v>71.1</v>
      </c>
      <c r="L218" s="31">
        <f t="shared" si="10"/>
        <v>28.44</v>
      </c>
      <c r="M218" s="31">
        <f t="shared" si="11"/>
        <v>66.4</v>
      </c>
      <c r="N218" s="50"/>
      <c r="O218" s="21"/>
    </row>
    <row r="219" spans="1:15" ht="14.25">
      <c r="A219" s="21" t="s">
        <v>1356</v>
      </c>
      <c r="B219" s="21" t="s">
        <v>1357</v>
      </c>
      <c r="C219" s="29" t="s">
        <v>1342</v>
      </c>
      <c r="D219" s="29" t="s">
        <v>1358</v>
      </c>
      <c r="E219" s="29" t="s">
        <v>1215</v>
      </c>
      <c r="F219" s="21">
        <v>81.4</v>
      </c>
      <c r="G219" s="21">
        <v>96.5</v>
      </c>
      <c r="H219" s="21">
        <v>0</v>
      </c>
      <c r="I219" s="21">
        <v>177.9</v>
      </c>
      <c r="J219" s="31">
        <f t="shared" si="9"/>
        <v>35.58</v>
      </c>
      <c r="K219" s="31">
        <v>78.3</v>
      </c>
      <c r="L219" s="31">
        <f t="shared" si="10"/>
        <v>31.32</v>
      </c>
      <c r="M219" s="31">
        <f t="shared" si="11"/>
        <v>66.9</v>
      </c>
      <c r="N219" s="50"/>
      <c r="O219" s="21"/>
    </row>
    <row r="220" spans="1:15" ht="14.25">
      <c r="A220" s="21" t="s">
        <v>1359</v>
      </c>
      <c r="B220" s="21" t="s">
        <v>1360</v>
      </c>
      <c r="C220" s="29" t="s">
        <v>1342</v>
      </c>
      <c r="D220" s="29" t="s">
        <v>1358</v>
      </c>
      <c r="E220" s="29" t="s">
        <v>1215</v>
      </c>
      <c r="F220" s="21">
        <v>72</v>
      </c>
      <c r="G220" s="21">
        <v>90.5</v>
      </c>
      <c r="H220" s="21">
        <v>0</v>
      </c>
      <c r="I220" s="21">
        <v>162.5</v>
      </c>
      <c r="J220" s="31">
        <f t="shared" si="9"/>
        <v>32.5</v>
      </c>
      <c r="K220" s="31">
        <v>75</v>
      </c>
      <c r="L220" s="31">
        <f t="shared" si="10"/>
        <v>30</v>
      </c>
      <c r="M220" s="31">
        <f t="shared" si="11"/>
        <v>62.5</v>
      </c>
      <c r="N220" s="50"/>
      <c r="O220" s="21"/>
    </row>
    <row r="221" spans="1:15" ht="14.25">
      <c r="A221" s="21" t="s">
        <v>1361</v>
      </c>
      <c r="B221" s="21" t="s">
        <v>1362</v>
      </c>
      <c r="C221" s="29" t="s">
        <v>1342</v>
      </c>
      <c r="D221" s="29" t="s">
        <v>1358</v>
      </c>
      <c r="E221" s="29" t="s">
        <v>1215</v>
      </c>
      <c r="F221" s="21">
        <v>71.6</v>
      </c>
      <c r="G221" s="21">
        <v>88.5</v>
      </c>
      <c r="H221" s="21">
        <v>0</v>
      </c>
      <c r="I221" s="21">
        <v>160.1</v>
      </c>
      <c r="J221" s="31">
        <f t="shared" si="9"/>
        <v>32.02</v>
      </c>
      <c r="K221" s="31">
        <v>78.3</v>
      </c>
      <c r="L221" s="31">
        <f t="shared" si="10"/>
        <v>31.32</v>
      </c>
      <c r="M221" s="31">
        <f t="shared" si="11"/>
        <v>63.34</v>
      </c>
      <c r="N221" s="50"/>
      <c r="O221" s="21"/>
    </row>
    <row r="222" spans="1:15" ht="14.25">
      <c r="A222" s="21" t="s">
        <v>1363</v>
      </c>
      <c r="B222" s="21" t="s">
        <v>1364</v>
      </c>
      <c r="C222" s="29" t="s">
        <v>1342</v>
      </c>
      <c r="D222" s="29" t="s">
        <v>1365</v>
      </c>
      <c r="E222" s="29" t="s">
        <v>1215</v>
      </c>
      <c r="F222" s="21">
        <v>93.8</v>
      </c>
      <c r="G222" s="21">
        <v>83</v>
      </c>
      <c r="H222" s="21">
        <v>0</v>
      </c>
      <c r="I222" s="21">
        <v>176.8</v>
      </c>
      <c r="J222" s="31">
        <f t="shared" si="9"/>
        <v>35.36</v>
      </c>
      <c r="K222" s="31">
        <v>69.6</v>
      </c>
      <c r="L222" s="31">
        <f t="shared" si="10"/>
        <v>27.84</v>
      </c>
      <c r="M222" s="31">
        <f t="shared" si="11"/>
        <v>63.2</v>
      </c>
      <c r="N222" s="50"/>
      <c r="O222" s="21"/>
    </row>
    <row r="223" spans="1:15" ht="14.25">
      <c r="A223" s="21" t="s">
        <v>1366</v>
      </c>
      <c r="B223" s="21" t="s">
        <v>2890</v>
      </c>
      <c r="C223" s="29" t="s">
        <v>1342</v>
      </c>
      <c r="D223" s="29" t="s">
        <v>1365</v>
      </c>
      <c r="E223" s="29" t="s">
        <v>1215</v>
      </c>
      <c r="F223" s="21">
        <v>81</v>
      </c>
      <c r="G223" s="21">
        <v>94</v>
      </c>
      <c r="H223" s="21">
        <v>0</v>
      </c>
      <c r="I223" s="21">
        <v>175</v>
      </c>
      <c r="J223" s="31">
        <f t="shared" si="9"/>
        <v>35</v>
      </c>
      <c r="K223" s="31">
        <v>69.8</v>
      </c>
      <c r="L223" s="31">
        <f t="shared" si="10"/>
        <v>27.92</v>
      </c>
      <c r="M223" s="31">
        <f t="shared" si="11"/>
        <v>62.92</v>
      </c>
      <c r="N223" s="50"/>
      <c r="O223" s="21"/>
    </row>
    <row r="224" spans="1:15" ht="14.25">
      <c r="A224" s="21" t="s">
        <v>2891</v>
      </c>
      <c r="B224" s="21" t="s">
        <v>2892</v>
      </c>
      <c r="C224" s="29" t="s">
        <v>1342</v>
      </c>
      <c r="D224" s="29" t="s">
        <v>1365</v>
      </c>
      <c r="E224" s="29" t="s">
        <v>1215</v>
      </c>
      <c r="F224" s="21">
        <v>83.6</v>
      </c>
      <c r="G224" s="21">
        <v>90.5</v>
      </c>
      <c r="H224" s="21">
        <v>0</v>
      </c>
      <c r="I224" s="21">
        <v>174.1</v>
      </c>
      <c r="J224" s="31">
        <f t="shared" si="9"/>
        <v>34.82</v>
      </c>
      <c r="K224" s="31">
        <v>66.6</v>
      </c>
      <c r="L224" s="31">
        <f t="shared" si="10"/>
        <v>26.64</v>
      </c>
      <c r="M224" s="31">
        <f t="shared" si="11"/>
        <v>61.46</v>
      </c>
      <c r="N224" s="50"/>
      <c r="O224" s="21"/>
    </row>
    <row r="225" spans="1:15" ht="14.25">
      <c r="A225" s="21" t="s">
        <v>2893</v>
      </c>
      <c r="B225" s="21" t="s">
        <v>2894</v>
      </c>
      <c r="C225" s="29" t="s">
        <v>1342</v>
      </c>
      <c r="D225" s="29" t="s">
        <v>2895</v>
      </c>
      <c r="E225" s="29" t="s">
        <v>1215</v>
      </c>
      <c r="F225" s="21">
        <v>89.7</v>
      </c>
      <c r="G225" s="21">
        <v>94.5</v>
      </c>
      <c r="H225" s="21">
        <v>0</v>
      </c>
      <c r="I225" s="21">
        <v>184.2</v>
      </c>
      <c r="J225" s="31">
        <f t="shared" si="9"/>
        <v>36.84</v>
      </c>
      <c r="K225" s="31">
        <v>75.8</v>
      </c>
      <c r="L225" s="31">
        <f t="shared" si="10"/>
        <v>30.32</v>
      </c>
      <c r="M225" s="31">
        <f t="shared" si="11"/>
        <v>67.16</v>
      </c>
      <c r="N225" s="50"/>
      <c r="O225" s="45" t="s">
        <v>2675</v>
      </c>
    </row>
    <row r="226" spans="1:15" ht="14.25">
      <c r="A226" s="21" t="s">
        <v>2896</v>
      </c>
      <c r="B226" s="21" t="s">
        <v>2897</v>
      </c>
      <c r="C226" s="29" t="s">
        <v>1342</v>
      </c>
      <c r="D226" s="29" t="s">
        <v>2895</v>
      </c>
      <c r="E226" s="29" t="s">
        <v>1215</v>
      </c>
      <c r="F226" s="21">
        <v>62.3</v>
      </c>
      <c r="G226" s="21">
        <v>70</v>
      </c>
      <c r="H226" s="21">
        <v>0</v>
      </c>
      <c r="I226" s="21">
        <v>132.3</v>
      </c>
      <c r="J226" s="31">
        <f t="shared" si="9"/>
        <v>26.46</v>
      </c>
      <c r="K226" s="31" t="s">
        <v>2676</v>
      </c>
      <c r="L226" s="31" t="s">
        <v>2676</v>
      </c>
      <c r="M226" s="31" t="s">
        <v>2676</v>
      </c>
      <c r="N226" s="50"/>
      <c r="O226" s="45" t="s">
        <v>2675</v>
      </c>
    </row>
    <row r="227" spans="1:15" ht="14.25">
      <c r="A227" s="21" t="s">
        <v>2898</v>
      </c>
      <c r="B227" s="21" t="s">
        <v>2899</v>
      </c>
      <c r="C227" s="29" t="s">
        <v>1342</v>
      </c>
      <c r="D227" s="29" t="s">
        <v>2900</v>
      </c>
      <c r="E227" s="29" t="s">
        <v>1215</v>
      </c>
      <c r="F227" s="21">
        <v>86.2</v>
      </c>
      <c r="G227" s="21">
        <v>96.5</v>
      </c>
      <c r="H227" s="21">
        <v>0</v>
      </c>
      <c r="I227" s="21">
        <v>182.7</v>
      </c>
      <c r="J227" s="31">
        <f t="shared" si="9"/>
        <v>36.54</v>
      </c>
      <c r="K227" s="31" t="s">
        <v>2676</v>
      </c>
      <c r="L227" s="31" t="s">
        <v>2676</v>
      </c>
      <c r="M227" s="31" t="s">
        <v>2676</v>
      </c>
      <c r="N227" s="50"/>
      <c r="O227" s="21"/>
    </row>
    <row r="228" spans="1:15" ht="14.25">
      <c r="A228" s="21" t="s">
        <v>2901</v>
      </c>
      <c r="B228" s="21" t="s">
        <v>2902</v>
      </c>
      <c r="C228" s="29" t="s">
        <v>1342</v>
      </c>
      <c r="D228" s="29" t="s">
        <v>2900</v>
      </c>
      <c r="E228" s="29" t="s">
        <v>1215</v>
      </c>
      <c r="F228" s="21">
        <v>88.7</v>
      </c>
      <c r="G228" s="21">
        <v>91</v>
      </c>
      <c r="H228" s="21">
        <v>0</v>
      </c>
      <c r="I228" s="21">
        <v>179.7</v>
      </c>
      <c r="J228" s="31">
        <f t="shared" si="9"/>
        <v>35.94</v>
      </c>
      <c r="K228" s="31">
        <v>73</v>
      </c>
      <c r="L228" s="31">
        <f t="shared" si="10"/>
        <v>29.2</v>
      </c>
      <c r="M228" s="31">
        <f t="shared" si="11"/>
        <v>65.14</v>
      </c>
      <c r="N228" s="50"/>
      <c r="O228" s="21"/>
    </row>
    <row r="229" spans="1:15" ht="14.25">
      <c r="A229" s="21" t="s">
        <v>2903</v>
      </c>
      <c r="B229" s="21" t="s">
        <v>2904</v>
      </c>
      <c r="C229" s="29" t="s">
        <v>1342</v>
      </c>
      <c r="D229" s="29" t="s">
        <v>2900</v>
      </c>
      <c r="E229" s="29" t="s">
        <v>1215</v>
      </c>
      <c r="F229" s="21">
        <v>87.2</v>
      </c>
      <c r="G229" s="21">
        <v>87.5</v>
      </c>
      <c r="H229" s="21">
        <v>0</v>
      </c>
      <c r="I229" s="21">
        <v>174.7</v>
      </c>
      <c r="J229" s="31">
        <f t="shared" si="9"/>
        <v>34.94</v>
      </c>
      <c r="K229" s="31">
        <v>79.4</v>
      </c>
      <c r="L229" s="31">
        <f t="shared" si="10"/>
        <v>31.76</v>
      </c>
      <c r="M229" s="31">
        <f t="shared" si="11"/>
        <v>66.7</v>
      </c>
      <c r="N229" s="50"/>
      <c r="O229" s="21"/>
    </row>
    <row r="230" spans="1:15" ht="14.25">
      <c r="A230" s="21" t="s">
        <v>2905</v>
      </c>
      <c r="B230" s="21" t="s">
        <v>2906</v>
      </c>
      <c r="C230" s="29" t="s">
        <v>1342</v>
      </c>
      <c r="D230" s="29" t="s">
        <v>2907</v>
      </c>
      <c r="E230" s="29" t="s">
        <v>2908</v>
      </c>
      <c r="F230" s="21">
        <v>91.6</v>
      </c>
      <c r="G230" s="21">
        <v>91.5</v>
      </c>
      <c r="H230" s="21">
        <v>5</v>
      </c>
      <c r="I230" s="21">
        <v>188.1</v>
      </c>
      <c r="J230" s="31">
        <f t="shared" si="9"/>
        <v>37.62</v>
      </c>
      <c r="K230" s="31">
        <v>64.1</v>
      </c>
      <c r="L230" s="31">
        <f t="shared" si="10"/>
        <v>25.64</v>
      </c>
      <c r="M230" s="31">
        <f t="shared" si="11"/>
        <v>63.26</v>
      </c>
      <c r="N230" s="50"/>
      <c r="O230" s="21"/>
    </row>
    <row r="231" spans="1:15" ht="14.25">
      <c r="A231" s="21" t="s">
        <v>2909</v>
      </c>
      <c r="B231" s="21" t="s">
        <v>2910</v>
      </c>
      <c r="C231" s="29" t="s">
        <v>1342</v>
      </c>
      <c r="D231" s="29" t="s">
        <v>2907</v>
      </c>
      <c r="E231" s="29" t="s">
        <v>2908</v>
      </c>
      <c r="F231" s="21">
        <v>87.1</v>
      </c>
      <c r="G231" s="21">
        <v>88</v>
      </c>
      <c r="H231" s="21">
        <v>5</v>
      </c>
      <c r="I231" s="21">
        <v>180.1</v>
      </c>
      <c r="J231" s="31">
        <f t="shared" si="9"/>
        <v>36.02</v>
      </c>
      <c r="K231" s="31">
        <v>74.4</v>
      </c>
      <c r="L231" s="31">
        <f t="shared" si="10"/>
        <v>29.76</v>
      </c>
      <c r="M231" s="31">
        <f t="shared" si="11"/>
        <v>65.78</v>
      </c>
      <c r="N231" s="50"/>
      <c r="O231" s="21"/>
    </row>
    <row r="232" spans="1:15" ht="14.25">
      <c r="A232" s="21" t="s">
        <v>2911</v>
      </c>
      <c r="B232" s="21" t="s">
        <v>2912</v>
      </c>
      <c r="C232" s="29" t="s">
        <v>1342</v>
      </c>
      <c r="D232" s="29" t="s">
        <v>2907</v>
      </c>
      <c r="E232" s="29" t="s">
        <v>2908</v>
      </c>
      <c r="F232" s="21">
        <v>79.4</v>
      </c>
      <c r="G232" s="21">
        <v>93.5</v>
      </c>
      <c r="H232" s="21">
        <v>5</v>
      </c>
      <c r="I232" s="21">
        <v>177.9</v>
      </c>
      <c r="J232" s="31">
        <f t="shared" si="9"/>
        <v>35.58</v>
      </c>
      <c r="K232" s="31">
        <v>78</v>
      </c>
      <c r="L232" s="31">
        <f t="shared" si="10"/>
        <v>31.2</v>
      </c>
      <c r="M232" s="31">
        <f t="shared" si="11"/>
        <v>66.78</v>
      </c>
      <c r="N232" s="50"/>
      <c r="O232" s="21"/>
    </row>
    <row r="233" spans="1:15" ht="14.25">
      <c r="A233" s="21" t="s">
        <v>1392</v>
      </c>
      <c r="B233" s="21" t="s">
        <v>1393</v>
      </c>
      <c r="C233" s="29" t="s">
        <v>1342</v>
      </c>
      <c r="D233" s="29" t="s">
        <v>2907</v>
      </c>
      <c r="E233" s="29" t="s">
        <v>1394</v>
      </c>
      <c r="F233" s="21">
        <v>77.5</v>
      </c>
      <c r="G233" s="21">
        <v>100.5</v>
      </c>
      <c r="H233" s="21">
        <v>5</v>
      </c>
      <c r="I233" s="21">
        <v>183</v>
      </c>
      <c r="J233" s="31">
        <f t="shared" si="9"/>
        <v>36.6</v>
      </c>
      <c r="K233" s="31">
        <v>67.4</v>
      </c>
      <c r="L233" s="31">
        <f t="shared" si="10"/>
        <v>26.96</v>
      </c>
      <c r="M233" s="31">
        <f t="shared" si="11"/>
        <v>63.56</v>
      </c>
      <c r="N233" s="50"/>
      <c r="O233" s="21"/>
    </row>
    <row r="234" spans="1:15" ht="14.25">
      <c r="A234" s="21" t="s">
        <v>1395</v>
      </c>
      <c r="B234" s="21" t="s">
        <v>1396</v>
      </c>
      <c r="C234" s="29" t="s">
        <v>1342</v>
      </c>
      <c r="D234" s="29" t="s">
        <v>2907</v>
      </c>
      <c r="E234" s="29" t="s">
        <v>1394</v>
      </c>
      <c r="F234" s="21">
        <v>81.1</v>
      </c>
      <c r="G234" s="21">
        <v>94.5</v>
      </c>
      <c r="H234" s="21">
        <v>0</v>
      </c>
      <c r="I234" s="21">
        <v>175.6</v>
      </c>
      <c r="J234" s="31">
        <f t="shared" si="9"/>
        <v>35.12</v>
      </c>
      <c r="K234" s="31">
        <v>57.6</v>
      </c>
      <c r="L234" s="31">
        <f t="shared" si="10"/>
        <v>23.04</v>
      </c>
      <c r="M234" s="31">
        <f t="shared" si="11"/>
        <v>58.16</v>
      </c>
      <c r="N234" s="50"/>
      <c r="O234" s="21"/>
    </row>
    <row r="235" spans="1:15" ht="14.25">
      <c r="A235" s="21" t="s">
        <v>1397</v>
      </c>
      <c r="B235" s="21" t="s">
        <v>1398</v>
      </c>
      <c r="C235" s="29" t="s">
        <v>1342</v>
      </c>
      <c r="D235" s="29" t="s">
        <v>2907</v>
      </c>
      <c r="E235" s="29" t="s">
        <v>1394</v>
      </c>
      <c r="F235" s="21">
        <v>74.6</v>
      </c>
      <c r="G235" s="21">
        <v>100.5</v>
      </c>
      <c r="H235" s="21">
        <v>0</v>
      </c>
      <c r="I235" s="21">
        <v>175.1</v>
      </c>
      <c r="J235" s="31">
        <f t="shared" si="9"/>
        <v>35.02</v>
      </c>
      <c r="K235" s="31">
        <v>77</v>
      </c>
      <c r="L235" s="31">
        <f t="shared" si="10"/>
        <v>30.8</v>
      </c>
      <c r="M235" s="31">
        <f t="shared" si="11"/>
        <v>65.82</v>
      </c>
      <c r="N235" s="50"/>
      <c r="O235" s="21"/>
    </row>
    <row r="236" spans="1:15" ht="14.25">
      <c r="A236" s="21" t="s">
        <v>1399</v>
      </c>
      <c r="B236" s="21" t="s">
        <v>1400</v>
      </c>
      <c r="C236" s="29" t="s">
        <v>1342</v>
      </c>
      <c r="D236" s="29" t="s">
        <v>1401</v>
      </c>
      <c r="E236" s="29" t="s">
        <v>1402</v>
      </c>
      <c r="F236" s="21">
        <v>74.3</v>
      </c>
      <c r="G236" s="21">
        <v>94.5</v>
      </c>
      <c r="H236" s="21">
        <v>5</v>
      </c>
      <c r="I236" s="21">
        <v>173.8</v>
      </c>
      <c r="J236" s="31">
        <f t="shared" si="9"/>
        <v>34.76</v>
      </c>
      <c r="K236" s="31">
        <v>76.4</v>
      </c>
      <c r="L236" s="31">
        <f t="shared" si="10"/>
        <v>30.56</v>
      </c>
      <c r="M236" s="31">
        <f t="shared" si="11"/>
        <v>65.32</v>
      </c>
      <c r="N236" s="50"/>
      <c r="O236" s="21"/>
    </row>
    <row r="237" spans="1:15" ht="14.25">
      <c r="A237" s="21" t="s">
        <v>1403</v>
      </c>
      <c r="B237" s="21" t="s">
        <v>1404</v>
      </c>
      <c r="C237" s="29" t="s">
        <v>1342</v>
      </c>
      <c r="D237" s="29" t="s">
        <v>1401</v>
      </c>
      <c r="E237" s="29" t="s">
        <v>1402</v>
      </c>
      <c r="F237" s="21">
        <v>78.9</v>
      </c>
      <c r="G237" s="21">
        <v>93</v>
      </c>
      <c r="H237" s="21">
        <v>0</v>
      </c>
      <c r="I237" s="21">
        <v>171.9</v>
      </c>
      <c r="J237" s="31">
        <f t="shared" si="9"/>
        <v>34.38</v>
      </c>
      <c r="K237" s="31">
        <v>72.6</v>
      </c>
      <c r="L237" s="31">
        <f t="shared" si="10"/>
        <v>29.04</v>
      </c>
      <c r="M237" s="31">
        <f t="shared" si="11"/>
        <v>63.42</v>
      </c>
      <c r="N237" s="50"/>
      <c r="O237" s="21"/>
    </row>
    <row r="238" spans="1:15" ht="14.25">
      <c r="A238" s="21" t="s">
        <v>1405</v>
      </c>
      <c r="B238" s="21" t="s">
        <v>1406</v>
      </c>
      <c r="C238" s="29" t="s">
        <v>1342</v>
      </c>
      <c r="D238" s="29" t="s">
        <v>1401</v>
      </c>
      <c r="E238" s="29" t="s">
        <v>1402</v>
      </c>
      <c r="F238" s="21">
        <v>72.2</v>
      </c>
      <c r="G238" s="21">
        <v>90.5</v>
      </c>
      <c r="H238" s="21">
        <v>0</v>
      </c>
      <c r="I238" s="21">
        <v>162.7</v>
      </c>
      <c r="J238" s="31">
        <f t="shared" si="9"/>
        <v>32.54</v>
      </c>
      <c r="K238" s="31">
        <v>76.9</v>
      </c>
      <c r="L238" s="31">
        <f t="shared" si="10"/>
        <v>30.76</v>
      </c>
      <c r="M238" s="31">
        <f t="shared" si="11"/>
        <v>63.3</v>
      </c>
      <c r="N238" s="50"/>
      <c r="O238" s="21"/>
    </row>
    <row r="239" spans="1:15" ht="14.25">
      <c r="A239" s="21" t="s">
        <v>1407</v>
      </c>
      <c r="B239" s="21" t="s">
        <v>1408</v>
      </c>
      <c r="C239" s="29" t="s">
        <v>1342</v>
      </c>
      <c r="D239" s="29" t="s">
        <v>1401</v>
      </c>
      <c r="E239" s="29" t="s">
        <v>1409</v>
      </c>
      <c r="F239" s="21">
        <v>82.6</v>
      </c>
      <c r="G239" s="21">
        <v>95</v>
      </c>
      <c r="H239" s="21">
        <v>0</v>
      </c>
      <c r="I239" s="21">
        <v>177.6</v>
      </c>
      <c r="J239" s="31">
        <f t="shared" si="9"/>
        <v>35.52</v>
      </c>
      <c r="K239" s="31">
        <v>76.5</v>
      </c>
      <c r="L239" s="31">
        <f t="shared" si="10"/>
        <v>30.6</v>
      </c>
      <c r="M239" s="31">
        <f t="shared" si="11"/>
        <v>66.12</v>
      </c>
      <c r="N239" s="50"/>
      <c r="O239" s="21"/>
    </row>
    <row r="240" spans="1:15" ht="14.25">
      <c r="A240" s="21" t="s">
        <v>1410</v>
      </c>
      <c r="B240" s="21" t="s">
        <v>1411</v>
      </c>
      <c r="C240" s="29" t="s">
        <v>1342</v>
      </c>
      <c r="D240" s="29" t="s">
        <v>1401</v>
      </c>
      <c r="E240" s="29" t="s">
        <v>1409</v>
      </c>
      <c r="F240" s="21">
        <v>76.1</v>
      </c>
      <c r="G240" s="21">
        <v>78.5</v>
      </c>
      <c r="H240" s="21">
        <v>0</v>
      </c>
      <c r="I240" s="21">
        <v>154.6</v>
      </c>
      <c r="J240" s="31">
        <f t="shared" si="9"/>
        <v>30.92</v>
      </c>
      <c r="K240" s="31">
        <v>75</v>
      </c>
      <c r="L240" s="31">
        <f t="shared" si="10"/>
        <v>30</v>
      </c>
      <c r="M240" s="31">
        <f t="shared" si="11"/>
        <v>60.92</v>
      </c>
      <c r="N240" s="50"/>
      <c r="O240" s="21"/>
    </row>
    <row r="241" spans="1:15" ht="14.25">
      <c r="A241" s="21" t="s">
        <v>1412</v>
      </c>
      <c r="B241" s="21" t="s">
        <v>1413</v>
      </c>
      <c r="C241" s="29" t="s">
        <v>1342</v>
      </c>
      <c r="D241" s="29" t="s">
        <v>1401</v>
      </c>
      <c r="E241" s="29" t="s">
        <v>1409</v>
      </c>
      <c r="F241" s="21">
        <v>74.3</v>
      </c>
      <c r="G241" s="21">
        <v>80</v>
      </c>
      <c r="H241" s="21">
        <v>0</v>
      </c>
      <c r="I241" s="21">
        <v>154.3</v>
      </c>
      <c r="J241" s="31">
        <f t="shared" si="9"/>
        <v>30.86</v>
      </c>
      <c r="K241" s="31">
        <v>63.6</v>
      </c>
      <c r="L241" s="31">
        <f t="shared" si="10"/>
        <v>25.44</v>
      </c>
      <c r="M241" s="31">
        <f t="shared" si="11"/>
        <v>56.3</v>
      </c>
      <c r="N241" s="50"/>
      <c r="O241" s="21"/>
    </row>
    <row r="242" spans="1:15" ht="14.25">
      <c r="A242" s="21" t="s">
        <v>1414</v>
      </c>
      <c r="B242" s="21" t="s">
        <v>1415</v>
      </c>
      <c r="C242" s="29" t="s">
        <v>1416</v>
      </c>
      <c r="D242" s="29" t="s">
        <v>1401</v>
      </c>
      <c r="E242" s="29" t="s">
        <v>1417</v>
      </c>
      <c r="F242" s="21">
        <v>67.5</v>
      </c>
      <c r="G242" s="21">
        <v>101.5</v>
      </c>
      <c r="H242" s="21">
        <v>0</v>
      </c>
      <c r="I242" s="21">
        <v>169</v>
      </c>
      <c r="J242" s="31">
        <f t="shared" si="9"/>
        <v>33.8</v>
      </c>
      <c r="K242" s="31">
        <v>59</v>
      </c>
      <c r="L242" s="31">
        <f t="shared" si="10"/>
        <v>23.6</v>
      </c>
      <c r="M242" s="31">
        <f t="shared" si="11"/>
        <v>57.4</v>
      </c>
      <c r="N242" s="50">
        <v>67.84</v>
      </c>
      <c r="O242" s="21"/>
    </row>
    <row r="243" spans="1:15" ht="14.25">
      <c r="A243" s="21" t="s">
        <v>1418</v>
      </c>
      <c r="B243" s="21" t="s">
        <v>1419</v>
      </c>
      <c r="C243" s="29" t="s">
        <v>1416</v>
      </c>
      <c r="D243" s="29" t="s">
        <v>1401</v>
      </c>
      <c r="E243" s="29" t="s">
        <v>1417</v>
      </c>
      <c r="F243" s="21">
        <v>76.2</v>
      </c>
      <c r="G243" s="21">
        <v>92</v>
      </c>
      <c r="H243" s="21">
        <v>0</v>
      </c>
      <c r="I243" s="21">
        <v>168.2</v>
      </c>
      <c r="J243" s="31">
        <f t="shared" si="9"/>
        <v>33.64</v>
      </c>
      <c r="K243" s="31">
        <v>56</v>
      </c>
      <c r="L243" s="31">
        <f t="shared" si="10"/>
        <v>22.4</v>
      </c>
      <c r="M243" s="31">
        <f t="shared" si="11"/>
        <v>56.04</v>
      </c>
      <c r="N243" s="50"/>
      <c r="O243" s="21"/>
    </row>
    <row r="244" spans="1:15" ht="14.25">
      <c r="A244" s="21" t="s">
        <v>1420</v>
      </c>
      <c r="B244" s="21" t="s">
        <v>1421</v>
      </c>
      <c r="C244" s="29" t="s">
        <v>1416</v>
      </c>
      <c r="D244" s="29" t="s">
        <v>1401</v>
      </c>
      <c r="E244" s="29" t="s">
        <v>1417</v>
      </c>
      <c r="F244" s="21">
        <v>81.5</v>
      </c>
      <c r="G244" s="21">
        <v>86.5</v>
      </c>
      <c r="H244" s="21">
        <v>0</v>
      </c>
      <c r="I244" s="21">
        <v>168</v>
      </c>
      <c r="J244" s="31">
        <f t="shared" si="9"/>
        <v>33.6</v>
      </c>
      <c r="K244" s="31">
        <v>70.6</v>
      </c>
      <c r="L244" s="31">
        <f t="shared" si="10"/>
        <v>28.24</v>
      </c>
      <c r="M244" s="31">
        <f t="shared" si="11"/>
        <v>61.84</v>
      </c>
      <c r="N244" s="50"/>
      <c r="O244" s="21"/>
    </row>
    <row r="245" spans="1:15" ht="14.25">
      <c r="A245" s="21" t="s">
        <v>1422</v>
      </c>
      <c r="B245" s="21" t="s">
        <v>1423</v>
      </c>
      <c r="C245" s="29" t="s">
        <v>1416</v>
      </c>
      <c r="D245" s="29" t="s">
        <v>1401</v>
      </c>
      <c r="E245" s="29" t="s">
        <v>1424</v>
      </c>
      <c r="F245" s="21">
        <v>66.7</v>
      </c>
      <c r="G245" s="21">
        <v>86.5</v>
      </c>
      <c r="H245" s="21">
        <v>5</v>
      </c>
      <c r="I245" s="21">
        <v>158.2</v>
      </c>
      <c r="J245" s="31">
        <f t="shared" si="9"/>
        <v>31.64</v>
      </c>
      <c r="K245" s="31">
        <v>81.4</v>
      </c>
      <c r="L245" s="31">
        <f t="shared" si="10"/>
        <v>32.56</v>
      </c>
      <c r="M245" s="31">
        <f t="shared" si="11"/>
        <v>64.2</v>
      </c>
      <c r="N245" s="50"/>
      <c r="O245" s="21"/>
    </row>
    <row r="246" spans="1:15" ht="14.25">
      <c r="A246" s="21" t="s">
        <v>1425</v>
      </c>
      <c r="B246" s="21" t="s">
        <v>1426</v>
      </c>
      <c r="C246" s="29" t="s">
        <v>1416</v>
      </c>
      <c r="D246" s="29" t="s">
        <v>1401</v>
      </c>
      <c r="E246" s="29" t="s">
        <v>1424</v>
      </c>
      <c r="F246" s="21">
        <v>57.9</v>
      </c>
      <c r="G246" s="21">
        <v>88.5</v>
      </c>
      <c r="H246" s="21">
        <v>0</v>
      </c>
      <c r="I246" s="21">
        <v>146.4</v>
      </c>
      <c r="J246" s="31">
        <f t="shared" si="9"/>
        <v>29.28</v>
      </c>
      <c r="K246" s="31">
        <v>73</v>
      </c>
      <c r="L246" s="31">
        <f t="shared" si="10"/>
        <v>29.2</v>
      </c>
      <c r="M246" s="31">
        <f t="shared" si="11"/>
        <v>58.48</v>
      </c>
      <c r="N246" s="50"/>
      <c r="O246" s="21"/>
    </row>
    <row r="247" spans="1:15" ht="14.25">
      <c r="A247" s="21" t="s">
        <v>1427</v>
      </c>
      <c r="B247" s="21" t="s">
        <v>1428</v>
      </c>
      <c r="C247" s="29" t="s">
        <v>1416</v>
      </c>
      <c r="D247" s="29" t="s">
        <v>1401</v>
      </c>
      <c r="E247" s="29" t="s">
        <v>1424</v>
      </c>
      <c r="F247" s="21">
        <v>65.8</v>
      </c>
      <c r="G247" s="21">
        <v>78</v>
      </c>
      <c r="H247" s="21">
        <v>0</v>
      </c>
      <c r="I247" s="21">
        <v>143.8</v>
      </c>
      <c r="J247" s="31">
        <f t="shared" si="9"/>
        <v>28.76</v>
      </c>
      <c r="K247" s="31">
        <v>70.8</v>
      </c>
      <c r="L247" s="31">
        <f t="shared" si="10"/>
        <v>28.32</v>
      </c>
      <c r="M247" s="31">
        <f t="shared" si="11"/>
        <v>57.08</v>
      </c>
      <c r="N247" s="50"/>
      <c r="O247" s="21"/>
    </row>
    <row r="248" spans="1:15" ht="14.25">
      <c r="A248" s="21" t="s">
        <v>1429</v>
      </c>
      <c r="B248" s="21" t="s">
        <v>1430</v>
      </c>
      <c r="C248" s="29" t="s">
        <v>1416</v>
      </c>
      <c r="D248" s="29" t="s">
        <v>1401</v>
      </c>
      <c r="E248" s="29" t="s">
        <v>1431</v>
      </c>
      <c r="F248" s="21">
        <v>79.3</v>
      </c>
      <c r="G248" s="21">
        <v>90.5</v>
      </c>
      <c r="H248" s="21">
        <v>0</v>
      </c>
      <c r="I248" s="21">
        <v>169.8</v>
      </c>
      <c r="J248" s="31">
        <f t="shared" si="9"/>
        <v>33.96</v>
      </c>
      <c r="K248" s="31">
        <v>61.4</v>
      </c>
      <c r="L248" s="31">
        <f t="shared" si="10"/>
        <v>24.56</v>
      </c>
      <c r="M248" s="31">
        <f t="shared" si="11"/>
        <v>58.52</v>
      </c>
      <c r="N248" s="50"/>
      <c r="O248" s="21"/>
    </row>
    <row r="249" spans="1:15" ht="14.25">
      <c r="A249" s="21" t="s">
        <v>1432</v>
      </c>
      <c r="B249" s="21" t="s">
        <v>1433</v>
      </c>
      <c r="C249" s="29" t="s">
        <v>1416</v>
      </c>
      <c r="D249" s="29" t="s">
        <v>1401</v>
      </c>
      <c r="E249" s="29" t="s">
        <v>1431</v>
      </c>
      <c r="F249" s="21">
        <v>72.7</v>
      </c>
      <c r="G249" s="21">
        <v>87</v>
      </c>
      <c r="H249" s="21">
        <v>5</v>
      </c>
      <c r="I249" s="21">
        <v>164.7</v>
      </c>
      <c r="J249" s="31">
        <f t="shared" si="9"/>
        <v>32.94</v>
      </c>
      <c r="K249" s="31">
        <v>72.2</v>
      </c>
      <c r="L249" s="31">
        <f t="shared" si="10"/>
        <v>28.88</v>
      </c>
      <c r="M249" s="31">
        <f t="shared" si="11"/>
        <v>61.82</v>
      </c>
      <c r="N249" s="50"/>
      <c r="O249" s="21"/>
    </row>
    <row r="250" spans="1:15" ht="14.25">
      <c r="A250" s="21" t="s">
        <v>1434</v>
      </c>
      <c r="B250" s="21" t="s">
        <v>1435</v>
      </c>
      <c r="C250" s="29" t="s">
        <v>1416</v>
      </c>
      <c r="D250" s="29" t="s">
        <v>1401</v>
      </c>
      <c r="E250" s="29" t="s">
        <v>1431</v>
      </c>
      <c r="F250" s="21">
        <v>64.8</v>
      </c>
      <c r="G250" s="21">
        <v>95</v>
      </c>
      <c r="H250" s="21">
        <v>0</v>
      </c>
      <c r="I250" s="21">
        <v>159.8</v>
      </c>
      <c r="J250" s="31">
        <f t="shared" si="9"/>
        <v>31.96</v>
      </c>
      <c r="K250" s="31">
        <v>63.6</v>
      </c>
      <c r="L250" s="31">
        <f t="shared" si="10"/>
        <v>25.44</v>
      </c>
      <c r="M250" s="31">
        <f t="shared" si="11"/>
        <v>57.4</v>
      </c>
      <c r="N250" s="50"/>
      <c r="O250" s="21"/>
    </row>
    <row r="251" spans="1:15" ht="14.25">
      <c r="A251" s="21" t="s">
        <v>1436</v>
      </c>
      <c r="B251" s="21" t="s">
        <v>1437</v>
      </c>
      <c r="C251" s="29" t="s">
        <v>1416</v>
      </c>
      <c r="D251" s="29" t="s">
        <v>1401</v>
      </c>
      <c r="E251" s="29" t="s">
        <v>1438</v>
      </c>
      <c r="F251" s="21">
        <v>89.7</v>
      </c>
      <c r="G251" s="21">
        <v>87.5</v>
      </c>
      <c r="H251" s="21">
        <v>0</v>
      </c>
      <c r="I251" s="21">
        <v>177.2</v>
      </c>
      <c r="J251" s="31">
        <f t="shared" si="9"/>
        <v>35.44</v>
      </c>
      <c r="K251" s="31">
        <v>79.6</v>
      </c>
      <c r="L251" s="31">
        <f t="shared" si="10"/>
        <v>31.84</v>
      </c>
      <c r="M251" s="31">
        <f t="shared" si="11"/>
        <v>67.28</v>
      </c>
      <c r="N251" s="50"/>
      <c r="O251" s="21"/>
    </row>
    <row r="252" spans="1:15" ht="14.25">
      <c r="A252" s="21" t="s">
        <v>1439</v>
      </c>
      <c r="B252" s="21" t="s">
        <v>1440</v>
      </c>
      <c r="C252" s="29" t="s">
        <v>1416</v>
      </c>
      <c r="D252" s="29" t="s">
        <v>1401</v>
      </c>
      <c r="E252" s="29" t="s">
        <v>1438</v>
      </c>
      <c r="F252" s="21">
        <v>82.8</v>
      </c>
      <c r="G252" s="21">
        <v>83.5</v>
      </c>
      <c r="H252" s="21">
        <v>0</v>
      </c>
      <c r="I252" s="21">
        <v>166.3</v>
      </c>
      <c r="J252" s="31">
        <f t="shared" si="9"/>
        <v>33.26</v>
      </c>
      <c r="K252" s="31">
        <v>69.8</v>
      </c>
      <c r="L252" s="31">
        <f t="shared" si="10"/>
        <v>27.92</v>
      </c>
      <c r="M252" s="31">
        <f t="shared" si="11"/>
        <v>61.18</v>
      </c>
      <c r="N252" s="50"/>
      <c r="O252" s="21"/>
    </row>
    <row r="253" spans="1:15" ht="14.25">
      <c r="A253" s="21" t="s">
        <v>1441</v>
      </c>
      <c r="B253" s="21" t="s">
        <v>1442</v>
      </c>
      <c r="C253" s="29" t="s">
        <v>1416</v>
      </c>
      <c r="D253" s="29" t="s">
        <v>1401</v>
      </c>
      <c r="E253" s="29" t="s">
        <v>1438</v>
      </c>
      <c r="F253" s="21">
        <v>66.2</v>
      </c>
      <c r="G253" s="21">
        <v>91.5</v>
      </c>
      <c r="H253" s="21">
        <v>0</v>
      </c>
      <c r="I253" s="21">
        <v>157.7</v>
      </c>
      <c r="J253" s="31">
        <f t="shared" si="9"/>
        <v>31.54</v>
      </c>
      <c r="K253" s="31">
        <v>60.8</v>
      </c>
      <c r="L253" s="31">
        <f t="shared" si="10"/>
        <v>24.32</v>
      </c>
      <c r="M253" s="31">
        <f t="shared" si="11"/>
        <v>55.86</v>
      </c>
      <c r="N253" s="50"/>
      <c r="O253" s="21"/>
    </row>
    <row r="254" spans="1:15" ht="14.25">
      <c r="A254" s="21" t="s">
        <v>1443</v>
      </c>
      <c r="B254" s="21" t="s">
        <v>1444</v>
      </c>
      <c r="C254" s="29" t="s">
        <v>1416</v>
      </c>
      <c r="D254" s="29" t="s">
        <v>1445</v>
      </c>
      <c r="E254" s="29" t="s">
        <v>1446</v>
      </c>
      <c r="F254" s="21">
        <v>85.7</v>
      </c>
      <c r="G254" s="21">
        <v>95</v>
      </c>
      <c r="H254" s="21">
        <v>0</v>
      </c>
      <c r="I254" s="21">
        <v>180.7</v>
      </c>
      <c r="J254" s="31">
        <f t="shared" si="9"/>
        <v>36.14</v>
      </c>
      <c r="K254" s="31">
        <v>80.4</v>
      </c>
      <c r="L254" s="31">
        <f t="shared" si="10"/>
        <v>32.16</v>
      </c>
      <c r="M254" s="31">
        <f t="shared" si="11"/>
        <v>68.3</v>
      </c>
      <c r="N254" s="50"/>
      <c r="O254" s="21"/>
    </row>
    <row r="255" spans="1:15" ht="14.25">
      <c r="A255" s="21" t="s">
        <v>1447</v>
      </c>
      <c r="B255" s="21" t="s">
        <v>1448</v>
      </c>
      <c r="C255" s="29" t="s">
        <v>1416</v>
      </c>
      <c r="D255" s="29" t="s">
        <v>1445</v>
      </c>
      <c r="E255" s="29" t="s">
        <v>1446</v>
      </c>
      <c r="F255" s="21">
        <v>82.3</v>
      </c>
      <c r="G255" s="21">
        <v>95.5</v>
      </c>
      <c r="H255" s="21">
        <v>0</v>
      </c>
      <c r="I255" s="21">
        <v>177.8</v>
      </c>
      <c r="J255" s="31">
        <f t="shared" si="9"/>
        <v>35.56</v>
      </c>
      <c r="K255" s="31">
        <v>70</v>
      </c>
      <c r="L255" s="31">
        <f t="shared" si="10"/>
        <v>28</v>
      </c>
      <c r="M255" s="31">
        <f t="shared" si="11"/>
        <v>63.56</v>
      </c>
      <c r="N255" s="50"/>
      <c r="O255" s="21"/>
    </row>
    <row r="256" spans="1:15" ht="14.25">
      <c r="A256" s="21" t="s">
        <v>1449</v>
      </c>
      <c r="B256" s="21" t="s">
        <v>1450</v>
      </c>
      <c r="C256" s="29" t="s">
        <v>1416</v>
      </c>
      <c r="D256" s="29" t="s">
        <v>1445</v>
      </c>
      <c r="E256" s="29" t="s">
        <v>1446</v>
      </c>
      <c r="F256" s="21">
        <v>78</v>
      </c>
      <c r="G256" s="21">
        <v>91.5</v>
      </c>
      <c r="H256" s="21">
        <v>5</v>
      </c>
      <c r="I256" s="21">
        <v>174.5</v>
      </c>
      <c r="J256" s="31">
        <f t="shared" si="9"/>
        <v>34.9</v>
      </c>
      <c r="K256" s="31">
        <v>65</v>
      </c>
      <c r="L256" s="31">
        <f t="shared" si="10"/>
        <v>26</v>
      </c>
      <c r="M256" s="31">
        <f t="shared" si="11"/>
        <v>60.9</v>
      </c>
      <c r="N256" s="50"/>
      <c r="O256" s="21"/>
    </row>
    <row r="257" spans="1:15" ht="14.25">
      <c r="A257" s="21" t="s">
        <v>1451</v>
      </c>
      <c r="B257" s="21" t="s">
        <v>1452</v>
      </c>
      <c r="C257" s="29" t="s">
        <v>1416</v>
      </c>
      <c r="D257" s="29" t="s">
        <v>1453</v>
      </c>
      <c r="E257" s="29" t="s">
        <v>1454</v>
      </c>
      <c r="F257" s="21">
        <v>88.9</v>
      </c>
      <c r="G257" s="21">
        <v>92.5</v>
      </c>
      <c r="H257" s="21">
        <v>0</v>
      </c>
      <c r="I257" s="21">
        <v>181.4</v>
      </c>
      <c r="J257" s="31">
        <f t="shared" si="9"/>
        <v>36.28</v>
      </c>
      <c r="K257" s="31">
        <v>71</v>
      </c>
      <c r="L257" s="31">
        <f t="shared" si="10"/>
        <v>28.4</v>
      </c>
      <c r="M257" s="31">
        <f t="shared" si="11"/>
        <v>64.68</v>
      </c>
      <c r="N257" s="50"/>
      <c r="O257" s="21"/>
    </row>
    <row r="258" spans="1:15" ht="14.25">
      <c r="A258" s="21" t="s">
        <v>1455</v>
      </c>
      <c r="B258" s="21" t="s">
        <v>1456</v>
      </c>
      <c r="C258" s="29" t="s">
        <v>1416</v>
      </c>
      <c r="D258" s="29" t="s">
        <v>1453</v>
      </c>
      <c r="E258" s="29" t="s">
        <v>1454</v>
      </c>
      <c r="F258" s="21">
        <v>69.2</v>
      </c>
      <c r="G258" s="21">
        <v>96.5</v>
      </c>
      <c r="H258" s="21">
        <v>5</v>
      </c>
      <c r="I258" s="21">
        <v>170.7</v>
      </c>
      <c r="J258" s="31">
        <f t="shared" si="9"/>
        <v>34.14</v>
      </c>
      <c r="K258" s="31">
        <v>65.4</v>
      </c>
      <c r="L258" s="31">
        <f t="shared" si="10"/>
        <v>26.16</v>
      </c>
      <c r="M258" s="31">
        <f t="shared" si="11"/>
        <v>60.3</v>
      </c>
      <c r="N258" s="50"/>
      <c r="O258" s="21"/>
    </row>
    <row r="259" spans="1:15" ht="14.25">
      <c r="A259" s="21" t="s">
        <v>1457</v>
      </c>
      <c r="B259" s="21" t="s">
        <v>1458</v>
      </c>
      <c r="C259" s="29" t="s">
        <v>1416</v>
      </c>
      <c r="D259" s="29" t="s">
        <v>1453</v>
      </c>
      <c r="E259" s="29" t="s">
        <v>1454</v>
      </c>
      <c r="F259" s="21">
        <v>66.7</v>
      </c>
      <c r="G259" s="21">
        <v>89.5</v>
      </c>
      <c r="H259" s="21">
        <v>5</v>
      </c>
      <c r="I259" s="21">
        <v>161.2</v>
      </c>
      <c r="J259" s="31">
        <f t="shared" si="9"/>
        <v>32.24</v>
      </c>
      <c r="K259" s="31">
        <v>55.4</v>
      </c>
      <c r="L259" s="31">
        <f t="shared" si="10"/>
        <v>22.16</v>
      </c>
      <c r="M259" s="31">
        <f t="shared" si="11"/>
        <v>54.4</v>
      </c>
      <c r="N259" s="50"/>
      <c r="O259" s="21"/>
    </row>
    <row r="260" spans="1:15" ht="14.25">
      <c r="A260" s="21" t="s">
        <v>1459</v>
      </c>
      <c r="B260" s="21" t="s">
        <v>1460</v>
      </c>
      <c r="C260" s="29" t="s">
        <v>1416</v>
      </c>
      <c r="D260" s="29" t="s">
        <v>1453</v>
      </c>
      <c r="E260" s="29" t="s">
        <v>1461</v>
      </c>
      <c r="F260" s="21">
        <v>71.1</v>
      </c>
      <c r="G260" s="21">
        <v>88</v>
      </c>
      <c r="H260" s="21">
        <v>5</v>
      </c>
      <c r="I260" s="21">
        <v>164.1</v>
      </c>
      <c r="J260" s="31">
        <f aca="true" t="shared" si="12" ref="J260:J323">I260/3*0.6</f>
        <v>32.82</v>
      </c>
      <c r="K260" s="31">
        <v>68.4</v>
      </c>
      <c r="L260" s="31">
        <f aca="true" t="shared" si="13" ref="L260:L323">K260*0.4</f>
        <v>27.36</v>
      </c>
      <c r="M260" s="31">
        <f aca="true" t="shared" si="14" ref="M260:M323">J260+L260</f>
        <v>60.18</v>
      </c>
      <c r="N260" s="50"/>
      <c r="O260" s="21"/>
    </row>
    <row r="261" spans="1:15" ht="14.25">
      <c r="A261" s="21" t="s">
        <v>1462</v>
      </c>
      <c r="B261" s="21" t="s">
        <v>1463</v>
      </c>
      <c r="C261" s="29" t="s">
        <v>1416</v>
      </c>
      <c r="D261" s="29" t="s">
        <v>1453</v>
      </c>
      <c r="E261" s="29" t="s">
        <v>1461</v>
      </c>
      <c r="F261" s="21">
        <v>68.9</v>
      </c>
      <c r="G261" s="21">
        <v>92.5</v>
      </c>
      <c r="H261" s="21">
        <v>0</v>
      </c>
      <c r="I261" s="21">
        <v>161.4</v>
      </c>
      <c r="J261" s="31">
        <f t="shared" si="12"/>
        <v>32.28</v>
      </c>
      <c r="K261" s="31">
        <v>76</v>
      </c>
      <c r="L261" s="31">
        <f t="shared" si="13"/>
        <v>30.4</v>
      </c>
      <c r="M261" s="31">
        <f t="shared" si="14"/>
        <v>62.68</v>
      </c>
      <c r="N261" s="50"/>
      <c r="O261" s="21"/>
    </row>
    <row r="262" spans="1:15" ht="14.25">
      <c r="A262" s="21" t="s">
        <v>1464</v>
      </c>
      <c r="B262" s="21" t="s">
        <v>1465</v>
      </c>
      <c r="C262" s="29" t="s">
        <v>1416</v>
      </c>
      <c r="D262" s="29" t="s">
        <v>1453</v>
      </c>
      <c r="E262" s="29" t="s">
        <v>1461</v>
      </c>
      <c r="F262" s="21">
        <v>68</v>
      </c>
      <c r="G262" s="21">
        <v>87.5</v>
      </c>
      <c r="H262" s="21">
        <v>0</v>
      </c>
      <c r="I262" s="21">
        <v>155.5</v>
      </c>
      <c r="J262" s="31">
        <f t="shared" si="12"/>
        <v>31.1</v>
      </c>
      <c r="K262" s="31">
        <v>65</v>
      </c>
      <c r="L262" s="31">
        <f t="shared" si="13"/>
        <v>26</v>
      </c>
      <c r="M262" s="31">
        <f t="shared" si="14"/>
        <v>57.1</v>
      </c>
      <c r="N262" s="50"/>
      <c r="O262" s="21"/>
    </row>
    <row r="263" spans="1:15" ht="14.25">
      <c r="A263" s="21" t="s">
        <v>1466</v>
      </c>
      <c r="B263" s="21" t="s">
        <v>1467</v>
      </c>
      <c r="C263" s="29" t="s">
        <v>1416</v>
      </c>
      <c r="D263" s="29" t="s">
        <v>1453</v>
      </c>
      <c r="E263" s="29" t="s">
        <v>1468</v>
      </c>
      <c r="F263" s="21">
        <v>78.8</v>
      </c>
      <c r="G263" s="21">
        <v>94</v>
      </c>
      <c r="H263" s="21">
        <v>0</v>
      </c>
      <c r="I263" s="21">
        <v>172.8</v>
      </c>
      <c r="J263" s="31">
        <f t="shared" si="12"/>
        <v>34.56</v>
      </c>
      <c r="K263" s="31">
        <v>62.6</v>
      </c>
      <c r="L263" s="31">
        <f t="shared" si="13"/>
        <v>25.04</v>
      </c>
      <c r="M263" s="31">
        <f t="shared" si="14"/>
        <v>59.6</v>
      </c>
      <c r="N263" s="50"/>
      <c r="O263" s="21"/>
    </row>
    <row r="264" spans="1:15" ht="14.25">
      <c r="A264" s="21" t="s">
        <v>1469</v>
      </c>
      <c r="B264" s="21" t="s">
        <v>3677</v>
      </c>
      <c r="C264" s="29" t="s">
        <v>1416</v>
      </c>
      <c r="D264" s="29" t="s">
        <v>1453</v>
      </c>
      <c r="E264" s="29" t="s">
        <v>1468</v>
      </c>
      <c r="F264" s="21">
        <v>67</v>
      </c>
      <c r="G264" s="21">
        <v>88.5</v>
      </c>
      <c r="H264" s="21">
        <v>5</v>
      </c>
      <c r="I264" s="21">
        <v>160.5</v>
      </c>
      <c r="J264" s="31">
        <f t="shared" si="12"/>
        <v>32.1</v>
      </c>
      <c r="K264" s="31">
        <v>69</v>
      </c>
      <c r="L264" s="31">
        <f t="shared" si="13"/>
        <v>27.6</v>
      </c>
      <c r="M264" s="31">
        <f t="shared" si="14"/>
        <v>59.7</v>
      </c>
      <c r="N264" s="50"/>
      <c r="O264" s="21"/>
    </row>
    <row r="265" spans="1:15" ht="14.25">
      <c r="A265" s="21" t="s">
        <v>1470</v>
      </c>
      <c r="B265" s="21" t="s">
        <v>1471</v>
      </c>
      <c r="C265" s="29" t="s">
        <v>1416</v>
      </c>
      <c r="D265" s="29" t="s">
        <v>1453</v>
      </c>
      <c r="E265" s="29" t="s">
        <v>1468</v>
      </c>
      <c r="F265" s="21">
        <v>65.4</v>
      </c>
      <c r="G265" s="21">
        <v>93.5</v>
      </c>
      <c r="H265" s="21">
        <v>0</v>
      </c>
      <c r="I265" s="21">
        <v>158.9</v>
      </c>
      <c r="J265" s="31">
        <f t="shared" si="12"/>
        <v>31.78</v>
      </c>
      <c r="K265" s="31">
        <v>64</v>
      </c>
      <c r="L265" s="31">
        <f t="shared" si="13"/>
        <v>25.6</v>
      </c>
      <c r="M265" s="31">
        <f t="shared" si="14"/>
        <v>57.38</v>
      </c>
      <c r="N265" s="50"/>
      <c r="O265" s="21"/>
    </row>
    <row r="266" spans="1:15" ht="14.25">
      <c r="A266" s="21" t="s">
        <v>1472</v>
      </c>
      <c r="B266" s="21" t="s">
        <v>1473</v>
      </c>
      <c r="C266" s="29" t="s">
        <v>1416</v>
      </c>
      <c r="D266" s="29" t="s">
        <v>1474</v>
      </c>
      <c r="E266" s="29" t="s">
        <v>1475</v>
      </c>
      <c r="F266" s="21">
        <v>72.9</v>
      </c>
      <c r="G266" s="21">
        <v>100</v>
      </c>
      <c r="H266" s="21">
        <v>5</v>
      </c>
      <c r="I266" s="21">
        <v>177.9</v>
      </c>
      <c r="J266" s="31">
        <f t="shared" si="12"/>
        <v>35.58</v>
      </c>
      <c r="K266" s="31">
        <v>73.6</v>
      </c>
      <c r="L266" s="31">
        <f t="shared" si="13"/>
        <v>29.44</v>
      </c>
      <c r="M266" s="31">
        <f t="shared" si="14"/>
        <v>65.02</v>
      </c>
      <c r="N266" s="50"/>
      <c r="O266" s="21"/>
    </row>
    <row r="267" spans="1:15" ht="14.25">
      <c r="A267" s="21" t="s">
        <v>1476</v>
      </c>
      <c r="B267" s="21" t="s">
        <v>1477</v>
      </c>
      <c r="C267" s="29" t="s">
        <v>1416</v>
      </c>
      <c r="D267" s="29" t="s">
        <v>1474</v>
      </c>
      <c r="E267" s="29" t="s">
        <v>1475</v>
      </c>
      <c r="F267" s="21">
        <v>83.1</v>
      </c>
      <c r="G267" s="21">
        <v>85</v>
      </c>
      <c r="H267" s="21">
        <v>5</v>
      </c>
      <c r="I267" s="21">
        <v>173.1</v>
      </c>
      <c r="J267" s="31">
        <f t="shared" si="12"/>
        <v>34.62</v>
      </c>
      <c r="K267" s="31">
        <v>68.8</v>
      </c>
      <c r="L267" s="31">
        <f t="shared" si="13"/>
        <v>27.52</v>
      </c>
      <c r="M267" s="31">
        <f t="shared" si="14"/>
        <v>62.14</v>
      </c>
      <c r="N267" s="50"/>
      <c r="O267" s="21"/>
    </row>
    <row r="268" spans="1:15" ht="14.25">
      <c r="A268" s="21" t="s">
        <v>1478</v>
      </c>
      <c r="B268" s="21" t="s">
        <v>1479</v>
      </c>
      <c r="C268" s="29" t="s">
        <v>1416</v>
      </c>
      <c r="D268" s="29" t="s">
        <v>1474</v>
      </c>
      <c r="E268" s="29" t="s">
        <v>1475</v>
      </c>
      <c r="F268" s="21">
        <v>76.7</v>
      </c>
      <c r="G268" s="21">
        <v>85.5</v>
      </c>
      <c r="H268" s="21">
        <v>5</v>
      </c>
      <c r="I268" s="21">
        <v>167.2</v>
      </c>
      <c r="J268" s="31">
        <f t="shared" si="12"/>
        <v>33.44</v>
      </c>
      <c r="K268" s="31">
        <v>75.4</v>
      </c>
      <c r="L268" s="31">
        <f t="shared" si="13"/>
        <v>30.16</v>
      </c>
      <c r="M268" s="31">
        <f t="shared" si="14"/>
        <v>63.6</v>
      </c>
      <c r="N268" s="50"/>
      <c r="O268" s="21"/>
    </row>
    <row r="269" spans="1:15" ht="14.25">
      <c r="A269" s="21" t="s">
        <v>1480</v>
      </c>
      <c r="B269" s="21" t="s">
        <v>1481</v>
      </c>
      <c r="C269" s="29" t="s">
        <v>1416</v>
      </c>
      <c r="D269" s="29" t="s">
        <v>1474</v>
      </c>
      <c r="E269" s="29" t="s">
        <v>1482</v>
      </c>
      <c r="F269" s="21">
        <v>81</v>
      </c>
      <c r="G269" s="21">
        <v>91.5</v>
      </c>
      <c r="H269" s="21">
        <v>0</v>
      </c>
      <c r="I269" s="21">
        <v>172.5</v>
      </c>
      <c r="J269" s="31">
        <f t="shared" si="12"/>
        <v>34.5</v>
      </c>
      <c r="K269" s="31">
        <v>66</v>
      </c>
      <c r="L269" s="31">
        <f t="shared" si="13"/>
        <v>26.4</v>
      </c>
      <c r="M269" s="31">
        <f t="shared" si="14"/>
        <v>60.9</v>
      </c>
      <c r="N269" s="50"/>
      <c r="O269" s="21"/>
    </row>
    <row r="270" spans="1:15" ht="14.25">
      <c r="A270" s="21" t="s">
        <v>1483</v>
      </c>
      <c r="B270" s="21" t="s">
        <v>1484</v>
      </c>
      <c r="C270" s="29" t="s">
        <v>1416</v>
      </c>
      <c r="D270" s="29" t="s">
        <v>1474</v>
      </c>
      <c r="E270" s="29" t="s">
        <v>1482</v>
      </c>
      <c r="F270" s="21">
        <v>79.5</v>
      </c>
      <c r="G270" s="21">
        <v>82.5</v>
      </c>
      <c r="H270" s="21">
        <v>0</v>
      </c>
      <c r="I270" s="21">
        <v>162</v>
      </c>
      <c r="J270" s="31">
        <f t="shared" si="12"/>
        <v>32.4</v>
      </c>
      <c r="K270" s="31">
        <v>66.8</v>
      </c>
      <c r="L270" s="31">
        <f t="shared" si="13"/>
        <v>26.72</v>
      </c>
      <c r="M270" s="31">
        <f t="shared" si="14"/>
        <v>59.12</v>
      </c>
      <c r="N270" s="50"/>
      <c r="O270" s="21"/>
    </row>
    <row r="271" spans="1:15" ht="14.25">
      <c r="A271" s="21" t="s">
        <v>1485</v>
      </c>
      <c r="B271" s="21" t="s">
        <v>1486</v>
      </c>
      <c r="C271" s="29" t="s">
        <v>1416</v>
      </c>
      <c r="D271" s="29" t="s">
        <v>1474</v>
      </c>
      <c r="E271" s="29" t="s">
        <v>1482</v>
      </c>
      <c r="F271" s="21">
        <v>61.2</v>
      </c>
      <c r="G271" s="21">
        <v>90.5</v>
      </c>
      <c r="H271" s="21">
        <v>0</v>
      </c>
      <c r="I271" s="21">
        <v>151.7</v>
      </c>
      <c r="J271" s="31">
        <f t="shared" si="12"/>
        <v>30.34</v>
      </c>
      <c r="K271" s="31">
        <v>54.2</v>
      </c>
      <c r="L271" s="31">
        <f t="shared" si="13"/>
        <v>21.68</v>
      </c>
      <c r="M271" s="31">
        <f t="shared" si="14"/>
        <v>52.02</v>
      </c>
      <c r="N271" s="50"/>
      <c r="O271" s="21"/>
    </row>
    <row r="272" spans="1:15" ht="14.25">
      <c r="A272" s="21" t="s">
        <v>1487</v>
      </c>
      <c r="B272" s="21" t="s">
        <v>1488</v>
      </c>
      <c r="C272" s="29" t="s">
        <v>1489</v>
      </c>
      <c r="D272" s="29" t="s">
        <v>1474</v>
      </c>
      <c r="E272" s="29" t="s">
        <v>1490</v>
      </c>
      <c r="F272" s="21">
        <v>75.4</v>
      </c>
      <c r="G272" s="21">
        <v>82</v>
      </c>
      <c r="H272" s="21">
        <v>5</v>
      </c>
      <c r="I272" s="21">
        <v>162.4</v>
      </c>
      <c r="J272" s="31">
        <f t="shared" si="12"/>
        <v>32.48</v>
      </c>
      <c r="K272" s="31">
        <v>70.2</v>
      </c>
      <c r="L272" s="31">
        <f t="shared" si="13"/>
        <v>28.08</v>
      </c>
      <c r="M272" s="31">
        <f t="shared" si="14"/>
        <v>60.56</v>
      </c>
      <c r="N272" s="51">
        <v>70.86</v>
      </c>
      <c r="O272" s="21"/>
    </row>
    <row r="273" spans="1:15" ht="14.25">
      <c r="A273" s="21" t="s">
        <v>1491</v>
      </c>
      <c r="B273" s="21" t="s">
        <v>1492</v>
      </c>
      <c r="C273" s="29" t="s">
        <v>1489</v>
      </c>
      <c r="D273" s="29" t="s">
        <v>1474</v>
      </c>
      <c r="E273" s="29" t="s">
        <v>1490</v>
      </c>
      <c r="F273" s="21">
        <v>64.3</v>
      </c>
      <c r="G273" s="21">
        <v>84.5</v>
      </c>
      <c r="H273" s="21">
        <v>0</v>
      </c>
      <c r="I273" s="21">
        <v>148.8</v>
      </c>
      <c r="J273" s="31">
        <f t="shared" si="12"/>
        <v>29.76</v>
      </c>
      <c r="K273" s="31">
        <v>77.4</v>
      </c>
      <c r="L273" s="31">
        <f t="shared" si="13"/>
        <v>30.96</v>
      </c>
      <c r="M273" s="31">
        <f t="shared" si="14"/>
        <v>60.72</v>
      </c>
      <c r="N273" s="50"/>
      <c r="O273" s="21"/>
    </row>
    <row r="274" spans="1:15" ht="14.25">
      <c r="A274" s="21" t="s">
        <v>1493</v>
      </c>
      <c r="B274" s="21" t="s">
        <v>1494</v>
      </c>
      <c r="C274" s="29" t="s">
        <v>1489</v>
      </c>
      <c r="D274" s="29" t="s">
        <v>1474</v>
      </c>
      <c r="E274" s="29" t="s">
        <v>1490</v>
      </c>
      <c r="F274" s="21">
        <v>61.3</v>
      </c>
      <c r="G274" s="21">
        <v>85</v>
      </c>
      <c r="H274" s="21">
        <v>0</v>
      </c>
      <c r="I274" s="21">
        <v>146.3</v>
      </c>
      <c r="J274" s="31">
        <f t="shared" si="12"/>
        <v>29.26</v>
      </c>
      <c r="K274" s="31">
        <v>65.6</v>
      </c>
      <c r="L274" s="31">
        <f t="shared" si="13"/>
        <v>26.24</v>
      </c>
      <c r="M274" s="31">
        <f t="shared" si="14"/>
        <v>55.5</v>
      </c>
      <c r="N274" s="50"/>
      <c r="O274" s="21"/>
    </row>
    <row r="275" spans="1:15" ht="14.25">
      <c r="A275" s="21" t="s">
        <v>1495</v>
      </c>
      <c r="B275" s="21" t="s">
        <v>1496</v>
      </c>
      <c r="C275" s="29" t="s">
        <v>1489</v>
      </c>
      <c r="D275" s="29" t="s">
        <v>1497</v>
      </c>
      <c r="E275" s="29" t="s">
        <v>1215</v>
      </c>
      <c r="F275" s="21">
        <v>79</v>
      </c>
      <c r="G275" s="21">
        <v>96.5</v>
      </c>
      <c r="H275" s="21">
        <v>0</v>
      </c>
      <c r="I275" s="21">
        <v>175.5</v>
      </c>
      <c r="J275" s="31">
        <f t="shared" si="12"/>
        <v>35.1</v>
      </c>
      <c r="K275" s="31">
        <v>71.4</v>
      </c>
      <c r="L275" s="31">
        <f t="shared" si="13"/>
        <v>28.56</v>
      </c>
      <c r="M275" s="31">
        <f t="shared" si="14"/>
        <v>63.66</v>
      </c>
      <c r="N275" s="50"/>
      <c r="O275" s="21"/>
    </row>
    <row r="276" spans="1:15" ht="14.25">
      <c r="A276" s="21" t="s">
        <v>1498</v>
      </c>
      <c r="B276" s="21" t="s">
        <v>1499</v>
      </c>
      <c r="C276" s="29" t="s">
        <v>1489</v>
      </c>
      <c r="D276" s="29" t="s">
        <v>1497</v>
      </c>
      <c r="E276" s="29" t="s">
        <v>1215</v>
      </c>
      <c r="F276" s="21">
        <v>76.4</v>
      </c>
      <c r="G276" s="21">
        <v>85.5</v>
      </c>
      <c r="H276" s="21">
        <v>5</v>
      </c>
      <c r="I276" s="21">
        <v>166.9</v>
      </c>
      <c r="J276" s="31">
        <f t="shared" si="12"/>
        <v>33.38</v>
      </c>
      <c r="K276" s="31">
        <v>69.6</v>
      </c>
      <c r="L276" s="31">
        <f t="shared" si="13"/>
        <v>27.84</v>
      </c>
      <c r="M276" s="31">
        <f t="shared" si="14"/>
        <v>61.22</v>
      </c>
      <c r="N276" s="50"/>
      <c r="O276" s="21"/>
    </row>
    <row r="277" spans="1:15" ht="14.25">
      <c r="A277" s="21" t="s">
        <v>1500</v>
      </c>
      <c r="B277" s="21" t="s">
        <v>1501</v>
      </c>
      <c r="C277" s="29" t="s">
        <v>1489</v>
      </c>
      <c r="D277" s="29" t="s">
        <v>1497</v>
      </c>
      <c r="E277" s="29" t="s">
        <v>1215</v>
      </c>
      <c r="F277" s="21">
        <v>73.3</v>
      </c>
      <c r="G277" s="21">
        <v>91.5</v>
      </c>
      <c r="H277" s="21">
        <v>0</v>
      </c>
      <c r="I277" s="21">
        <v>164.8</v>
      </c>
      <c r="J277" s="31">
        <f t="shared" si="12"/>
        <v>32.96</v>
      </c>
      <c r="K277" s="31">
        <v>70.8</v>
      </c>
      <c r="L277" s="31">
        <f t="shared" si="13"/>
        <v>28.32</v>
      </c>
      <c r="M277" s="31">
        <f t="shared" si="14"/>
        <v>61.28</v>
      </c>
      <c r="N277" s="50"/>
      <c r="O277" s="21"/>
    </row>
    <row r="278" spans="1:15" ht="14.25">
      <c r="A278" s="21" t="s">
        <v>1502</v>
      </c>
      <c r="B278" s="21" t="s">
        <v>1503</v>
      </c>
      <c r="C278" s="29" t="s">
        <v>1489</v>
      </c>
      <c r="D278" s="29" t="s">
        <v>1504</v>
      </c>
      <c r="E278" s="29" t="s">
        <v>1505</v>
      </c>
      <c r="F278" s="21">
        <v>80.7</v>
      </c>
      <c r="G278" s="21">
        <v>95</v>
      </c>
      <c r="H278" s="21">
        <v>0</v>
      </c>
      <c r="I278" s="21">
        <v>175.7</v>
      </c>
      <c r="J278" s="31">
        <f t="shared" si="12"/>
        <v>35.14</v>
      </c>
      <c r="K278" s="31">
        <v>67.4</v>
      </c>
      <c r="L278" s="31">
        <f t="shared" si="13"/>
        <v>26.96</v>
      </c>
      <c r="M278" s="31">
        <f t="shared" si="14"/>
        <v>62.1</v>
      </c>
      <c r="N278" s="50"/>
      <c r="O278" s="21"/>
    </row>
    <row r="279" spans="1:15" ht="14.25">
      <c r="A279" s="21" t="s">
        <v>1506</v>
      </c>
      <c r="B279" s="21" t="s">
        <v>1507</v>
      </c>
      <c r="C279" s="29" t="s">
        <v>1489</v>
      </c>
      <c r="D279" s="29" t="s">
        <v>1504</v>
      </c>
      <c r="E279" s="29" t="s">
        <v>1505</v>
      </c>
      <c r="F279" s="21">
        <v>78.6</v>
      </c>
      <c r="G279" s="21">
        <v>96.5</v>
      </c>
      <c r="H279" s="21">
        <v>0</v>
      </c>
      <c r="I279" s="21">
        <v>175.1</v>
      </c>
      <c r="J279" s="31">
        <f t="shared" si="12"/>
        <v>35.02</v>
      </c>
      <c r="K279" s="31">
        <v>75.4</v>
      </c>
      <c r="L279" s="31">
        <f t="shared" si="13"/>
        <v>30.16</v>
      </c>
      <c r="M279" s="31">
        <f t="shared" si="14"/>
        <v>65.18</v>
      </c>
      <c r="N279" s="50"/>
      <c r="O279" s="21"/>
    </row>
    <row r="280" spans="1:15" ht="14.25">
      <c r="A280" s="21" t="s">
        <v>1508</v>
      </c>
      <c r="B280" s="21" t="s">
        <v>1509</v>
      </c>
      <c r="C280" s="29" t="s">
        <v>1489</v>
      </c>
      <c r="D280" s="29" t="s">
        <v>1504</v>
      </c>
      <c r="E280" s="29" t="s">
        <v>1505</v>
      </c>
      <c r="F280" s="21">
        <v>78.4</v>
      </c>
      <c r="G280" s="21">
        <v>96</v>
      </c>
      <c r="H280" s="21">
        <v>0</v>
      </c>
      <c r="I280" s="21">
        <v>174.4</v>
      </c>
      <c r="J280" s="31">
        <f t="shared" si="12"/>
        <v>34.88</v>
      </c>
      <c r="K280" s="31">
        <v>78</v>
      </c>
      <c r="L280" s="31">
        <f t="shared" si="13"/>
        <v>31.2</v>
      </c>
      <c r="M280" s="31">
        <f t="shared" si="14"/>
        <v>66.08</v>
      </c>
      <c r="N280" s="50"/>
      <c r="O280" s="21"/>
    </row>
    <row r="281" spans="1:15" ht="14.25">
      <c r="A281" s="21" t="s">
        <v>1510</v>
      </c>
      <c r="B281" s="21" t="s">
        <v>1511</v>
      </c>
      <c r="C281" s="29" t="s">
        <v>1489</v>
      </c>
      <c r="D281" s="29" t="s">
        <v>1512</v>
      </c>
      <c r="E281" s="29" t="s">
        <v>1513</v>
      </c>
      <c r="F281" s="21">
        <v>88.8</v>
      </c>
      <c r="G281" s="21">
        <v>103</v>
      </c>
      <c r="H281" s="21">
        <v>5</v>
      </c>
      <c r="I281" s="21">
        <v>196.8</v>
      </c>
      <c r="J281" s="31">
        <f t="shared" si="12"/>
        <v>39.36</v>
      </c>
      <c r="K281" s="31">
        <v>70</v>
      </c>
      <c r="L281" s="31">
        <f t="shared" si="13"/>
        <v>28</v>
      </c>
      <c r="M281" s="31">
        <f t="shared" si="14"/>
        <v>67.36</v>
      </c>
      <c r="N281" s="50"/>
      <c r="O281" s="21"/>
    </row>
    <row r="282" spans="1:15" ht="14.25">
      <c r="A282" s="21" t="s">
        <v>1514</v>
      </c>
      <c r="B282" s="21" t="s">
        <v>1515</v>
      </c>
      <c r="C282" s="29" t="s">
        <v>1489</v>
      </c>
      <c r="D282" s="29" t="s">
        <v>1512</v>
      </c>
      <c r="E282" s="29" t="s">
        <v>1513</v>
      </c>
      <c r="F282" s="21">
        <v>89.4</v>
      </c>
      <c r="G282" s="21">
        <v>102.5</v>
      </c>
      <c r="H282" s="21">
        <v>0</v>
      </c>
      <c r="I282" s="21">
        <v>191.9</v>
      </c>
      <c r="J282" s="31">
        <f t="shared" si="12"/>
        <v>38.38</v>
      </c>
      <c r="K282" s="31">
        <v>60.4</v>
      </c>
      <c r="L282" s="31">
        <f t="shared" si="13"/>
        <v>24.16</v>
      </c>
      <c r="M282" s="31">
        <f t="shared" si="14"/>
        <v>62.54</v>
      </c>
      <c r="N282" s="50"/>
      <c r="O282" s="21"/>
    </row>
    <row r="283" spans="1:15" ht="14.25">
      <c r="A283" s="21" t="s">
        <v>1516</v>
      </c>
      <c r="B283" s="21" t="s">
        <v>1517</v>
      </c>
      <c r="C283" s="29" t="s">
        <v>1489</v>
      </c>
      <c r="D283" s="29" t="s">
        <v>1512</v>
      </c>
      <c r="E283" s="29" t="s">
        <v>1513</v>
      </c>
      <c r="F283" s="21">
        <v>91.8</v>
      </c>
      <c r="G283" s="21">
        <v>87.5</v>
      </c>
      <c r="H283" s="21">
        <v>5</v>
      </c>
      <c r="I283" s="21">
        <v>184.3</v>
      </c>
      <c r="J283" s="31">
        <f t="shared" si="12"/>
        <v>36.86</v>
      </c>
      <c r="K283" s="31">
        <v>83.8</v>
      </c>
      <c r="L283" s="31">
        <f t="shared" si="13"/>
        <v>33.52</v>
      </c>
      <c r="M283" s="31">
        <f t="shared" si="14"/>
        <v>70.38</v>
      </c>
      <c r="N283" s="50"/>
      <c r="O283" s="21"/>
    </row>
    <row r="284" spans="1:15" ht="14.25">
      <c r="A284" s="21" t="s">
        <v>1518</v>
      </c>
      <c r="B284" s="21" t="s">
        <v>1519</v>
      </c>
      <c r="C284" s="29" t="s">
        <v>1489</v>
      </c>
      <c r="D284" s="29" t="s">
        <v>1520</v>
      </c>
      <c r="E284" s="29" t="s">
        <v>1215</v>
      </c>
      <c r="F284" s="21">
        <v>80</v>
      </c>
      <c r="G284" s="21">
        <v>107.5</v>
      </c>
      <c r="H284" s="21">
        <v>5</v>
      </c>
      <c r="I284" s="21">
        <v>192.5</v>
      </c>
      <c r="J284" s="31">
        <f t="shared" si="12"/>
        <v>38.5</v>
      </c>
      <c r="K284" s="31">
        <v>71.6</v>
      </c>
      <c r="L284" s="31">
        <f t="shared" si="13"/>
        <v>28.64</v>
      </c>
      <c r="M284" s="31">
        <f t="shared" si="14"/>
        <v>67.14</v>
      </c>
      <c r="N284" s="50"/>
      <c r="O284" s="21"/>
    </row>
    <row r="285" spans="1:15" ht="14.25">
      <c r="A285" s="21" t="s">
        <v>1521</v>
      </c>
      <c r="B285" s="21" t="s">
        <v>1522</v>
      </c>
      <c r="C285" s="29" t="s">
        <v>1489</v>
      </c>
      <c r="D285" s="29" t="s">
        <v>1520</v>
      </c>
      <c r="E285" s="29" t="s">
        <v>1215</v>
      </c>
      <c r="F285" s="21">
        <v>85.1</v>
      </c>
      <c r="G285" s="21">
        <v>90</v>
      </c>
      <c r="H285" s="21">
        <v>0</v>
      </c>
      <c r="I285" s="21">
        <v>175.1</v>
      </c>
      <c r="J285" s="31">
        <f t="shared" si="12"/>
        <v>35.02</v>
      </c>
      <c r="K285" s="31">
        <v>67</v>
      </c>
      <c r="L285" s="31">
        <f t="shared" si="13"/>
        <v>26.8</v>
      </c>
      <c r="M285" s="31">
        <f t="shared" si="14"/>
        <v>61.82</v>
      </c>
      <c r="N285" s="50"/>
      <c r="O285" s="21"/>
    </row>
    <row r="286" spans="1:15" ht="14.25">
      <c r="A286" s="21" t="s">
        <v>1523</v>
      </c>
      <c r="B286" s="21" t="s">
        <v>1524</v>
      </c>
      <c r="C286" s="29" t="s">
        <v>1489</v>
      </c>
      <c r="D286" s="29" t="s">
        <v>1520</v>
      </c>
      <c r="E286" s="29" t="s">
        <v>1215</v>
      </c>
      <c r="F286" s="21">
        <v>72.9</v>
      </c>
      <c r="G286" s="21">
        <v>93</v>
      </c>
      <c r="H286" s="21">
        <v>0</v>
      </c>
      <c r="I286" s="21">
        <v>165.9</v>
      </c>
      <c r="J286" s="31">
        <f t="shared" si="12"/>
        <v>33.18</v>
      </c>
      <c r="K286" s="31">
        <v>73.6</v>
      </c>
      <c r="L286" s="31">
        <f t="shared" si="13"/>
        <v>29.44</v>
      </c>
      <c r="M286" s="31">
        <f t="shared" si="14"/>
        <v>62.62</v>
      </c>
      <c r="N286" s="50"/>
      <c r="O286" s="21"/>
    </row>
    <row r="287" spans="1:15" ht="14.25">
      <c r="A287" s="21" t="s">
        <v>1525</v>
      </c>
      <c r="B287" s="21" t="s">
        <v>1526</v>
      </c>
      <c r="C287" s="29" t="s">
        <v>1489</v>
      </c>
      <c r="D287" s="29" t="s">
        <v>1527</v>
      </c>
      <c r="E287" s="29" t="s">
        <v>1528</v>
      </c>
      <c r="F287" s="21">
        <v>90.8</v>
      </c>
      <c r="G287" s="21">
        <v>87.5</v>
      </c>
      <c r="H287" s="21">
        <v>5</v>
      </c>
      <c r="I287" s="21">
        <v>183.3</v>
      </c>
      <c r="J287" s="31">
        <f t="shared" si="12"/>
        <v>36.66</v>
      </c>
      <c r="K287" s="31">
        <v>45.5</v>
      </c>
      <c r="L287" s="31">
        <f t="shared" si="13"/>
        <v>18.2</v>
      </c>
      <c r="M287" s="31">
        <f t="shared" si="14"/>
        <v>54.86</v>
      </c>
      <c r="N287" s="50"/>
      <c r="O287" s="21"/>
    </row>
    <row r="288" spans="1:15" ht="14.25">
      <c r="A288" s="21" t="s">
        <v>1529</v>
      </c>
      <c r="B288" s="21" t="s">
        <v>1530</v>
      </c>
      <c r="C288" s="29" t="s">
        <v>1489</v>
      </c>
      <c r="D288" s="29" t="s">
        <v>1527</v>
      </c>
      <c r="E288" s="29" t="s">
        <v>1528</v>
      </c>
      <c r="F288" s="21">
        <v>83</v>
      </c>
      <c r="G288" s="21">
        <v>88.5</v>
      </c>
      <c r="H288" s="21">
        <v>0</v>
      </c>
      <c r="I288" s="21">
        <v>171.5</v>
      </c>
      <c r="J288" s="31">
        <f t="shared" si="12"/>
        <v>34.3</v>
      </c>
      <c r="K288" s="31">
        <v>63.8</v>
      </c>
      <c r="L288" s="31">
        <f t="shared" si="13"/>
        <v>25.52</v>
      </c>
      <c r="M288" s="31">
        <f t="shared" si="14"/>
        <v>59.82</v>
      </c>
      <c r="N288" s="50"/>
      <c r="O288" s="21"/>
    </row>
    <row r="289" spans="1:15" ht="14.25">
      <c r="A289" s="21" t="s">
        <v>1531</v>
      </c>
      <c r="B289" s="21" t="s">
        <v>1532</v>
      </c>
      <c r="C289" s="29" t="s">
        <v>1489</v>
      </c>
      <c r="D289" s="29" t="s">
        <v>1527</v>
      </c>
      <c r="E289" s="29" t="s">
        <v>1528</v>
      </c>
      <c r="F289" s="21">
        <v>86.4</v>
      </c>
      <c r="G289" s="21">
        <v>79.5</v>
      </c>
      <c r="H289" s="21">
        <v>5</v>
      </c>
      <c r="I289" s="21">
        <v>170.9</v>
      </c>
      <c r="J289" s="31">
        <f t="shared" si="12"/>
        <v>34.18</v>
      </c>
      <c r="K289" s="31">
        <v>65.8</v>
      </c>
      <c r="L289" s="31">
        <f t="shared" si="13"/>
        <v>26.32</v>
      </c>
      <c r="M289" s="31">
        <f t="shared" si="14"/>
        <v>60.5</v>
      </c>
      <c r="N289" s="50"/>
      <c r="O289" s="21"/>
    </row>
    <row r="290" spans="1:15" ht="14.25">
      <c r="A290" s="21" t="s">
        <v>1533</v>
      </c>
      <c r="B290" s="21" t="s">
        <v>1534</v>
      </c>
      <c r="C290" s="29" t="s">
        <v>1489</v>
      </c>
      <c r="D290" s="29" t="s">
        <v>1535</v>
      </c>
      <c r="E290" s="29" t="s">
        <v>737</v>
      </c>
      <c r="F290" s="21">
        <v>92.4</v>
      </c>
      <c r="G290" s="21">
        <v>83</v>
      </c>
      <c r="H290" s="21">
        <v>0</v>
      </c>
      <c r="I290" s="21">
        <v>175.4</v>
      </c>
      <c r="J290" s="31">
        <f t="shared" si="12"/>
        <v>35.08</v>
      </c>
      <c r="K290" s="31">
        <v>76.6</v>
      </c>
      <c r="L290" s="31">
        <f t="shared" si="13"/>
        <v>30.64</v>
      </c>
      <c r="M290" s="31">
        <f t="shared" si="14"/>
        <v>65.72</v>
      </c>
      <c r="N290" s="50"/>
      <c r="O290" s="21"/>
    </row>
    <row r="291" spans="1:15" ht="14.25">
      <c r="A291" s="21" t="s">
        <v>1536</v>
      </c>
      <c r="B291" s="21" t="s">
        <v>1537</v>
      </c>
      <c r="C291" s="29" t="s">
        <v>1489</v>
      </c>
      <c r="D291" s="29" t="s">
        <v>1535</v>
      </c>
      <c r="E291" s="29" t="s">
        <v>737</v>
      </c>
      <c r="F291" s="21">
        <v>91.2</v>
      </c>
      <c r="G291" s="21">
        <v>81</v>
      </c>
      <c r="H291" s="21">
        <v>0</v>
      </c>
      <c r="I291" s="21">
        <v>172.2</v>
      </c>
      <c r="J291" s="31">
        <f t="shared" si="12"/>
        <v>34.44</v>
      </c>
      <c r="K291" s="31">
        <v>74.4</v>
      </c>
      <c r="L291" s="31">
        <f t="shared" si="13"/>
        <v>29.76</v>
      </c>
      <c r="M291" s="31">
        <f t="shared" si="14"/>
        <v>64.2</v>
      </c>
      <c r="N291" s="50"/>
      <c r="O291" s="21"/>
    </row>
    <row r="292" spans="1:15" ht="14.25">
      <c r="A292" s="21" t="s">
        <v>1538</v>
      </c>
      <c r="B292" s="21" t="s">
        <v>1539</v>
      </c>
      <c r="C292" s="29" t="s">
        <v>1489</v>
      </c>
      <c r="D292" s="29" t="s">
        <v>1535</v>
      </c>
      <c r="E292" s="29" t="s">
        <v>737</v>
      </c>
      <c r="F292" s="21">
        <v>80.4</v>
      </c>
      <c r="G292" s="21">
        <v>84.5</v>
      </c>
      <c r="H292" s="21">
        <v>0</v>
      </c>
      <c r="I292" s="21">
        <v>164.9</v>
      </c>
      <c r="J292" s="31">
        <f t="shared" si="12"/>
        <v>32.98</v>
      </c>
      <c r="K292" s="31">
        <v>66.2</v>
      </c>
      <c r="L292" s="31">
        <f t="shared" si="13"/>
        <v>26.48</v>
      </c>
      <c r="M292" s="31">
        <f t="shared" si="14"/>
        <v>59.46</v>
      </c>
      <c r="N292" s="50"/>
      <c r="O292" s="21"/>
    </row>
    <row r="293" spans="1:15" ht="14.25">
      <c r="A293" s="21" t="s">
        <v>1540</v>
      </c>
      <c r="B293" s="21" t="s">
        <v>1541</v>
      </c>
      <c r="C293" s="29" t="s">
        <v>1489</v>
      </c>
      <c r="D293" s="29" t="s">
        <v>1542</v>
      </c>
      <c r="E293" s="29" t="s">
        <v>737</v>
      </c>
      <c r="F293" s="21">
        <v>89.2</v>
      </c>
      <c r="G293" s="21">
        <v>91</v>
      </c>
      <c r="H293" s="21">
        <v>0</v>
      </c>
      <c r="I293" s="21">
        <v>180.2</v>
      </c>
      <c r="J293" s="31">
        <f t="shared" si="12"/>
        <v>36.04</v>
      </c>
      <c r="K293" s="31">
        <v>74.8</v>
      </c>
      <c r="L293" s="31">
        <f t="shared" si="13"/>
        <v>29.92</v>
      </c>
      <c r="M293" s="31">
        <f t="shared" si="14"/>
        <v>65.96</v>
      </c>
      <c r="N293" s="50"/>
      <c r="O293" s="21"/>
    </row>
    <row r="294" spans="1:15" ht="14.25">
      <c r="A294" s="21" t="s">
        <v>1543</v>
      </c>
      <c r="B294" s="21" t="s">
        <v>1544</v>
      </c>
      <c r="C294" s="29" t="s">
        <v>1489</v>
      </c>
      <c r="D294" s="29" t="s">
        <v>1542</v>
      </c>
      <c r="E294" s="29" t="s">
        <v>737</v>
      </c>
      <c r="F294" s="21">
        <v>80.5</v>
      </c>
      <c r="G294" s="21">
        <v>91</v>
      </c>
      <c r="H294" s="21">
        <v>0</v>
      </c>
      <c r="I294" s="21">
        <v>171.5</v>
      </c>
      <c r="J294" s="31">
        <f t="shared" si="12"/>
        <v>34.3</v>
      </c>
      <c r="K294" s="31">
        <v>81.6</v>
      </c>
      <c r="L294" s="31">
        <f t="shared" si="13"/>
        <v>32.64</v>
      </c>
      <c r="M294" s="31">
        <f t="shared" si="14"/>
        <v>66.94</v>
      </c>
      <c r="N294" s="50"/>
      <c r="O294" s="21"/>
    </row>
    <row r="295" spans="1:15" ht="14.25">
      <c r="A295" s="21" t="s">
        <v>1545</v>
      </c>
      <c r="B295" s="21" t="s">
        <v>1546</v>
      </c>
      <c r="C295" s="29" t="s">
        <v>1489</v>
      </c>
      <c r="D295" s="29" t="s">
        <v>1542</v>
      </c>
      <c r="E295" s="29" t="s">
        <v>737</v>
      </c>
      <c r="F295" s="21">
        <v>75.4</v>
      </c>
      <c r="G295" s="21">
        <v>89</v>
      </c>
      <c r="H295" s="21">
        <v>5</v>
      </c>
      <c r="I295" s="21">
        <v>169.4</v>
      </c>
      <c r="J295" s="31">
        <f t="shared" si="12"/>
        <v>33.88</v>
      </c>
      <c r="K295" s="31">
        <v>74.6</v>
      </c>
      <c r="L295" s="31">
        <f t="shared" si="13"/>
        <v>29.84</v>
      </c>
      <c r="M295" s="31">
        <f t="shared" si="14"/>
        <v>63.72</v>
      </c>
      <c r="N295" s="50"/>
      <c r="O295" s="21"/>
    </row>
    <row r="296" spans="1:15" ht="14.25">
      <c r="A296" s="21" t="s">
        <v>1547</v>
      </c>
      <c r="B296" s="21" t="s">
        <v>1548</v>
      </c>
      <c r="C296" s="29" t="s">
        <v>1489</v>
      </c>
      <c r="D296" s="29" t="s">
        <v>1549</v>
      </c>
      <c r="E296" s="29" t="s">
        <v>737</v>
      </c>
      <c r="F296" s="21">
        <v>88.1</v>
      </c>
      <c r="G296" s="21">
        <v>92</v>
      </c>
      <c r="H296" s="21">
        <v>0</v>
      </c>
      <c r="I296" s="21">
        <v>180.1</v>
      </c>
      <c r="J296" s="31">
        <f t="shared" si="12"/>
        <v>36.02</v>
      </c>
      <c r="K296" s="31">
        <v>70.2</v>
      </c>
      <c r="L296" s="31">
        <f t="shared" si="13"/>
        <v>28.08</v>
      </c>
      <c r="M296" s="31">
        <f t="shared" si="14"/>
        <v>64.1</v>
      </c>
      <c r="N296" s="50"/>
      <c r="O296" s="21"/>
    </row>
    <row r="297" spans="1:15" ht="14.25">
      <c r="A297" s="21" t="s">
        <v>1550</v>
      </c>
      <c r="B297" s="21" t="s">
        <v>1551</v>
      </c>
      <c r="C297" s="29" t="s">
        <v>1489</v>
      </c>
      <c r="D297" s="29" t="s">
        <v>1549</v>
      </c>
      <c r="E297" s="29" t="s">
        <v>737</v>
      </c>
      <c r="F297" s="21">
        <v>82.6</v>
      </c>
      <c r="G297" s="21">
        <v>90</v>
      </c>
      <c r="H297" s="21">
        <v>5</v>
      </c>
      <c r="I297" s="21">
        <v>177.6</v>
      </c>
      <c r="J297" s="31">
        <f t="shared" si="12"/>
        <v>35.52</v>
      </c>
      <c r="K297" s="31">
        <v>71.6</v>
      </c>
      <c r="L297" s="31">
        <f t="shared" si="13"/>
        <v>28.64</v>
      </c>
      <c r="M297" s="31">
        <f t="shared" si="14"/>
        <v>64.16</v>
      </c>
      <c r="N297" s="50"/>
      <c r="O297" s="21"/>
    </row>
    <row r="298" spans="1:15" ht="14.25">
      <c r="A298" s="21" t="s">
        <v>1552</v>
      </c>
      <c r="B298" s="21" t="s">
        <v>1553</v>
      </c>
      <c r="C298" s="29" t="s">
        <v>1489</v>
      </c>
      <c r="D298" s="29" t="s">
        <v>1549</v>
      </c>
      <c r="E298" s="29" t="s">
        <v>737</v>
      </c>
      <c r="F298" s="21">
        <v>76.1</v>
      </c>
      <c r="G298" s="21">
        <v>100.5</v>
      </c>
      <c r="H298" s="21">
        <v>0</v>
      </c>
      <c r="I298" s="21">
        <v>176.6</v>
      </c>
      <c r="J298" s="31">
        <f t="shared" si="12"/>
        <v>35.32</v>
      </c>
      <c r="K298" s="31">
        <v>65.4</v>
      </c>
      <c r="L298" s="31">
        <f t="shared" si="13"/>
        <v>26.16</v>
      </c>
      <c r="M298" s="31">
        <f t="shared" si="14"/>
        <v>61.48</v>
      </c>
      <c r="N298" s="50"/>
      <c r="O298" s="21"/>
    </row>
    <row r="299" spans="1:15" ht="14.25">
      <c r="A299" s="21" t="s">
        <v>1554</v>
      </c>
      <c r="B299" s="21" t="s">
        <v>1555</v>
      </c>
      <c r="C299" s="29" t="s">
        <v>1489</v>
      </c>
      <c r="D299" s="29" t="s">
        <v>1556</v>
      </c>
      <c r="E299" s="29" t="s">
        <v>1557</v>
      </c>
      <c r="F299" s="21">
        <v>86.9</v>
      </c>
      <c r="G299" s="21">
        <v>91.5</v>
      </c>
      <c r="H299" s="21">
        <v>5</v>
      </c>
      <c r="I299" s="21">
        <v>183.4</v>
      </c>
      <c r="J299" s="31">
        <f t="shared" si="12"/>
        <v>36.68</v>
      </c>
      <c r="K299" s="31">
        <v>73</v>
      </c>
      <c r="L299" s="31">
        <f t="shared" si="13"/>
        <v>29.2</v>
      </c>
      <c r="M299" s="31">
        <f t="shared" si="14"/>
        <v>65.88</v>
      </c>
      <c r="N299" s="50"/>
      <c r="O299" s="21"/>
    </row>
    <row r="300" spans="1:15" ht="14.25">
      <c r="A300" s="21" t="s">
        <v>1558</v>
      </c>
      <c r="B300" s="21" t="s">
        <v>1559</v>
      </c>
      <c r="C300" s="29" t="s">
        <v>1489</v>
      </c>
      <c r="D300" s="29" t="s">
        <v>1556</v>
      </c>
      <c r="E300" s="29" t="s">
        <v>1557</v>
      </c>
      <c r="F300" s="21">
        <v>92.6</v>
      </c>
      <c r="G300" s="21">
        <v>90.5</v>
      </c>
      <c r="H300" s="21">
        <v>0</v>
      </c>
      <c r="I300" s="21">
        <v>183.1</v>
      </c>
      <c r="J300" s="31">
        <f t="shared" si="12"/>
        <v>36.62</v>
      </c>
      <c r="K300" s="31">
        <v>77</v>
      </c>
      <c r="L300" s="31">
        <f t="shared" si="13"/>
        <v>30.8</v>
      </c>
      <c r="M300" s="31">
        <f t="shared" si="14"/>
        <v>67.42</v>
      </c>
      <c r="N300" s="50"/>
      <c r="O300" s="21"/>
    </row>
    <row r="301" spans="1:15" ht="14.25">
      <c r="A301" s="21" t="s">
        <v>1560</v>
      </c>
      <c r="B301" s="21" t="s">
        <v>1561</v>
      </c>
      <c r="C301" s="29" t="s">
        <v>1489</v>
      </c>
      <c r="D301" s="29" t="s">
        <v>1556</v>
      </c>
      <c r="E301" s="29" t="s">
        <v>1557</v>
      </c>
      <c r="F301" s="21">
        <v>76</v>
      </c>
      <c r="G301" s="21">
        <v>91.5</v>
      </c>
      <c r="H301" s="21">
        <v>5</v>
      </c>
      <c r="I301" s="21">
        <v>172.5</v>
      </c>
      <c r="J301" s="31">
        <f t="shared" si="12"/>
        <v>34.5</v>
      </c>
      <c r="K301" s="31">
        <v>73</v>
      </c>
      <c r="L301" s="31">
        <f t="shared" si="13"/>
        <v>29.2</v>
      </c>
      <c r="M301" s="31">
        <f t="shared" si="14"/>
        <v>63.7</v>
      </c>
      <c r="N301" s="50"/>
      <c r="O301" s="21"/>
    </row>
    <row r="302" spans="1:15" ht="14.25">
      <c r="A302" s="21" t="s">
        <v>1562</v>
      </c>
      <c r="B302" s="21" t="s">
        <v>1563</v>
      </c>
      <c r="C302" s="29" t="s">
        <v>1564</v>
      </c>
      <c r="D302" s="29" t="s">
        <v>1556</v>
      </c>
      <c r="E302" s="29" t="s">
        <v>1565</v>
      </c>
      <c r="F302" s="21">
        <v>80.9</v>
      </c>
      <c r="G302" s="21">
        <v>94</v>
      </c>
      <c r="H302" s="21">
        <v>5</v>
      </c>
      <c r="I302" s="21">
        <v>179.9</v>
      </c>
      <c r="J302" s="31">
        <f t="shared" si="12"/>
        <v>35.98</v>
      </c>
      <c r="K302" s="31">
        <v>78.4</v>
      </c>
      <c r="L302" s="31">
        <f t="shared" si="13"/>
        <v>31.36</v>
      </c>
      <c r="M302" s="31">
        <f t="shared" si="14"/>
        <v>67.34</v>
      </c>
      <c r="N302" s="51">
        <v>73.97</v>
      </c>
      <c r="O302" s="21"/>
    </row>
    <row r="303" spans="1:15" ht="14.25">
      <c r="A303" s="21" t="s">
        <v>1566</v>
      </c>
      <c r="B303" s="21" t="s">
        <v>1567</v>
      </c>
      <c r="C303" s="29" t="s">
        <v>1564</v>
      </c>
      <c r="D303" s="29" t="s">
        <v>1556</v>
      </c>
      <c r="E303" s="29" t="s">
        <v>1565</v>
      </c>
      <c r="F303" s="21">
        <v>84.6</v>
      </c>
      <c r="G303" s="21">
        <v>81</v>
      </c>
      <c r="H303" s="21">
        <v>5</v>
      </c>
      <c r="I303" s="21">
        <v>170.6</v>
      </c>
      <c r="J303" s="31">
        <f t="shared" si="12"/>
        <v>34.12</v>
      </c>
      <c r="K303" s="31">
        <v>72.8</v>
      </c>
      <c r="L303" s="31">
        <f t="shared" si="13"/>
        <v>29.12</v>
      </c>
      <c r="M303" s="31">
        <f t="shared" si="14"/>
        <v>63.24</v>
      </c>
      <c r="N303" s="50"/>
      <c r="O303" s="21"/>
    </row>
    <row r="304" spans="1:15" ht="14.25">
      <c r="A304" s="21" t="s">
        <v>1568</v>
      </c>
      <c r="B304" s="21" t="s">
        <v>1569</v>
      </c>
      <c r="C304" s="29" t="s">
        <v>1564</v>
      </c>
      <c r="D304" s="29" t="s">
        <v>1556</v>
      </c>
      <c r="E304" s="29" t="s">
        <v>1565</v>
      </c>
      <c r="F304" s="21">
        <v>79.1</v>
      </c>
      <c r="G304" s="21">
        <v>76.5</v>
      </c>
      <c r="H304" s="21">
        <v>5</v>
      </c>
      <c r="I304" s="21">
        <v>160.6</v>
      </c>
      <c r="J304" s="31">
        <f t="shared" si="12"/>
        <v>32.12</v>
      </c>
      <c r="K304" s="31">
        <v>77</v>
      </c>
      <c r="L304" s="31">
        <f t="shared" si="13"/>
        <v>30.8</v>
      </c>
      <c r="M304" s="31">
        <f t="shared" si="14"/>
        <v>62.92</v>
      </c>
      <c r="N304" s="50"/>
      <c r="O304" s="21"/>
    </row>
    <row r="305" spans="1:15" ht="14.25">
      <c r="A305" s="21" t="s">
        <v>1570</v>
      </c>
      <c r="B305" s="21" t="s">
        <v>1571</v>
      </c>
      <c r="C305" s="29" t="s">
        <v>1564</v>
      </c>
      <c r="D305" s="29" t="s">
        <v>1572</v>
      </c>
      <c r="E305" s="29" t="s">
        <v>1215</v>
      </c>
      <c r="F305" s="21">
        <v>75.5</v>
      </c>
      <c r="G305" s="21">
        <v>91.5</v>
      </c>
      <c r="H305" s="21">
        <v>0</v>
      </c>
      <c r="I305" s="21">
        <v>167</v>
      </c>
      <c r="J305" s="31">
        <f t="shared" si="12"/>
        <v>33.4</v>
      </c>
      <c r="K305" s="31">
        <v>71</v>
      </c>
      <c r="L305" s="31">
        <f t="shared" si="13"/>
        <v>28.4</v>
      </c>
      <c r="M305" s="31">
        <f t="shared" si="14"/>
        <v>61.8</v>
      </c>
      <c r="N305" s="50"/>
      <c r="O305" s="21"/>
    </row>
    <row r="306" spans="1:15" ht="14.25">
      <c r="A306" s="21" t="s">
        <v>1573</v>
      </c>
      <c r="B306" s="21" t="s">
        <v>1574</v>
      </c>
      <c r="C306" s="29" t="s">
        <v>1564</v>
      </c>
      <c r="D306" s="29" t="s">
        <v>1572</v>
      </c>
      <c r="E306" s="29" t="s">
        <v>1215</v>
      </c>
      <c r="F306" s="21">
        <v>60.8</v>
      </c>
      <c r="G306" s="21">
        <v>97.5</v>
      </c>
      <c r="H306" s="21">
        <v>5</v>
      </c>
      <c r="I306" s="21">
        <v>163.3</v>
      </c>
      <c r="J306" s="31">
        <f t="shared" si="12"/>
        <v>32.66</v>
      </c>
      <c r="K306" s="31">
        <v>72.8</v>
      </c>
      <c r="L306" s="31">
        <f t="shared" si="13"/>
        <v>29.12</v>
      </c>
      <c r="M306" s="31">
        <f t="shared" si="14"/>
        <v>61.78</v>
      </c>
      <c r="N306" s="50"/>
      <c r="O306" s="21"/>
    </row>
    <row r="307" spans="1:15" ht="14.25">
      <c r="A307" s="21" t="s">
        <v>1575</v>
      </c>
      <c r="B307" s="21" t="s">
        <v>1576</v>
      </c>
      <c r="C307" s="29" t="s">
        <v>1564</v>
      </c>
      <c r="D307" s="29" t="s">
        <v>1572</v>
      </c>
      <c r="E307" s="29" t="s">
        <v>1215</v>
      </c>
      <c r="F307" s="21">
        <v>62.3</v>
      </c>
      <c r="G307" s="21">
        <v>94.5</v>
      </c>
      <c r="H307" s="21">
        <v>0</v>
      </c>
      <c r="I307" s="21">
        <v>156.8</v>
      </c>
      <c r="J307" s="31">
        <f t="shared" si="12"/>
        <v>31.36</v>
      </c>
      <c r="K307" s="31">
        <v>64</v>
      </c>
      <c r="L307" s="31">
        <f t="shared" si="13"/>
        <v>25.6</v>
      </c>
      <c r="M307" s="31">
        <f t="shared" si="14"/>
        <v>56.96</v>
      </c>
      <c r="N307" s="50"/>
      <c r="O307" s="21"/>
    </row>
    <row r="308" spans="1:15" ht="14.25">
      <c r="A308" s="21" t="s">
        <v>1577</v>
      </c>
      <c r="B308" s="21" t="s">
        <v>49</v>
      </c>
      <c r="C308" s="29" t="s">
        <v>1564</v>
      </c>
      <c r="D308" s="29" t="s">
        <v>50</v>
      </c>
      <c r="E308" s="29" t="s">
        <v>737</v>
      </c>
      <c r="F308" s="21">
        <v>97.2</v>
      </c>
      <c r="G308" s="21">
        <v>86.5</v>
      </c>
      <c r="H308" s="21">
        <v>0</v>
      </c>
      <c r="I308" s="21">
        <v>183.7</v>
      </c>
      <c r="J308" s="31">
        <f t="shared" si="12"/>
        <v>36.74</v>
      </c>
      <c r="K308" s="31">
        <v>84.6</v>
      </c>
      <c r="L308" s="31">
        <f t="shared" si="13"/>
        <v>33.84</v>
      </c>
      <c r="M308" s="31">
        <f t="shared" si="14"/>
        <v>70.58</v>
      </c>
      <c r="N308" s="50"/>
      <c r="O308" s="21"/>
    </row>
    <row r="309" spans="1:15" ht="14.25">
      <c r="A309" s="21" t="s">
        <v>51</v>
      </c>
      <c r="B309" s="21" t="s">
        <v>52</v>
      </c>
      <c r="C309" s="29" t="s">
        <v>1564</v>
      </c>
      <c r="D309" s="29" t="s">
        <v>50</v>
      </c>
      <c r="E309" s="29" t="s">
        <v>737</v>
      </c>
      <c r="F309" s="21">
        <v>72.5</v>
      </c>
      <c r="G309" s="21">
        <v>89</v>
      </c>
      <c r="H309" s="21">
        <v>5</v>
      </c>
      <c r="I309" s="21">
        <v>166.5</v>
      </c>
      <c r="J309" s="31">
        <f t="shared" si="12"/>
        <v>33.3</v>
      </c>
      <c r="K309" s="31">
        <v>74</v>
      </c>
      <c r="L309" s="31">
        <f t="shared" si="13"/>
        <v>29.6</v>
      </c>
      <c r="M309" s="31">
        <f t="shared" si="14"/>
        <v>62.9</v>
      </c>
      <c r="N309" s="50"/>
      <c r="O309" s="21"/>
    </row>
    <row r="310" spans="1:15" ht="14.25">
      <c r="A310" s="21" t="s">
        <v>53</v>
      </c>
      <c r="B310" s="21" t="s">
        <v>54</v>
      </c>
      <c r="C310" s="29" t="s">
        <v>1564</v>
      </c>
      <c r="D310" s="29" t="s">
        <v>50</v>
      </c>
      <c r="E310" s="29" t="s">
        <v>737</v>
      </c>
      <c r="F310" s="21">
        <v>70.6</v>
      </c>
      <c r="G310" s="21">
        <v>95.5</v>
      </c>
      <c r="H310" s="21">
        <v>0</v>
      </c>
      <c r="I310" s="21">
        <v>166.1</v>
      </c>
      <c r="J310" s="31">
        <f t="shared" si="12"/>
        <v>33.22</v>
      </c>
      <c r="K310" s="31">
        <v>73.8</v>
      </c>
      <c r="L310" s="31">
        <f t="shared" si="13"/>
        <v>29.52</v>
      </c>
      <c r="M310" s="31">
        <f t="shared" si="14"/>
        <v>62.74</v>
      </c>
      <c r="N310" s="50"/>
      <c r="O310" s="21"/>
    </row>
    <row r="311" spans="1:15" ht="14.25">
      <c r="A311" s="21" t="s">
        <v>55</v>
      </c>
      <c r="B311" s="21" t="s">
        <v>56</v>
      </c>
      <c r="C311" s="29" t="s">
        <v>1564</v>
      </c>
      <c r="D311" s="29" t="s">
        <v>57</v>
      </c>
      <c r="E311" s="29" t="s">
        <v>1215</v>
      </c>
      <c r="F311" s="21">
        <v>63.4</v>
      </c>
      <c r="G311" s="21">
        <v>103.5</v>
      </c>
      <c r="H311" s="21">
        <v>0</v>
      </c>
      <c r="I311" s="21">
        <v>166.9</v>
      </c>
      <c r="J311" s="31">
        <f t="shared" si="12"/>
        <v>33.38</v>
      </c>
      <c r="K311" s="31">
        <v>79.6</v>
      </c>
      <c r="L311" s="31">
        <f t="shared" si="13"/>
        <v>31.84</v>
      </c>
      <c r="M311" s="31">
        <f t="shared" si="14"/>
        <v>65.22</v>
      </c>
      <c r="N311" s="50"/>
      <c r="O311" s="21"/>
    </row>
    <row r="312" spans="1:15" ht="14.25">
      <c r="A312" s="21" t="s">
        <v>58</v>
      </c>
      <c r="B312" s="21" t="s">
        <v>59</v>
      </c>
      <c r="C312" s="29" t="s">
        <v>1564</v>
      </c>
      <c r="D312" s="29" t="s">
        <v>57</v>
      </c>
      <c r="E312" s="29" t="s">
        <v>1215</v>
      </c>
      <c r="F312" s="21">
        <v>69.3</v>
      </c>
      <c r="G312" s="21">
        <v>96</v>
      </c>
      <c r="H312" s="21">
        <v>0</v>
      </c>
      <c r="I312" s="21">
        <v>165.3</v>
      </c>
      <c r="J312" s="31">
        <f t="shared" si="12"/>
        <v>33.06</v>
      </c>
      <c r="K312" s="31">
        <v>76.2</v>
      </c>
      <c r="L312" s="31">
        <f t="shared" si="13"/>
        <v>30.48</v>
      </c>
      <c r="M312" s="31">
        <f t="shared" si="14"/>
        <v>63.54</v>
      </c>
      <c r="N312" s="50"/>
      <c r="O312" s="21"/>
    </row>
    <row r="313" spans="1:15" ht="14.25">
      <c r="A313" s="21" t="s">
        <v>60</v>
      </c>
      <c r="B313" s="21" t="s">
        <v>2508</v>
      </c>
      <c r="C313" s="29" t="s">
        <v>1564</v>
      </c>
      <c r="D313" s="29" t="s">
        <v>57</v>
      </c>
      <c r="E313" s="29" t="s">
        <v>1215</v>
      </c>
      <c r="F313" s="21">
        <v>68.4</v>
      </c>
      <c r="G313" s="21">
        <v>86.5</v>
      </c>
      <c r="H313" s="21">
        <v>5</v>
      </c>
      <c r="I313" s="21">
        <v>159.9</v>
      </c>
      <c r="J313" s="31">
        <f t="shared" si="12"/>
        <v>31.98</v>
      </c>
      <c r="K313" s="31">
        <v>77.2</v>
      </c>
      <c r="L313" s="31">
        <f t="shared" si="13"/>
        <v>30.88</v>
      </c>
      <c r="M313" s="31">
        <f t="shared" si="14"/>
        <v>62.86</v>
      </c>
      <c r="N313" s="50"/>
      <c r="O313" s="21"/>
    </row>
    <row r="314" spans="1:15" ht="14.25">
      <c r="A314" s="21" t="s">
        <v>61</v>
      </c>
      <c r="B314" s="21" t="s">
        <v>62</v>
      </c>
      <c r="C314" s="29" t="s">
        <v>1564</v>
      </c>
      <c r="D314" s="29" t="s">
        <v>57</v>
      </c>
      <c r="E314" s="29" t="s">
        <v>1215</v>
      </c>
      <c r="F314" s="21">
        <v>68.8</v>
      </c>
      <c r="G314" s="21">
        <v>83.5</v>
      </c>
      <c r="H314" s="21">
        <v>5</v>
      </c>
      <c r="I314" s="21">
        <v>157.3</v>
      </c>
      <c r="J314" s="31">
        <f t="shared" si="12"/>
        <v>31.46</v>
      </c>
      <c r="K314" s="31">
        <v>73.4</v>
      </c>
      <c r="L314" s="31">
        <f t="shared" si="13"/>
        <v>29.36</v>
      </c>
      <c r="M314" s="31">
        <f t="shared" si="14"/>
        <v>60.82</v>
      </c>
      <c r="N314" s="50"/>
      <c r="O314" s="21"/>
    </row>
    <row r="315" spans="1:15" ht="14.25">
      <c r="A315" s="21" t="s">
        <v>63</v>
      </c>
      <c r="B315" s="21" t="s">
        <v>64</v>
      </c>
      <c r="C315" s="29" t="s">
        <v>1564</v>
      </c>
      <c r="D315" s="29" t="s">
        <v>57</v>
      </c>
      <c r="E315" s="29" t="s">
        <v>1215</v>
      </c>
      <c r="F315" s="21">
        <v>71.1</v>
      </c>
      <c r="G315" s="21">
        <v>86</v>
      </c>
      <c r="H315" s="21">
        <v>0</v>
      </c>
      <c r="I315" s="21">
        <v>157.1</v>
      </c>
      <c r="J315" s="31">
        <f t="shared" si="12"/>
        <v>31.42</v>
      </c>
      <c r="K315" s="31">
        <v>82.2</v>
      </c>
      <c r="L315" s="31">
        <f t="shared" si="13"/>
        <v>32.88</v>
      </c>
      <c r="M315" s="31">
        <f t="shared" si="14"/>
        <v>64.3</v>
      </c>
      <c r="N315" s="50"/>
      <c r="O315" s="21"/>
    </row>
    <row r="316" spans="1:15" ht="14.25">
      <c r="A316" s="21" t="s">
        <v>65</v>
      </c>
      <c r="B316" s="21" t="s">
        <v>66</v>
      </c>
      <c r="C316" s="29" t="s">
        <v>1564</v>
      </c>
      <c r="D316" s="29" t="s">
        <v>57</v>
      </c>
      <c r="E316" s="29" t="s">
        <v>1215</v>
      </c>
      <c r="F316" s="21">
        <v>65</v>
      </c>
      <c r="G316" s="21">
        <v>91.5</v>
      </c>
      <c r="H316" s="21">
        <v>0</v>
      </c>
      <c r="I316" s="21">
        <v>156.5</v>
      </c>
      <c r="J316" s="31">
        <f t="shared" si="12"/>
        <v>31.3</v>
      </c>
      <c r="K316" s="31">
        <v>67</v>
      </c>
      <c r="L316" s="31">
        <f t="shared" si="13"/>
        <v>26.8</v>
      </c>
      <c r="M316" s="31">
        <f t="shared" si="14"/>
        <v>58.1</v>
      </c>
      <c r="N316" s="50"/>
      <c r="O316" s="21"/>
    </row>
    <row r="317" spans="1:15" ht="14.25">
      <c r="A317" s="21" t="s">
        <v>67</v>
      </c>
      <c r="B317" s="21" t="s">
        <v>68</v>
      </c>
      <c r="C317" s="29" t="s">
        <v>1564</v>
      </c>
      <c r="D317" s="29" t="s">
        <v>69</v>
      </c>
      <c r="E317" s="29" t="s">
        <v>1215</v>
      </c>
      <c r="F317" s="21">
        <v>81.6</v>
      </c>
      <c r="G317" s="21">
        <v>102</v>
      </c>
      <c r="H317" s="21">
        <v>0</v>
      </c>
      <c r="I317" s="21">
        <v>183.6</v>
      </c>
      <c r="J317" s="31">
        <f t="shared" si="12"/>
        <v>36.72</v>
      </c>
      <c r="K317" s="31">
        <v>69.6</v>
      </c>
      <c r="L317" s="31">
        <f t="shared" si="13"/>
        <v>27.84</v>
      </c>
      <c r="M317" s="31">
        <f t="shared" si="14"/>
        <v>64.56</v>
      </c>
      <c r="N317" s="50"/>
      <c r="O317" s="21"/>
    </row>
    <row r="318" spans="1:15" ht="14.25">
      <c r="A318" s="21" t="s">
        <v>70</v>
      </c>
      <c r="B318" s="21" t="s">
        <v>71</v>
      </c>
      <c r="C318" s="29" t="s">
        <v>1564</v>
      </c>
      <c r="D318" s="29" t="s">
        <v>69</v>
      </c>
      <c r="E318" s="29" t="s">
        <v>1215</v>
      </c>
      <c r="F318" s="21">
        <v>83.7</v>
      </c>
      <c r="G318" s="21">
        <v>95</v>
      </c>
      <c r="H318" s="21">
        <v>0</v>
      </c>
      <c r="I318" s="21">
        <v>178.7</v>
      </c>
      <c r="J318" s="31">
        <f t="shared" si="12"/>
        <v>35.74</v>
      </c>
      <c r="K318" s="31">
        <v>77.6</v>
      </c>
      <c r="L318" s="31">
        <f t="shared" si="13"/>
        <v>31.04</v>
      </c>
      <c r="M318" s="31">
        <f t="shared" si="14"/>
        <v>66.78</v>
      </c>
      <c r="N318" s="50"/>
      <c r="O318" s="21"/>
    </row>
    <row r="319" spans="1:15" ht="14.25">
      <c r="A319" s="21" t="s">
        <v>72</v>
      </c>
      <c r="B319" s="21" t="s">
        <v>73</v>
      </c>
      <c r="C319" s="29" t="s">
        <v>1564</v>
      </c>
      <c r="D319" s="29" t="s">
        <v>69</v>
      </c>
      <c r="E319" s="29" t="s">
        <v>1215</v>
      </c>
      <c r="F319" s="21">
        <v>73.2</v>
      </c>
      <c r="G319" s="21">
        <v>95.5</v>
      </c>
      <c r="H319" s="21">
        <v>5</v>
      </c>
      <c r="I319" s="21">
        <v>173.7</v>
      </c>
      <c r="J319" s="31">
        <f t="shared" si="12"/>
        <v>34.74</v>
      </c>
      <c r="K319" s="31">
        <v>43.2</v>
      </c>
      <c r="L319" s="31">
        <f t="shared" si="13"/>
        <v>17.28</v>
      </c>
      <c r="M319" s="31">
        <f t="shared" si="14"/>
        <v>52.02</v>
      </c>
      <c r="N319" s="50"/>
      <c r="O319" s="21"/>
    </row>
    <row r="320" spans="1:15" ht="14.25">
      <c r="A320" s="21" t="s">
        <v>74</v>
      </c>
      <c r="B320" s="21" t="s">
        <v>75</v>
      </c>
      <c r="C320" s="29" t="s">
        <v>1564</v>
      </c>
      <c r="D320" s="29" t="s">
        <v>76</v>
      </c>
      <c r="E320" s="29" t="s">
        <v>77</v>
      </c>
      <c r="F320" s="21">
        <v>85</v>
      </c>
      <c r="G320" s="21">
        <v>93.5</v>
      </c>
      <c r="H320" s="21">
        <v>0</v>
      </c>
      <c r="I320" s="21">
        <v>178.5</v>
      </c>
      <c r="J320" s="31">
        <f t="shared" si="12"/>
        <v>35.7</v>
      </c>
      <c r="K320" s="31">
        <v>81.6</v>
      </c>
      <c r="L320" s="31">
        <f t="shared" si="13"/>
        <v>32.64</v>
      </c>
      <c r="M320" s="31">
        <f t="shared" si="14"/>
        <v>68.34</v>
      </c>
      <c r="N320" s="50"/>
      <c r="O320" s="21"/>
    </row>
    <row r="321" spans="1:15" ht="14.25">
      <c r="A321" s="21" t="s">
        <v>78</v>
      </c>
      <c r="B321" s="21" t="s">
        <v>79</v>
      </c>
      <c r="C321" s="29" t="s">
        <v>1564</v>
      </c>
      <c r="D321" s="29" t="s">
        <v>76</v>
      </c>
      <c r="E321" s="29" t="s">
        <v>77</v>
      </c>
      <c r="F321" s="21">
        <v>87.4</v>
      </c>
      <c r="G321" s="21">
        <v>87</v>
      </c>
      <c r="H321" s="21">
        <v>0</v>
      </c>
      <c r="I321" s="21">
        <v>174.4</v>
      </c>
      <c r="J321" s="31">
        <f t="shared" si="12"/>
        <v>34.88</v>
      </c>
      <c r="K321" s="31">
        <v>80.4</v>
      </c>
      <c r="L321" s="31">
        <f t="shared" si="13"/>
        <v>32.16</v>
      </c>
      <c r="M321" s="31">
        <f t="shared" si="14"/>
        <v>67.04</v>
      </c>
      <c r="N321" s="50"/>
      <c r="O321" s="21"/>
    </row>
    <row r="322" spans="1:15" ht="14.25">
      <c r="A322" s="21" t="s">
        <v>80</v>
      </c>
      <c r="B322" s="21" t="s">
        <v>81</v>
      </c>
      <c r="C322" s="29" t="s">
        <v>1564</v>
      </c>
      <c r="D322" s="29" t="s">
        <v>76</v>
      </c>
      <c r="E322" s="29" t="s">
        <v>77</v>
      </c>
      <c r="F322" s="21">
        <v>77.5</v>
      </c>
      <c r="G322" s="21">
        <v>96.5</v>
      </c>
      <c r="H322" s="21">
        <v>0</v>
      </c>
      <c r="I322" s="21">
        <v>174</v>
      </c>
      <c r="J322" s="31">
        <f t="shared" si="12"/>
        <v>34.8</v>
      </c>
      <c r="K322" s="31">
        <v>70</v>
      </c>
      <c r="L322" s="31">
        <f t="shared" si="13"/>
        <v>28</v>
      </c>
      <c r="M322" s="31">
        <f t="shared" si="14"/>
        <v>62.8</v>
      </c>
      <c r="N322" s="50"/>
      <c r="O322" s="21"/>
    </row>
    <row r="323" spans="1:15" ht="14.25">
      <c r="A323" s="21" t="s">
        <v>82</v>
      </c>
      <c r="B323" s="21" t="s">
        <v>83</v>
      </c>
      <c r="C323" s="29" t="s">
        <v>1564</v>
      </c>
      <c r="D323" s="29" t="s">
        <v>76</v>
      </c>
      <c r="E323" s="29" t="s">
        <v>84</v>
      </c>
      <c r="F323" s="21">
        <v>82.5</v>
      </c>
      <c r="G323" s="21">
        <v>96</v>
      </c>
      <c r="H323" s="21">
        <v>0</v>
      </c>
      <c r="I323" s="21">
        <v>178.5</v>
      </c>
      <c r="J323" s="31">
        <f t="shared" si="12"/>
        <v>35.7</v>
      </c>
      <c r="K323" s="31">
        <v>75.6</v>
      </c>
      <c r="L323" s="31">
        <f t="shared" si="13"/>
        <v>30.24</v>
      </c>
      <c r="M323" s="31">
        <f t="shared" si="14"/>
        <v>65.94</v>
      </c>
      <c r="N323" s="50"/>
      <c r="O323" s="21"/>
    </row>
    <row r="324" spans="1:15" ht="14.25">
      <c r="A324" s="21" t="s">
        <v>85</v>
      </c>
      <c r="B324" s="21" t="s">
        <v>86</v>
      </c>
      <c r="C324" s="29" t="s">
        <v>1564</v>
      </c>
      <c r="D324" s="29" t="s">
        <v>76</v>
      </c>
      <c r="E324" s="29" t="s">
        <v>84</v>
      </c>
      <c r="F324" s="21">
        <v>90.6</v>
      </c>
      <c r="G324" s="21">
        <v>80.5</v>
      </c>
      <c r="H324" s="21">
        <v>0</v>
      </c>
      <c r="I324" s="21">
        <v>171.1</v>
      </c>
      <c r="J324" s="31">
        <f aca="true" t="shared" si="15" ref="J324:J387">I324/3*0.6</f>
        <v>34.22</v>
      </c>
      <c r="K324" s="31">
        <v>77</v>
      </c>
      <c r="L324" s="31">
        <f aca="true" t="shared" si="16" ref="L324:L387">K324*0.4</f>
        <v>30.8</v>
      </c>
      <c r="M324" s="31">
        <f aca="true" t="shared" si="17" ref="M324:M387">J324+L324</f>
        <v>65.02</v>
      </c>
      <c r="N324" s="50"/>
      <c r="O324" s="21"/>
    </row>
    <row r="325" spans="1:15" ht="14.25">
      <c r="A325" s="21" t="s">
        <v>87</v>
      </c>
      <c r="B325" s="21" t="s">
        <v>88</v>
      </c>
      <c r="C325" s="29" t="s">
        <v>1564</v>
      </c>
      <c r="D325" s="29" t="s">
        <v>76</v>
      </c>
      <c r="E325" s="29" t="s">
        <v>84</v>
      </c>
      <c r="F325" s="21">
        <v>73.1</v>
      </c>
      <c r="G325" s="21">
        <v>87.5</v>
      </c>
      <c r="H325" s="21">
        <v>5</v>
      </c>
      <c r="I325" s="21">
        <v>165.6</v>
      </c>
      <c r="J325" s="31">
        <f t="shared" si="15"/>
        <v>33.12</v>
      </c>
      <c r="K325" s="31">
        <v>82</v>
      </c>
      <c r="L325" s="31">
        <f t="shared" si="16"/>
        <v>32.8</v>
      </c>
      <c r="M325" s="31">
        <f t="shared" si="17"/>
        <v>65.92</v>
      </c>
      <c r="N325" s="50"/>
      <c r="O325" s="21"/>
    </row>
    <row r="326" spans="1:15" ht="14.25">
      <c r="A326" s="21" t="s">
        <v>89</v>
      </c>
      <c r="B326" s="21" t="s">
        <v>90</v>
      </c>
      <c r="C326" s="29" t="s">
        <v>1564</v>
      </c>
      <c r="D326" s="29" t="s">
        <v>76</v>
      </c>
      <c r="E326" s="29" t="s">
        <v>91</v>
      </c>
      <c r="F326" s="21">
        <v>86.1</v>
      </c>
      <c r="G326" s="21">
        <v>86</v>
      </c>
      <c r="H326" s="21">
        <v>0</v>
      </c>
      <c r="I326" s="21">
        <v>172.1</v>
      </c>
      <c r="J326" s="31">
        <f t="shared" si="15"/>
        <v>34.42</v>
      </c>
      <c r="K326" s="31">
        <v>75.6</v>
      </c>
      <c r="L326" s="31">
        <f t="shared" si="16"/>
        <v>30.24</v>
      </c>
      <c r="M326" s="31">
        <f t="shared" si="17"/>
        <v>64.66</v>
      </c>
      <c r="N326" s="50"/>
      <c r="O326" s="21"/>
    </row>
    <row r="327" spans="1:15" ht="14.25">
      <c r="A327" s="21" t="s">
        <v>92</v>
      </c>
      <c r="B327" s="21" t="s">
        <v>93</v>
      </c>
      <c r="C327" s="29" t="s">
        <v>1564</v>
      </c>
      <c r="D327" s="29" t="s">
        <v>76</v>
      </c>
      <c r="E327" s="29" t="s">
        <v>91</v>
      </c>
      <c r="F327" s="21">
        <v>65.6</v>
      </c>
      <c r="G327" s="21">
        <v>91</v>
      </c>
      <c r="H327" s="21">
        <v>5</v>
      </c>
      <c r="I327" s="21">
        <v>161.6</v>
      </c>
      <c r="J327" s="31">
        <f t="shared" si="15"/>
        <v>32.32</v>
      </c>
      <c r="K327" s="31">
        <v>70.2</v>
      </c>
      <c r="L327" s="31">
        <f t="shared" si="16"/>
        <v>28.08</v>
      </c>
      <c r="M327" s="31">
        <f t="shared" si="17"/>
        <v>60.4</v>
      </c>
      <c r="N327" s="50"/>
      <c r="O327" s="21"/>
    </row>
    <row r="328" spans="1:15" ht="14.25">
      <c r="A328" s="21" t="s">
        <v>94</v>
      </c>
      <c r="B328" s="21" t="s">
        <v>95</v>
      </c>
      <c r="C328" s="29" t="s">
        <v>1564</v>
      </c>
      <c r="D328" s="29" t="s">
        <v>76</v>
      </c>
      <c r="E328" s="29" t="s">
        <v>91</v>
      </c>
      <c r="F328" s="21">
        <v>70.4</v>
      </c>
      <c r="G328" s="21">
        <v>86.5</v>
      </c>
      <c r="H328" s="21">
        <v>0</v>
      </c>
      <c r="I328" s="21">
        <v>156.9</v>
      </c>
      <c r="J328" s="31">
        <f t="shared" si="15"/>
        <v>31.38</v>
      </c>
      <c r="K328" s="31">
        <v>75.2</v>
      </c>
      <c r="L328" s="31">
        <f t="shared" si="16"/>
        <v>30.08</v>
      </c>
      <c r="M328" s="31">
        <f t="shared" si="17"/>
        <v>61.46</v>
      </c>
      <c r="N328" s="50"/>
      <c r="O328" s="21"/>
    </row>
    <row r="329" spans="1:15" ht="14.25">
      <c r="A329" s="21" t="s">
        <v>96</v>
      </c>
      <c r="B329" s="21" t="s">
        <v>97</v>
      </c>
      <c r="C329" s="29" t="s">
        <v>1564</v>
      </c>
      <c r="D329" s="29" t="s">
        <v>76</v>
      </c>
      <c r="E329" s="29" t="s">
        <v>98</v>
      </c>
      <c r="F329" s="21">
        <v>75.5</v>
      </c>
      <c r="G329" s="21">
        <v>87.5</v>
      </c>
      <c r="H329" s="21">
        <v>5</v>
      </c>
      <c r="I329" s="21">
        <v>168</v>
      </c>
      <c r="J329" s="31">
        <f t="shared" si="15"/>
        <v>33.6</v>
      </c>
      <c r="K329" s="31">
        <v>70.4</v>
      </c>
      <c r="L329" s="31">
        <f t="shared" si="16"/>
        <v>28.16</v>
      </c>
      <c r="M329" s="31">
        <f t="shared" si="17"/>
        <v>61.76</v>
      </c>
      <c r="N329" s="50"/>
      <c r="O329" s="21"/>
    </row>
    <row r="330" spans="1:15" ht="14.25">
      <c r="A330" s="21" t="s">
        <v>99</v>
      </c>
      <c r="B330" s="21" t="s">
        <v>100</v>
      </c>
      <c r="C330" s="29" t="s">
        <v>1564</v>
      </c>
      <c r="D330" s="29" t="s">
        <v>76</v>
      </c>
      <c r="E330" s="29" t="s">
        <v>98</v>
      </c>
      <c r="F330" s="21">
        <v>68.3</v>
      </c>
      <c r="G330" s="21">
        <v>90.5</v>
      </c>
      <c r="H330" s="21">
        <v>0</v>
      </c>
      <c r="I330" s="21">
        <v>158.8</v>
      </c>
      <c r="J330" s="31">
        <f t="shared" si="15"/>
        <v>31.76</v>
      </c>
      <c r="K330" s="31">
        <v>72.8</v>
      </c>
      <c r="L330" s="31">
        <f t="shared" si="16"/>
        <v>29.12</v>
      </c>
      <c r="M330" s="31">
        <f t="shared" si="17"/>
        <v>60.88</v>
      </c>
      <c r="N330" s="50"/>
      <c r="O330" s="21"/>
    </row>
    <row r="331" spans="1:15" ht="14.25">
      <c r="A331" s="21" t="s">
        <v>101</v>
      </c>
      <c r="B331" s="21" t="s">
        <v>102</v>
      </c>
      <c r="C331" s="29" t="s">
        <v>1564</v>
      </c>
      <c r="D331" s="29" t="s">
        <v>76</v>
      </c>
      <c r="E331" s="29" t="s">
        <v>98</v>
      </c>
      <c r="F331" s="21">
        <v>59.9</v>
      </c>
      <c r="G331" s="21">
        <v>80.5</v>
      </c>
      <c r="H331" s="21">
        <v>0</v>
      </c>
      <c r="I331" s="21">
        <v>140.4</v>
      </c>
      <c r="J331" s="31">
        <f t="shared" si="15"/>
        <v>28.08</v>
      </c>
      <c r="K331" s="31" t="s">
        <v>2676</v>
      </c>
      <c r="L331" s="31" t="s">
        <v>2676</v>
      </c>
      <c r="M331" s="31" t="s">
        <v>2676</v>
      </c>
      <c r="N331" s="50"/>
      <c r="O331" s="21"/>
    </row>
    <row r="332" spans="1:15" ht="14.25">
      <c r="A332" s="21" t="s">
        <v>103</v>
      </c>
      <c r="B332" s="21" t="s">
        <v>104</v>
      </c>
      <c r="C332" s="29" t="s">
        <v>105</v>
      </c>
      <c r="D332" s="29" t="s">
        <v>76</v>
      </c>
      <c r="E332" s="29" t="s">
        <v>106</v>
      </c>
      <c r="F332" s="21">
        <v>69.6</v>
      </c>
      <c r="G332" s="21">
        <v>89.5</v>
      </c>
      <c r="H332" s="21">
        <v>0</v>
      </c>
      <c r="I332" s="21">
        <v>159.1</v>
      </c>
      <c r="J332" s="31">
        <f t="shared" si="15"/>
        <v>31.82</v>
      </c>
      <c r="K332" s="31">
        <v>66.2</v>
      </c>
      <c r="L332" s="31">
        <f t="shared" si="16"/>
        <v>26.48</v>
      </c>
      <c r="M332" s="31">
        <f t="shared" si="17"/>
        <v>58.3</v>
      </c>
      <c r="N332" s="50">
        <v>68.81</v>
      </c>
      <c r="O332" s="21"/>
    </row>
    <row r="333" spans="1:15" ht="14.25">
      <c r="A333" s="21" t="s">
        <v>107</v>
      </c>
      <c r="B333" s="21" t="s">
        <v>108</v>
      </c>
      <c r="C333" s="29" t="s">
        <v>105</v>
      </c>
      <c r="D333" s="29" t="s">
        <v>76</v>
      </c>
      <c r="E333" s="29" t="s">
        <v>106</v>
      </c>
      <c r="F333" s="21">
        <v>67.5</v>
      </c>
      <c r="G333" s="21">
        <v>90</v>
      </c>
      <c r="H333" s="21">
        <v>0</v>
      </c>
      <c r="I333" s="21">
        <v>157.5</v>
      </c>
      <c r="J333" s="31">
        <f t="shared" si="15"/>
        <v>31.5</v>
      </c>
      <c r="K333" s="31">
        <v>63</v>
      </c>
      <c r="L333" s="31">
        <f t="shared" si="16"/>
        <v>25.2</v>
      </c>
      <c r="M333" s="31">
        <f t="shared" si="17"/>
        <v>56.7</v>
      </c>
      <c r="N333" s="50"/>
      <c r="O333" s="21"/>
    </row>
    <row r="334" spans="1:15" ht="14.25">
      <c r="A334" s="21" t="s">
        <v>109</v>
      </c>
      <c r="B334" s="21" t="s">
        <v>110</v>
      </c>
      <c r="C334" s="29" t="s">
        <v>105</v>
      </c>
      <c r="D334" s="29" t="s">
        <v>76</v>
      </c>
      <c r="E334" s="29" t="s">
        <v>106</v>
      </c>
      <c r="F334" s="21">
        <v>65.9</v>
      </c>
      <c r="G334" s="21">
        <v>76</v>
      </c>
      <c r="H334" s="21">
        <v>5</v>
      </c>
      <c r="I334" s="21">
        <v>146.9</v>
      </c>
      <c r="J334" s="31">
        <f t="shared" si="15"/>
        <v>29.38</v>
      </c>
      <c r="K334" s="31">
        <v>59.2</v>
      </c>
      <c r="L334" s="31">
        <f t="shared" si="16"/>
        <v>23.68</v>
      </c>
      <c r="M334" s="31">
        <f t="shared" si="17"/>
        <v>53.06</v>
      </c>
      <c r="N334" s="50"/>
      <c r="O334" s="21"/>
    </row>
    <row r="335" spans="1:15" ht="14.25">
      <c r="A335" s="21" t="s">
        <v>111</v>
      </c>
      <c r="B335" s="21" t="s">
        <v>112</v>
      </c>
      <c r="C335" s="29" t="s">
        <v>105</v>
      </c>
      <c r="D335" s="29" t="s">
        <v>76</v>
      </c>
      <c r="E335" s="29" t="s">
        <v>113</v>
      </c>
      <c r="F335" s="21">
        <v>78.6</v>
      </c>
      <c r="G335" s="21">
        <v>86</v>
      </c>
      <c r="H335" s="21">
        <v>0</v>
      </c>
      <c r="I335" s="21">
        <v>164.6</v>
      </c>
      <c r="J335" s="31">
        <f t="shared" si="15"/>
        <v>32.92</v>
      </c>
      <c r="K335" s="31">
        <v>77.8</v>
      </c>
      <c r="L335" s="31">
        <f t="shared" si="16"/>
        <v>31.12</v>
      </c>
      <c r="M335" s="31">
        <f t="shared" si="17"/>
        <v>64.04</v>
      </c>
      <c r="N335" s="50"/>
      <c r="O335" s="21"/>
    </row>
    <row r="336" spans="1:15" ht="14.25">
      <c r="A336" s="21" t="s">
        <v>114</v>
      </c>
      <c r="B336" s="21" t="s">
        <v>115</v>
      </c>
      <c r="C336" s="29" t="s">
        <v>105</v>
      </c>
      <c r="D336" s="29" t="s">
        <v>76</v>
      </c>
      <c r="E336" s="29" t="s">
        <v>113</v>
      </c>
      <c r="F336" s="21">
        <v>69.8</v>
      </c>
      <c r="G336" s="21">
        <v>91</v>
      </c>
      <c r="H336" s="21">
        <v>0</v>
      </c>
      <c r="I336" s="21">
        <v>160.8</v>
      </c>
      <c r="J336" s="31">
        <f t="shared" si="15"/>
        <v>32.16</v>
      </c>
      <c r="K336" s="31">
        <v>69.2</v>
      </c>
      <c r="L336" s="31">
        <f t="shared" si="16"/>
        <v>27.68</v>
      </c>
      <c r="M336" s="31">
        <f t="shared" si="17"/>
        <v>59.84</v>
      </c>
      <c r="N336" s="50"/>
      <c r="O336" s="21"/>
    </row>
    <row r="337" spans="1:15" ht="14.25">
      <c r="A337" s="21" t="s">
        <v>116</v>
      </c>
      <c r="B337" s="21" t="s">
        <v>117</v>
      </c>
      <c r="C337" s="29" t="s">
        <v>105</v>
      </c>
      <c r="D337" s="29" t="s">
        <v>76</v>
      </c>
      <c r="E337" s="29" t="s">
        <v>113</v>
      </c>
      <c r="F337" s="21">
        <v>65.3</v>
      </c>
      <c r="G337" s="21">
        <v>83</v>
      </c>
      <c r="H337" s="21">
        <v>0</v>
      </c>
      <c r="I337" s="21">
        <v>148.3</v>
      </c>
      <c r="J337" s="31">
        <f t="shared" si="15"/>
        <v>29.66</v>
      </c>
      <c r="K337" s="31">
        <v>72</v>
      </c>
      <c r="L337" s="31">
        <f t="shared" si="16"/>
        <v>28.8</v>
      </c>
      <c r="M337" s="31">
        <f t="shared" si="17"/>
        <v>58.46</v>
      </c>
      <c r="N337" s="50"/>
      <c r="O337" s="21"/>
    </row>
    <row r="338" spans="1:15" ht="14.25">
      <c r="A338" s="21" t="s">
        <v>118</v>
      </c>
      <c r="B338" s="21" t="s">
        <v>119</v>
      </c>
      <c r="C338" s="29" t="s">
        <v>105</v>
      </c>
      <c r="D338" s="29" t="s">
        <v>76</v>
      </c>
      <c r="E338" s="29" t="s">
        <v>120</v>
      </c>
      <c r="F338" s="21">
        <v>77.5</v>
      </c>
      <c r="G338" s="21">
        <v>89</v>
      </c>
      <c r="H338" s="21">
        <v>0</v>
      </c>
      <c r="I338" s="21">
        <v>166.5</v>
      </c>
      <c r="J338" s="31">
        <f t="shared" si="15"/>
        <v>33.3</v>
      </c>
      <c r="K338" s="31">
        <v>74.4</v>
      </c>
      <c r="L338" s="31">
        <f t="shared" si="16"/>
        <v>29.76</v>
      </c>
      <c r="M338" s="31">
        <f t="shared" si="17"/>
        <v>63.06</v>
      </c>
      <c r="N338" s="50"/>
      <c r="O338" s="21"/>
    </row>
    <row r="339" spans="1:15" ht="14.25">
      <c r="A339" s="21" t="s">
        <v>121</v>
      </c>
      <c r="B339" s="21" t="s">
        <v>122</v>
      </c>
      <c r="C339" s="29" t="s">
        <v>105</v>
      </c>
      <c r="D339" s="29" t="s">
        <v>76</v>
      </c>
      <c r="E339" s="29" t="s">
        <v>120</v>
      </c>
      <c r="F339" s="21">
        <v>71.3</v>
      </c>
      <c r="G339" s="21">
        <v>85</v>
      </c>
      <c r="H339" s="21">
        <v>5</v>
      </c>
      <c r="I339" s="21">
        <v>161.3</v>
      </c>
      <c r="J339" s="31">
        <f t="shared" si="15"/>
        <v>32.26</v>
      </c>
      <c r="K339" s="31">
        <v>67.4</v>
      </c>
      <c r="L339" s="31">
        <f t="shared" si="16"/>
        <v>26.96</v>
      </c>
      <c r="M339" s="31">
        <f t="shared" si="17"/>
        <v>59.22</v>
      </c>
      <c r="N339" s="50"/>
      <c r="O339" s="21"/>
    </row>
    <row r="340" spans="1:15" ht="14.25">
      <c r="A340" s="21" t="s">
        <v>123</v>
      </c>
      <c r="B340" s="21" t="s">
        <v>124</v>
      </c>
      <c r="C340" s="29" t="s">
        <v>105</v>
      </c>
      <c r="D340" s="29" t="s">
        <v>76</v>
      </c>
      <c r="E340" s="29" t="s">
        <v>120</v>
      </c>
      <c r="F340" s="21">
        <v>82.6</v>
      </c>
      <c r="G340" s="21">
        <v>73</v>
      </c>
      <c r="H340" s="21">
        <v>0</v>
      </c>
      <c r="I340" s="21">
        <v>155.6</v>
      </c>
      <c r="J340" s="31">
        <f t="shared" si="15"/>
        <v>31.12</v>
      </c>
      <c r="K340" s="31">
        <v>63.4</v>
      </c>
      <c r="L340" s="31">
        <f t="shared" si="16"/>
        <v>25.36</v>
      </c>
      <c r="M340" s="31">
        <f t="shared" si="17"/>
        <v>56.48</v>
      </c>
      <c r="N340" s="50"/>
      <c r="O340" s="21"/>
    </row>
    <row r="341" spans="1:15" ht="14.25">
      <c r="A341" s="21" t="s">
        <v>125</v>
      </c>
      <c r="B341" s="21" t="s">
        <v>126</v>
      </c>
      <c r="C341" s="29" t="s">
        <v>105</v>
      </c>
      <c r="D341" s="29" t="s">
        <v>76</v>
      </c>
      <c r="E341" s="29" t="s">
        <v>127</v>
      </c>
      <c r="F341" s="21">
        <v>77.5</v>
      </c>
      <c r="G341" s="21">
        <v>91</v>
      </c>
      <c r="H341" s="21">
        <v>0</v>
      </c>
      <c r="I341" s="21">
        <v>168.5</v>
      </c>
      <c r="J341" s="31">
        <f t="shared" si="15"/>
        <v>33.7</v>
      </c>
      <c r="K341" s="31">
        <v>65.6</v>
      </c>
      <c r="L341" s="31">
        <f t="shared" si="16"/>
        <v>26.24</v>
      </c>
      <c r="M341" s="31">
        <f t="shared" si="17"/>
        <v>59.94</v>
      </c>
      <c r="N341" s="50"/>
      <c r="O341" s="21"/>
    </row>
    <row r="342" spans="1:15" ht="14.25">
      <c r="A342" s="21" t="s">
        <v>128</v>
      </c>
      <c r="B342" s="21" t="s">
        <v>129</v>
      </c>
      <c r="C342" s="29" t="s">
        <v>105</v>
      </c>
      <c r="D342" s="29" t="s">
        <v>76</v>
      </c>
      <c r="E342" s="29" t="s">
        <v>127</v>
      </c>
      <c r="F342" s="21">
        <v>73.5</v>
      </c>
      <c r="G342" s="21">
        <v>87</v>
      </c>
      <c r="H342" s="21">
        <v>0</v>
      </c>
      <c r="I342" s="21">
        <v>160.5</v>
      </c>
      <c r="J342" s="31">
        <f t="shared" si="15"/>
        <v>32.1</v>
      </c>
      <c r="K342" s="31">
        <v>75.2</v>
      </c>
      <c r="L342" s="31">
        <f t="shared" si="16"/>
        <v>30.08</v>
      </c>
      <c r="M342" s="31">
        <f t="shared" si="17"/>
        <v>62.18</v>
      </c>
      <c r="N342" s="50"/>
      <c r="O342" s="21"/>
    </row>
    <row r="343" spans="1:15" ht="14.25">
      <c r="A343" s="21" t="s">
        <v>130</v>
      </c>
      <c r="B343" s="21" t="s">
        <v>131</v>
      </c>
      <c r="C343" s="29" t="s">
        <v>105</v>
      </c>
      <c r="D343" s="29" t="s">
        <v>76</v>
      </c>
      <c r="E343" s="29" t="s">
        <v>127</v>
      </c>
      <c r="F343" s="21">
        <v>58.5</v>
      </c>
      <c r="G343" s="21">
        <v>87.5</v>
      </c>
      <c r="H343" s="21">
        <v>0</v>
      </c>
      <c r="I343" s="21">
        <v>146</v>
      </c>
      <c r="J343" s="31">
        <f t="shared" si="15"/>
        <v>29.2</v>
      </c>
      <c r="K343" s="31">
        <v>66.2</v>
      </c>
      <c r="L343" s="31">
        <f t="shared" si="16"/>
        <v>26.48</v>
      </c>
      <c r="M343" s="31">
        <f t="shared" si="17"/>
        <v>55.68</v>
      </c>
      <c r="N343" s="50"/>
      <c r="O343" s="21"/>
    </row>
    <row r="344" spans="1:15" ht="14.25">
      <c r="A344" s="21" t="s">
        <v>132</v>
      </c>
      <c r="B344" s="21" t="s">
        <v>133</v>
      </c>
      <c r="C344" s="29" t="s">
        <v>105</v>
      </c>
      <c r="D344" s="29" t="s">
        <v>76</v>
      </c>
      <c r="E344" s="29" t="s">
        <v>134</v>
      </c>
      <c r="F344" s="21">
        <v>73.5</v>
      </c>
      <c r="G344" s="21">
        <v>101.5</v>
      </c>
      <c r="H344" s="21">
        <v>0</v>
      </c>
      <c r="I344" s="21">
        <v>175</v>
      </c>
      <c r="J344" s="31">
        <f t="shared" si="15"/>
        <v>35</v>
      </c>
      <c r="K344" s="31">
        <v>74.2</v>
      </c>
      <c r="L344" s="31">
        <f t="shared" si="16"/>
        <v>29.68</v>
      </c>
      <c r="M344" s="31">
        <f t="shared" si="17"/>
        <v>64.68</v>
      </c>
      <c r="N344" s="50"/>
      <c r="O344" s="21"/>
    </row>
    <row r="345" spans="1:15" ht="14.25">
      <c r="A345" s="21" t="s">
        <v>135</v>
      </c>
      <c r="B345" s="21" t="s">
        <v>136</v>
      </c>
      <c r="C345" s="29" t="s">
        <v>105</v>
      </c>
      <c r="D345" s="29" t="s">
        <v>76</v>
      </c>
      <c r="E345" s="29" t="s">
        <v>134</v>
      </c>
      <c r="F345" s="21">
        <v>63.9</v>
      </c>
      <c r="G345" s="21">
        <v>96</v>
      </c>
      <c r="H345" s="21">
        <v>5</v>
      </c>
      <c r="I345" s="21">
        <v>164.9</v>
      </c>
      <c r="J345" s="31">
        <f t="shared" si="15"/>
        <v>32.98</v>
      </c>
      <c r="K345" s="31">
        <v>60.8</v>
      </c>
      <c r="L345" s="31">
        <f t="shared" si="16"/>
        <v>24.32</v>
      </c>
      <c r="M345" s="31">
        <f t="shared" si="17"/>
        <v>57.3</v>
      </c>
      <c r="N345" s="50"/>
      <c r="O345" s="21"/>
    </row>
    <row r="346" spans="1:15" ht="14.25">
      <c r="A346" s="21" t="s">
        <v>137</v>
      </c>
      <c r="B346" s="21" t="s">
        <v>138</v>
      </c>
      <c r="C346" s="29" t="s">
        <v>105</v>
      </c>
      <c r="D346" s="29" t="s">
        <v>76</v>
      </c>
      <c r="E346" s="29" t="s">
        <v>134</v>
      </c>
      <c r="F346" s="21">
        <v>58.7</v>
      </c>
      <c r="G346" s="21">
        <v>92</v>
      </c>
      <c r="H346" s="21">
        <v>0</v>
      </c>
      <c r="I346" s="21">
        <v>150.7</v>
      </c>
      <c r="J346" s="31">
        <f t="shared" si="15"/>
        <v>30.14</v>
      </c>
      <c r="K346" s="31">
        <v>65</v>
      </c>
      <c r="L346" s="31">
        <f t="shared" si="16"/>
        <v>26</v>
      </c>
      <c r="M346" s="31">
        <f t="shared" si="17"/>
        <v>56.14</v>
      </c>
      <c r="N346" s="50"/>
      <c r="O346" s="21"/>
    </row>
    <row r="347" spans="1:15" ht="14.25">
      <c r="A347" s="21" t="s">
        <v>139</v>
      </c>
      <c r="B347" s="21" t="s">
        <v>140</v>
      </c>
      <c r="C347" s="29" t="s">
        <v>105</v>
      </c>
      <c r="D347" s="29" t="s">
        <v>76</v>
      </c>
      <c r="E347" s="29" t="s">
        <v>141</v>
      </c>
      <c r="F347" s="21">
        <v>74.6</v>
      </c>
      <c r="G347" s="21">
        <v>88</v>
      </c>
      <c r="H347" s="21">
        <v>0</v>
      </c>
      <c r="I347" s="21">
        <v>162.6</v>
      </c>
      <c r="J347" s="31">
        <f t="shared" si="15"/>
        <v>32.52</v>
      </c>
      <c r="K347" s="31">
        <v>69.4</v>
      </c>
      <c r="L347" s="31">
        <f t="shared" si="16"/>
        <v>27.76</v>
      </c>
      <c r="M347" s="31">
        <f t="shared" si="17"/>
        <v>60.28</v>
      </c>
      <c r="N347" s="50"/>
      <c r="O347" s="21"/>
    </row>
    <row r="348" spans="1:15" ht="14.25">
      <c r="A348" s="21" t="s">
        <v>142</v>
      </c>
      <c r="B348" s="21" t="s">
        <v>143</v>
      </c>
      <c r="C348" s="29" t="s">
        <v>105</v>
      </c>
      <c r="D348" s="29" t="s">
        <v>76</v>
      </c>
      <c r="E348" s="29" t="s">
        <v>141</v>
      </c>
      <c r="F348" s="21">
        <v>76.7</v>
      </c>
      <c r="G348" s="21">
        <v>81</v>
      </c>
      <c r="H348" s="21">
        <v>0</v>
      </c>
      <c r="I348" s="21">
        <v>157.7</v>
      </c>
      <c r="J348" s="31">
        <f t="shared" si="15"/>
        <v>31.54</v>
      </c>
      <c r="K348" s="31">
        <v>68.8</v>
      </c>
      <c r="L348" s="31">
        <f t="shared" si="16"/>
        <v>27.52</v>
      </c>
      <c r="M348" s="31">
        <f t="shared" si="17"/>
        <v>59.06</v>
      </c>
      <c r="N348" s="50"/>
      <c r="O348" s="21"/>
    </row>
    <row r="349" spans="1:15" ht="14.25">
      <c r="A349" s="21" t="s">
        <v>144</v>
      </c>
      <c r="B349" s="21" t="s">
        <v>145</v>
      </c>
      <c r="C349" s="29" t="s">
        <v>105</v>
      </c>
      <c r="D349" s="29" t="s">
        <v>76</v>
      </c>
      <c r="E349" s="29" t="s">
        <v>141</v>
      </c>
      <c r="F349" s="21">
        <v>65.8</v>
      </c>
      <c r="G349" s="21">
        <v>86</v>
      </c>
      <c r="H349" s="21">
        <v>0</v>
      </c>
      <c r="I349" s="21">
        <v>151.8</v>
      </c>
      <c r="J349" s="31">
        <f t="shared" si="15"/>
        <v>30.36</v>
      </c>
      <c r="K349" s="31">
        <v>66.2</v>
      </c>
      <c r="L349" s="31">
        <f t="shared" si="16"/>
        <v>26.48</v>
      </c>
      <c r="M349" s="31">
        <f t="shared" si="17"/>
        <v>56.84</v>
      </c>
      <c r="N349" s="50"/>
      <c r="O349" s="21"/>
    </row>
    <row r="350" spans="1:15" ht="14.25">
      <c r="A350" s="21" t="s">
        <v>146</v>
      </c>
      <c r="B350" s="21" t="s">
        <v>147</v>
      </c>
      <c r="C350" s="29" t="s">
        <v>105</v>
      </c>
      <c r="D350" s="29" t="s">
        <v>148</v>
      </c>
      <c r="E350" s="29" t="s">
        <v>149</v>
      </c>
      <c r="F350" s="21">
        <v>98.8</v>
      </c>
      <c r="G350" s="21">
        <v>97.5</v>
      </c>
      <c r="H350" s="21">
        <v>0</v>
      </c>
      <c r="I350" s="21">
        <v>196.3</v>
      </c>
      <c r="J350" s="31">
        <f t="shared" si="15"/>
        <v>39.26</v>
      </c>
      <c r="K350" s="31">
        <v>73</v>
      </c>
      <c r="L350" s="31">
        <f t="shared" si="16"/>
        <v>29.2</v>
      </c>
      <c r="M350" s="31">
        <f t="shared" si="17"/>
        <v>68.46</v>
      </c>
      <c r="N350" s="50"/>
      <c r="O350" s="21"/>
    </row>
    <row r="351" spans="1:15" ht="14.25">
      <c r="A351" s="21" t="s">
        <v>150</v>
      </c>
      <c r="B351" s="21" t="s">
        <v>151</v>
      </c>
      <c r="C351" s="29" t="s">
        <v>105</v>
      </c>
      <c r="D351" s="29" t="s">
        <v>148</v>
      </c>
      <c r="E351" s="29" t="s">
        <v>149</v>
      </c>
      <c r="F351" s="21">
        <v>90.1</v>
      </c>
      <c r="G351" s="21">
        <v>93.5</v>
      </c>
      <c r="H351" s="21">
        <v>0</v>
      </c>
      <c r="I351" s="21">
        <v>183.6</v>
      </c>
      <c r="J351" s="31">
        <f t="shared" si="15"/>
        <v>36.72</v>
      </c>
      <c r="K351" s="31">
        <v>69.8</v>
      </c>
      <c r="L351" s="31">
        <f t="shared" si="16"/>
        <v>27.92</v>
      </c>
      <c r="M351" s="31">
        <f t="shared" si="17"/>
        <v>64.64</v>
      </c>
      <c r="N351" s="50"/>
      <c r="O351" s="21"/>
    </row>
    <row r="352" spans="1:15" ht="14.25">
      <c r="A352" s="21" t="s">
        <v>152</v>
      </c>
      <c r="B352" s="21" t="s">
        <v>153</v>
      </c>
      <c r="C352" s="29" t="s">
        <v>105</v>
      </c>
      <c r="D352" s="29" t="s">
        <v>148</v>
      </c>
      <c r="E352" s="29" t="s">
        <v>149</v>
      </c>
      <c r="F352" s="21">
        <v>78</v>
      </c>
      <c r="G352" s="21">
        <v>105</v>
      </c>
      <c r="H352" s="21">
        <v>0</v>
      </c>
      <c r="I352" s="21">
        <v>183</v>
      </c>
      <c r="J352" s="31">
        <f t="shared" si="15"/>
        <v>36.6</v>
      </c>
      <c r="K352" s="31">
        <v>69.2</v>
      </c>
      <c r="L352" s="31">
        <f t="shared" si="16"/>
        <v>27.68</v>
      </c>
      <c r="M352" s="31">
        <f t="shared" si="17"/>
        <v>64.28</v>
      </c>
      <c r="N352" s="50"/>
      <c r="O352" s="21"/>
    </row>
    <row r="353" spans="1:15" ht="14.25">
      <c r="A353" s="21" t="s">
        <v>154</v>
      </c>
      <c r="B353" s="21" t="s">
        <v>155</v>
      </c>
      <c r="C353" s="29" t="s">
        <v>105</v>
      </c>
      <c r="D353" s="29" t="s">
        <v>148</v>
      </c>
      <c r="E353" s="29" t="s">
        <v>149</v>
      </c>
      <c r="F353" s="21">
        <v>77.2</v>
      </c>
      <c r="G353" s="21">
        <v>105.5</v>
      </c>
      <c r="H353" s="21">
        <v>0</v>
      </c>
      <c r="I353" s="21">
        <v>182.7</v>
      </c>
      <c r="J353" s="31">
        <f t="shared" si="15"/>
        <v>36.54</v>
      </c>
      <c r="K353" s="31">
        <v>69.2</v>
      </c>
      <c r="L353" s="31">
        <f t="shared" si="16"/>
        <v>27.68</v>
      </c>
      <c r="M353" s="31">
        <f t="shared" si="17"/>
        <v>64.22</v>
      </c>
      <c r="N353" s="50"/>
      <c r="O353" s="21"/>
    </row>
    <row r="354" spans="1:15" ht="14.25">
      <c r="A354" s="21" t="s">
        <v>156</v>
      </c>
      <c r="B354" s="21" t="s">
        <v>157</v>
      </c>
      <c r="C354" s="29" t="s">
        <v>105</v>
      </c>
      <c r="D354" s="29" t="s">
        <v>148</v>
      </c>
      <c r="E354" s="29" t="s">
        <v>149</v>
      </c>
      <c r="F354" s="21">
        <v>83</v>
      </c>
      <c r="G354" s="21">
        <v>90.5</v>
      </c>
      <c r="H354" s="21">
        <v>5</v>
      </c>
      <c r="I354" s="21">
        <v>178.5</v>
      </c>
      <c r="J354" s="31">
        <f t="shared" si="15"/>
        <v>35.7</v>
      </c>
      <c r="K354" s="31">
        <v>70.2</v>
      </c>
      <c r="L354" s="31">
        <f t="shared" si="16"/>
        <v>28.08</v>
      </c>
      <c r="M354" s="31">
        <f t="shared" si="17"/>
        <v>63.78</v>
      </c>
      <c r="N354" s="50"/>
      <c r="O354" s="21"/>
    </row>
    <row r="355" spans="1:15" ht="14.25">
      <c r="A355" s="21" t="s">
        <v>158</v>
      </c>
      <c r="B355" s="21" t="s">
        <v>159</v>
      </c>
      <c r="C355" s="29" t="s">
        <v>105</v>
      </c>
      <c r="D355" s="29" t="s">
        <v>148</v>
      </c>
      <c r="E355" s="29" t="s">
        <v>149</v>
      </c>
      <c r="F355" s="21">
        <v>77.4</v>
      </c>
      <c r="G355" s="21">
        <v>99</v>
      </c>
      <c r="H355" s="21">
        <v>0</v>
      </c>
      <c r="I355" s="21">
        <v>176.4</v>
      </c>
      <c r="J355" s="31">
        <f t="shared" si="15"/>
        <v>35.28</v>
      </c>
      <c r="K355" s="31">
        <v>70</v>
      </c>
      <c r="L355" s="31">
        <f t="shared" si="16"/>
        <v>28</v>
      </c>
      <c r="M355" s="31">
        <f t="shared" si="17"/>
        <v>63.28</v>
      </c>
      <c r="N355" s="50"/>
      <c r="O355" s="21"/>
    </row>
    <row r="356" spans="1:15" ht="14.25">
      <c r="A356" s="21" t="s">
        <v>160</v>
      </c>
      <c r="B356" s="21" t="s">
        <v>161</v>
      </c>
      <c r="C356" s="29" t="s">
        <v>105</v>
      </c>
      <c r="D356" s="29" t="s">
        <v>148</v>
      </c>
      <c r="E356" s="29" t="s">
        <v>162</v>
      </c>
      <c r="F356" s="21">
        <v>78.8</v>
      </c>
      <c r="G356" s="21">
        <v>110</v>
      </c>
      <c r="H356" s="21">
        <v>5</v>
      </c>
      <c r="I356" s="21">
        <v>193.8</v>
      </c>
      <c r="J356" s="31">
        <f t="shared" si="15"/>
        <v>38.76</v>
      </c>
      <c r="K356" s="31">
        <v>67.8</v>
      </c>
      <c r="L356" s="31">
        <f t="shared" si="16"/>
        <v>27.12</v>
      </c>
      <c r="M356" s="31">
        <f t="shared" si="17"/>
        <v>65.88</v>
      </c>
      <c r="N356" s="50"/>
      <c r="O356" s="21"/>
    </row>
    <row r="357" spans="1:15" ht="14.25">
      <c r="A357" s="21" t="s">
        <v>163</v>
      </c>
      <c r="B357" s="21" t="s">
        <v>164</v>
      </c>
      <c r="C357" s="29" t="s">
        <v>105</v>
      </c>
      <c r="D357" s="29" t="s">
        <v>148</v>
      </c>
      <c r="E357" s="29" t="s">
        <v>162</v>
      </c>
      <c r="F357" s="21">
        <v>86.2</v>
      </c>
      <c r="G357" s="21">
        <v>96.5</v>
      </c>
      <c r="H357" s="21">
        <v>0</v>
      </c>
      <c r="I357" s="21">
        <v>182.7</v>
      </c>
      <c r="J357" s="31">
        <f t="shared" si="15"/>
        <v>36.54</v>
      </c>
      <c r="K357" s="31">
        <v>70.4</v>
      </c>
      <c r="L357" s="31">
        <f t="shared" si="16"/>
        <v>28.16</v>
      </c>
      <c r="M357" s="31">
        <f t="shared" si="17"/>
        <v>64.7</v>
      </c>
      <c r="N357" s="50"/>
      <c r="O357" s="21"/>
    </row>
    <row r="358" spans="1:15" ht="14.25">
      <c r="A358" s="21" t="s">
        <v>165</v>
      </c>
      <c r="B358" s="21" t="s">
        <v>166</v>
      </c>
      <c r="C358" s="29" t="s">
        <v>105</v>
      </c>
      <c r="D358" s="29" t="s">
        <v>148</v>
      </c>
      <c r="E358" s="29" t="s">
        <v>162</v>
      </c>
      <c r="F358" s="21">
        <v>72.6</v>
      </c>
      <c r="G358" s="21">
        <v>104</v>
      </c>
      <c r="H358" s="21">
        <v>5</v>
      </c>
      <c r="I358" s="21">
        <v>181.6</v>
      </c>
      <c r="J358" s="31">
        <f t="shared" si="15"/>
        <v>36.32</v>
      </c>
      <c r="K358" s="31">
        <v>74.8</v>
      </c>
      <c r="L358" s="31">
        <f t="shared" si="16"/>
        <v>29.92</v>
      </c>
      <c r="M358" s="31">
        <f t="shared" si="17"/>
        <v>66.24</v>
      </c>
      <c r="N358" s="50"/>
      <c r="O358" s="21"/>
    </row>
    <row r="359" spans="1:15" ht="14.25">
      <c r="A359" s="21" t="s">
        <v>167</v>
      </c>
      <c r="B359" s="21" t="s">
        <v>168</v>
      </c>
      <c r="C359" s="29" t="s">
        <v>105</v>
      </c>
      <c r="D359" s="29" t="s">
        <v>148</v>
      </c>
      <c r="E359" s="29" t="s">
        <v>162</v>
      </c>
      <c r="F359" s="21">
        <v>81.6</v>
      </c>
      <c r="G359" s="21">
        <v>93.5</v>
      </c>
      <c r="H359" s="21">
        <v>0</v>
      </c>
      <c r="I359" s="21">
        <v>175.1</v>
      </c>
      <c r="J359" s="31">
        <f t="shared" si="15"/>
        <v>35.02</v>
      </c>
      <c r="K359" s="31">
        <v>72</v>
      </c>
      <c r="L359" s="31">
        <f t="shared" si="16"/>
        <v>28.8</v>
      </c>
      <c r="M359" s="31">
        <f t="shared" si="17"/>
        <v>63.82</v>
      </c>
      <c r="N359" s="50"/>
      <c r="O359" s="21"/>
    </row>
    <row r="360" spans="1:15" ht="14.25">
      <c r="A360" s="21" t="s">
        <v>169</v>
      </c>
      <c r="B360" s="21" t="s">
        <v>170</v>
      </c>
      <c r="C360" s="29" t="s">
        <v>105</v>
      </c>
      <c r="D360" s="29" t="s">
        <v>148</v>
      </c>
      <c r="E360" s="29" t="s">
        <v>162</v>
      </c>
      <c r="F360" s="21">
        <v>87.6</v>
      </c>
      <c r="G360" s="21">
        <v>87.5</v>
      </c>
      <c r="H360" s="21">
        <v>0</v>
      </c>
      <c r="I360" s="21">
        <v>175.1</v>
      </c>
      <c r="J360" s="31">
        <f t="shared" si="15"/>
        <v>35.02</v>
      </c>
      <c r="K360" s="31">
        <v>74.8</v>
      </c>
      <c r="L360" s="31">
        <f t="shared" si="16"/>
        <v>29.92</v>
      </c>
      <c r="M360" s="31">
        <f t="shared" si="17"/>
        <v>64.94</v>
      </c>
      <c r="N360" s="50"/>
      <c r="O360" s="21"/>
    </row>
    <row r="361" spans="1:15" ht="14.25">
      <c r="A361" s="21" t="s">
        <v>171</v>
      </c>
      <c r="B361" s="21" t="s">
        <v>172</v>
      </c>
      <c r="C361" s="29" t="s">
        <v>105</v>
      </c>
      <c r="D361" s="29" t="s">
        <v>148</v>
      </c>
      <c r="E361" s="29" t="s">
        <v>162</v>
      </c>
      <c r="F361" s="21">
        <v>74.9</v>
      </c>
      <c r="G361" s="21">
        <v>97.5</v>
      </c>
      <c r="H361" s="21">
        <v>0</v>
      </c>
      <c r="I361" s="21">
        <v>172.4</v>
      </c>
      <c r="J361" s="31">
        <f t="shared" si="15"/>
        <v>34.48</v>
      </c>
      <c r="K361" s="31">
        <v>59</v>
      </c>
      <c r="L361" s="31">
        <f t="shared" si="16"/>
        <v>23.6</v>
      </c>
      <c r="M361" s="31">
        <f t="shared" si="17"/>
        <v>58.08</v>
      </c>
      <c r="N361" s="50"/>
      <c r="O361" s="21"/>
    </row>
    <row r="362" spans="1:15" ht="14.25">
      <c r="A362" s="21" t="s">
        <v>173</v>
      </c>
      <c r="B362" s="21" t="s">
        <v>174</v>
      </c>
      <c r="C362" s="29" t="s">
        <v>175</v>
      </c>
      <c r="D362" s="29" t="s">
        <v>148</v>
      </c>
      <c r="E362" s="29" t="s">
        <v>176</v>
      </c>
      <c r="F362" s="21">
        <v>90.5</v>
      </c>
      <c r="G362" s="21">
        <v>97</v>
      </c>
      <c r="H362" s="21">
        <v>0</v>
      </c>
      <c r="I362" s="21">
        <v>187.5</v>
      </c>
      <c r="J362" s="31">
        <f t="shared" si="15"/>
        <v>37.5</v>
      </c>
      <c r="K362" s="31">
        <v>74.8</v>
      </c>
      <c r="L362" s="31">
        <f t="shared" si="16"/>
        <v>29.92</v>
      </c>
      <c r="M362" s="31">
        <f t="shared" si="17"/>
        <v>67.42</v>
      </c>
      <c r="N362" s="50">
        <v>69.41</v>
      </c>
      <c r="O362" s="21"/>
    </row>
    <row r="363" spans="1:15" ht="14.25">
      <c r="A363" s="21" t="s">
        <v>177</v>
      </c>
      <c r="B363" s="21" t="s">
        <v>178</v>
      </c>
      <c r="C363" s="29" t="s">
        <v>175</v>
      </c>
      <c r="D363" s="29" t="s">
        <v>148</v>
      </c>
      <c r="E363" s="29" t="s">
        <v>176</v>
      </c>
      <c r="F363" s="21">
        <v>83.2</v>
      </c>
      <c r="G363" s="21">
        <v>102</v>
      </c>
      <c r="H363" s="21">
        <v>0</v>
      </c>
      <c r="I363" s="21">
        <v>185.2</v>
      </c>
      <c r="J363" s="31">
        <f t="shared" si="15"/>
        <v>37.04</v>
      </c>
      <c r="K363" s="31">
        <v>80.8</v>
      </c>
      <c r="L363" s="31">
        <f t="shared" si="16"/>
        <v>32.32</v>
      </c>
      <c r="M363" s="31">
        <f t="shared" si="17"/>
        <v>69.36</v>
      </c>
      <c r="N363" s="50"/>
      <c r="O363" s="21"/>
    </row>
    <row r="364" spans="1:15" ht="14.25">
      <c r="A364" s="21" t="s">
        <v>179</v>
      </c>
      <c r="B364" s="21" t="s">
        <v>180</v>
      </c>
      <c r="C364" s="29" t="s">
        <v>175</v>
      </c>
      <c r="D364" s="29" t="s">
        <v>148</v>
      </c>
      <c r="E364" s="29" t="s">
        <v>176</v>
      </c>
      <c r="F364" s="21">
        <v>79</v>
      </c>
      <c r="G364" s="21">
        <v>101.5</v>
      </c>
      <c r="H364" s="21">
        <v>0</v>
      </c>
      <c r="I364" s="21">
        <v>180.5</v>
      </c>
      <c r="J364" s="31">
        <f t="shared" si="15"/>
        <v>36.1</v>
      </c>
      <c r="K364" s="31">
        <v>75</v>
      </c>
      <c r="L364" s="31">
        <f t="shared" si="16"/>
        <v>30</v>
      </c>
      <c r="M364" s="31">
        <f t="shared" si="17"/>
        <v>66.1</v>
      </c>
      <c r="N364" s="50"/>
      <c r="O364" s="21"/>
    </row>
    <row r="365" spans="1:15" ht="14.25">
      <c r="A365" s="21" t="s">
        <v>181</v>
      </c>
      <c r="B365" s="21" t="s">
        <v>182</v>
      </c>
      <c r="C365" s="29" t="s">
        <v>175</v>
      </c>
      <c r="D365" s="29" t="s">
        <v>148</v>
      </c>
      <c r="E365" s="29" t="s">
        <v>176</v>
      </c>
      <c r="F365" s="21">
        <v>80.9</v>
      </c>
      <c r="G365" s="21">
        <v>98.5</v>
      </c>
      <c r="H365" s="21">
        <v>0</v>
      </c>
      <c r="I365" s="21">
        <v>179.4</v>
      </c>
      <c r="J365" s="31">
        <f t="shared" si="15"/>
        <v>35.88</v>
      </c>
      <c r="K365" s="31">
        <v>64.2</v>
      </c>
      <c r="L365" s="31">
        <f t="shared" si="16"/>
        <v>25.68</v>
      </c>
      <c r="M365" s="31">
        <f t="shared" si="17"/>
        <v>61.56</v>
      </c>
      <c r="N365" s="50"/>
      <c r="O365" s="21"/>
    </row>
    <row r="366" spans="1:15" ht="14.25">
      <c r="A366" s="21" t="s">
        <v>183</v>
      </c>
      <c r="B366" s="21" t="s">
        <v>184</v>
      </c>
      <c r="C366" s="29" t="s">
        <v>175</v>
      </c>
      <c r="D366" s="29" t="s">
        <v>148</v>
      </c>
      <c r="E366" s="29" t="s">
        <v>176</v>
      </c>
      <c r="F366" s="21">
        <v>71.3</v>
      </c>
      <c r="G366" s="21">
        <v>104.5</v>
      </c>
      <c r="H366" s="21">
        <v>0</v>
      </c>
      <c r="I366" s="21">
        <v>175.8</v>
      </c>
      <c r="J366" s="31">
        <f t="shared" si="15"/>
        <v>35.16</v>
      </c>
      <c r="K366" s="31">
        <v>66</v>
      </c>
      <c r="L366" s="31">
        <f t="shared" si="16"/>
        <v>26.4</v>
      </c>
      <c r="M366" s="31">
        <f t="shared" si="17"/>
        <v>61.56</v>
      </c>
      <c r="N366" s="50"/>
      <c r="O366" s="21"/>
    </row>
    <row r="367" spans="1:15" ht="14.25">
      <c r="A367" s="21" t="s">
        <v>185</v>
      </c>
      <c r="B367" s="21" t="s">
        <v>186</v>
      </c>
      <c r="C367" s="29" t="s">
        <v>175</v>
      </c>
      <c r="D367" s="29" t="s">
        <v>148</v>
      </c>
      <c r="E367" s="29" t="s">
        <v>176</v>
      </c>
      <c r="F367" s="21">
        <v>89.7</v>
      </c>
      <c r="G367" s="21">
        <v>84.5</v>
      </c>
      <c r="H367" s="21">
        <v>0</v>
      </c>
      <c r="I367" s="21">
        <v>174.2</v>
      </c>
      <c r="J367" s="31">
        <f t="shared" si="15"/>
        <v>34.84</v>
      </c>
      <c r="K367" s="31">
        <v>78.2</v>
      </c>
      <c r="L367" s="31">
        <f t="shared" si="16"/>
        <v>31.28</v>
      </c>
      <c r="M367" s="31">
        <f t="shared" si="17"/>
        <v>66.12</v>
      </c>
      <c r="N367" s="50"/>
      <c r="O367" s="21"/>
    </row>
    <row r="368" spans="1:15" ht="14.25">
      <c r="A368" s="21" t="s">
        <v>187</v>
      </c>
      <c r="B368" s="21" t="s">
        <v>188</v>
      </c>
      <c r="C368" s="29" t="s">
        <v>175</v>
      </c>
      <c r="D368" s="29" t="s">
        <v>189</v>
      </c>
      <c r="E368" s="29" t="s">
        <v>190</v>
      </c>
      <c r="F368" s="21">
        <v>83.8</v>
      </c>
      <c r="G368" s="21">
        <v>91.5</v>
      </c>
      <c r="H368" s="21">
        <v>5</v>
      </c>
      <c r="I368" s="21">
        <v>180.3</v>
      </c>
      <c r="J368" s="31">
        <f t="shared" si="15"/>
        <v>36.06</v>
      </c>
      <c r="K368" s="31">
        <v>74.4</v>
      </c>
      <c r="L368" s="31">
        <f t="shared" si="16"/>
        <v>29.76</v>
      </c>
      <c r="M368" s="31">
        <f t="shared" si="17"/>
        <v>65.82</v>
      </c>
      <c r="N368" s="50"/>
      <c r="O368" s="21"/>
    </row>
    <row r="369" spans="1:15" ht="14.25">
      <c r="A369" s="21" t="s">
        <v>191</v>
      </c>
      <c r="B369" s="21" t="s">
        <v>192</v>
      </c>
      <c r="C369" s="29" t="s">
        <v>175</v>
      </c>
      <c r="D369" s="29" t="s">
        <v>189</v>
      </c>
      <c r="E369" s="29" t="s">
        <v>190</v>
      </c>
      <c r="F369" s="21">
        <v>76.1</v>
      </c>
      <c r="G369" s="21">
        <v>95.5</v>
      </c>
      <c r="H369" s="21">
        <v>5</v>
      </c>
      <c r="I369" s="21">
        <v>176.6</v>
      </c>
      <c r="J369" s="31">
        <f t="shared" si="15"/>
        <v>35.32</v>
      </c>
      <c r="K369" s="31" t="s">
        <v>2678</v>
      </c>
      <c r="L369" s="31" t="s">
        <v>2678</v>
      </c>
      <c r="M369" s="31" t="s">
        <v>2678</v>
      </c>
      <c r="N369" s="50"/>
      <c r="O369" s="21"/>
    </row>
    <row r="370" spans="1:15" ht="14.25">
      <c r="A370" s="21" t="s">
        <v>193</v>
      </c>
      <c r="B370" s="21" t="s">
        <v>194</v>
      </c>
      <c r="C370" s="29" t="s">
        <v>175</v>
      </c>
      <c r="D370" s="29" t="s">
        <v>189</v>
      </c>
      <c r="E370" s="29" t="s">
        <v>190</v>
      </c>
      <c r="F370" s="21">
        <v>78.4</v>
      </c>
      <c r="G370" s="21">
        <v>92</v>
      </c>
      <c r="H370" s="21">
        <v>5</v>
      </c>
      <c r="I370" s="21">
        <v>175.4</v>
      </c>
      <c r="J370" s="31">
        <f t="shared" si="15"/>
        <v>35.08</v>
      </c>
      <c r="K370" s="31">
        <v>74.2</v>
      </c>
      <c r="L370" s="31">
        <f t="shared" si="16"/>
        <v>29.68</v>
      </c>
      <c r="M370" s="31">
        <f t="shared" si="17"/>
        <v>64.76</v>
      </c>
      <c r="N370" s="50"/>
      <c r="O370" s="21"/>
    </row>
    <row r="371" spans="1:15" ht="14.25">
      <c r="A371" s="21" t="s">
        <v>195</v>
      </c>
      <c r="B371" s="21" t="s">
        <v>196</v>
      </c>
      <c r="C371" s="29" t="s">
        <v>175</v>
      </c>
      <c r="D371" s="29" t="s">
        <v>197</v>
      </c>
      <c r="E371" s="29" t="s">
        <v>737</v>
      </c>
      <c r="F371" s="21">
        <v>77.6</v>
      </c>
      <c r="G371" s="21">
        <v>98.5</v>
      </c>
      <c r="H371" s="21">
        <v>0</v>
      </c>
      <c r="I371" s="21">
        <v>176.1</v>
      </c>
      <c r="J371" s="31">
        <f t="shared" si="15"/>
        <v>35.22</v>
      </c>
      <c r="K371" s="31">
        <v>66</v>
      </c>
      <c r="L371" s="31">
        <f t="shared" si="16"/>
        <v>26.4</v>
      </c>
      <c r="M371" s="31">
        <f t="shared" si="17"/>
        <v>61.62</v>
      </c>
      <c r="N371" s="50"/>
      <c r="O371" s="21"/>
    </row>
    <row r="372" spans="1:15" ht="14.25">
      <c r="A372" s="21" t="s">
        <v>198</v>
      </c>
      <c r="B372" s="21" t="s">
        <v>199</v>
      </c>
      <c r="C372" s="29" t="s">
        <v>175</v>
      </c>
      <c r="D372" s="29" t="s">
        <v>197</v>
      </c>
      <c r="E372" s="29" t="s">
        <v>737</v>
      </c>
      <c r="F372" s="21">
        <v>74.9</v>
      </c>
      <c r="G372" s="21">
        <v>93</v>
      </c>
      <c r="H372" s="21">
        <v>5</v>
      </c>
      <c r="I372" s="21">
        <v>172.9</v>
      </c>
      <c r="J372" s="31">
        <f t="shared" si="15"/>
        <v>34.58</v>
      </c>
      <c r="K372" s="31">
        <v>74.8</v>
      </c>
      <c r="L372" s="31">
        <f t="shared" si="16"/>
        <v>29.92</v>
      </c>
      <c r="M372" s="31">
        <f t="shared" si="17"/>
        <v>64.5</v>
      </c>
      <c r="N372" s="50"/>
      <c r="O372" s="21"/>
    </row>
    <row r="373" spans="1:15" ht="14.25">
      <c r="A373" s="21" t="s">
        <v>200</v>
      </c>
      <c r="B373" s="21" t="s">
        <v>201</v>
      </c>
      <c r="C373" s="29" t="s">
        <v>175</v>
      </c>
      <c r="D373" s="29" t="s">
        <v>197</v>
      </c>
      <c r="E373" s="29" t="s">
        <v>737</v>
      </c>
      <c r="F373" s="21">
        <v>78.9</v>
      </c>
      <c r="G373" s="21">
        <v>84.5</v>
      </c>
      <c r="H373" s="21">
        <v>0</v>
      </c>
      <c r="I373" s="21">
        <v>163.4</v>
      </c>
      <c r="J373" s="31">
        <f t="shared" si="15"/>
        <v>32.68</v>
      </c>
      <c r="K373" s="31">
        <v>59.9</v>
      </c>
      <c r="L373" s="31">
        <f t="shared" si="16"/>
        <v>23.96</v>
      </c>
      <c r="M373" s="31">
        <f t="shared" si="17"/>
        <v>56.64</v>
      </c>
      <c r="N373" s="50"/>
      <c r="O373" s="21"/>
    </row>
    <row r="374" spans="1:15" ht="14.25">
      <c r="A374" s="21" t="s">
        <v>202</v>
      </c>
      <c r="B374" s="21" t="s">
        <v>203</v>
      </c>
      <c r="C374" s="29" t="s">
        <v>175</v>
      </c>
      <c r="D374" s="29" t="s">
        <v>204</v>
      </c>
      <c r="E374" s="29" t="s">
        <v>205</v>
      </c>
      <c r="F374" s="21">
        <v>70.6</v>
      </c>
      <c r="G374" s="21">
        <v>95.5</v>
      </c>
      <c r="H374" s="21">
        <v>5</v>
      </c>
      <c r="I374" s="21">
        <v>171.1</v>
      </c>
      <c r="J374" s="31">
        <f t="shared" si="15"/>
        <v>34.22</v>
      </c>
      <c r="K374" s="31">
        <v>71.4</v>
      </c>
      <c r="L374" s="31">
        <f t="shared" si="16"/>
        <v>28.56</v>
      </c>
      <c r="M374" s="31">
        <f t="shared" si="17"/>
        <v>62.78</v>
      </c>
      <c r="N374" s="50"/>
      <c r="O374" s="45" t="s">
        <v>2674</v>
      </c>
    </row>
    <row r="375" spans="1:15" ht="14.25">
      <c r="A375" s="21" t="s">
        <v>206</v>
      </c>
      <c r="B375" s="21" t="s">
        <v>207</v>
      </c>
      <c r="C375" s="29" t="s">
        <v>175</v>
      </c>
      <c r="D375" s="29" t="s">
        <v>204</v>
      </c>
      <c r="E375" s="29" t="s">
        <v>205</v>
      </c>
      <c r="F375" s="21">
        <v>77.1</v>
      </c>
      <c r="G375" s="21">
        <v>85</v>
      </c>
      <c r="H375" s="21">
        <v>5</v>
      </c>
      <c r="I375" s="21">
        <v>167.1</v>
      </c>
      <c r="J375" s="31">
        <f t="shared" si="15"/>
        <v>33.42</v>
      </c>
      <c r="K375" s="31">
        <v>71.2</v>
      </c>
      <c r="L375" s="31">
        <f t="shared" si="16"/>
        <v>28.48</v>
      </c>
      <c r="M375" s="31">
        <f t="shared" si="17"/>
        <v>61.9</v>
      </c>
      <c r="N375" s="50"/>
      <c r="O375" s="45" t="s">
        <v>2674</v>
      </c>
    </row>
    <row r="376" spans="1:15" ht="14.25">
      <c r="A376" s="21" t="s">
        <v>208</v>
      </c>
      <c r="B376" s="21" t="s">
        <v>209</v>
      </c>
      <c r="C376" s="29" t="s">
        <v>175</v>
      </c>
      <c r="D376" s="29" t="s">
        <v>210</v>
      </c>
      <c r="E376" s="29" t="s">
        <v>205</v>
      </c>
      <c r="F376" s="21">
        <v>94.1</v>
      </c>
      <c r="G376" s="21">
        <v>99.5</v>
      </c>
      <c r="H376" s="21">
        <v>5</v>
      </c>
      <c r="I376" s="21">
        <v>198.6</v>
      </c>
      <c r="J376" s="31">
        <f t="shared" si="15"/>
        <v>39.72</v>
      </c>
      <c r="K376" s="31">
        <v>65.1</v>
      </c>
      <c r="L376" s="31">
        <f t="shared" si="16"/>
        <v>26.04</v>
      </c>
      <c r="M376" s="31">
        <f t="shared" si="17"/>
        <v>65.76</v>
      </c>
      <c r="N376" s="50"/>
      <c r="O376" s="21"/>
    </row>
    <row r="377" spans="1:15" ht="14.25">
      <c r="A377" s="21" t="s">
        <v>211</v>
      </c>
      <c r="B377" s="21" t="s">
        <v>212</v>
      </c>
      <c r="C377" s="29" t="s">
        <v>175</v>
      </c>
      <c r="D377" s="29" t="s">
        <v>210</v>
      </c>
      <c r="E377" s="29" t="s">
        <v>205</v>
      </c>
      <c r="F377" s="21">
        <v>82.6</v>
      </c>
      <c r="G377" s="21">
        <v>85</v>
      </c>
      <c r="H377" s="21">
        <v>0</v>
      </c>
      <c r="I377" s="21">
        <v>167.6</v>
      </c>
      <c r="J377" s="31">
        <f t="shared" si="15"/>
        <v>33.52</v>
      </c>
      <c r="K377" s="31">
        <v>71.8</v>
      </c>
      <c r="L377" s="31">
        <f t="shared" si="16"/>
        <v>28.72</v>
      </c>
      <c r="M377" s="31">
        <f t="shared" si="17"/>
        <v>62.24</v>
      </c>
      <c r="N377" s="50"/>
      <c r="O377" s="21"/>
    </row>
    <row r="378" spans="1:15" ht="14.25">
      <c r="A378" s="21" t="s">
        <v>213</v>
      </c>
      <c r="B378" s="21" t="s">
        <v>214</v>
      </c>
      <c r="C378" s="29" t="s">
        <v>175</v>
      </c>
      <c r="D378" s="29" t="s">
        <v>210</v>
      </c>
      <c r="E378" s="29" t="s">
        <v>205</v>
      </c>
      <c r="F378" s="21">
        <v>76.4</v>
      </c>
      <c r="G378" s="21">
        <v>84</v>
      </c>
      <c r="H378" s="21">
        <v>5</v>
      </c>
      <c r="I378" s="21">
        <v>165.4</v>
      </c>
      <c r="J378" s="31">
        <f t="shared" si="15"/>
        <v>33.08</v>
      </c>
      <c r="K378" s="31" t="s">
        <v>2676</v>
      </c>
      <c r="L378" s="31" t="s">
        <v>2676</v>
      </c>
      <c r="M378" s="31" t="s">
        <v>2676</v>
      </c>
      <c r="N378" s="50"/>
      <c r="O378" s="21"/>
    </row>
    <row r="379" spans="1:15" ht="14.25">
      <c r="A379" s="21" t="s">
        <v>215</v>
      </c>
      <c r="B379" s="21" t="s">
        <v>216</v>
      </c>
      <c r="C379" s="29" t="s">
        <v>175</v>
      </c>
      <c r="D379" s="29" t="s">
        <v>217</v>
      </c>
      <c r="E379" s="29" t="s">
        <v>218</v>
      </c>
      <c r="F379" s="21">
        <v>83.9</v>
      </c>
      <c r="G379" s="21">
        <v>96.5</v>
      </c>
      <c r="H379" s="21">
        <v>0</v>
      </c>
      <c r="I379" s="21">
        <v>180.4</v>
      </c>
      <c r="J379" s="31">
        <f t="shared" si="15"/>
        <v>36.08</v>
      </c>
      <c r="K379" s="31">
        <v>81.6</v>
      </c>
      <c r="L379" s="31">
        <f t="shared" si="16"/>
        <v>32.64</v>
      </c>
      <c r="M379" s="31">
        <f t="shared" si="17"/>
        <v>68.72</v>
      </c>
      <c r="N379" s="50"/>
      <c r="O379" s="21"/>
    </row>
    <row r="380" spans="1:15" ht="14.25">
      <c r="A380" s="21" t="s">
        <v>219</v>
      </c>
      <c r="B380" s="21" t="s">
        <v>220</v>
      </c>
      <c r="C380" s="29" t="s">
        <v>175</v>
      </c>
      <c r="D380" s="29" t="s">
        <v>217</v>
      </c>
      <c r="E380" s="29" t="s">
        <v>218</v>
      </c>
      <c r="F380" s="21">
        <v>68</v>
      </c>
      <c r="G380" s="21">
        <v>89.5</v>
      </c>
      <c r="H380" s="21">
        <v>5</v>
      </c>
      <c r="I380" s="21">
        <v>162.5</v>
      </c>
      <c r="J380" s="31">
        <f t="shared" si="15"/>
        <v>32.5</v>
      </c>
      <c r="K380" s="31">
        <v>64.7</v>
      </c>
      <c r="L380" s="31">
        <f t="shared" si="16"/>
        <v>25.88</v>
      </c>
      <c r="M380" s="31">
        <f t="shared" si="17"/>
        <v>58.38</v>
      </c>
      <c r="N380" s="50"/>
      <c r="O380" s="21"/>
    </row>
    <row r="381" spans="1:15" ht="14.25">
      <c r="A381" s="21" t="s">
        <v>221</v>
      </c>
      <c r="B381" s="21" t="s">
        <v>222</v>
      </c>
      <c r="C381" s="29" t="s">
        <v>175</v>
      </c>
      <c r="D381" s="29" t="s">
        <v>217</v>
      </c>
      <c r="E381" s="29" t="s">
        <v>218</v>
      </c>
      <c r="F381" s="21">
        <v>71</v>
      </c>
      <c r="G381" s="21">
        <v>83</v>
      </c>
      <c r="H381" s="21">
        <v>5</v>
      </c>
      <c r="I381" s="21">
        <v>159</v>
      </c>
      <c r="J381" s="31">
        <f t="shared" si="15"/>
        <v>31.8</v>
      </c>
      <c r="K381" s="31">
        <v>63.8</v>
      </c>
      <c r="L381" s="31">
        <f t="shared" si="16"/>
        <v>25.52</v>
      </c>
      <c r="M381" s="31">
        <f t="shared" si="17"/>
        <v>57.32</v>
      </c>
      <c r="N381" s="50"/>
      <c r="O381" s="21"/>
    </row>
    <row r="382" spans="1:15" ht="14.25">
      <c r="A382" s="21" t="s">
        <v>223</v>
      </c>
      <c r="B382" s="21" t="s">
        <v>224</v>
      </c>
      <c r="C382" s="29" t="s">
        <v>175</v>
      </c>
      <c r="D382" s="29" t="s">
        <v>217</v>
      </c>
      <c r="E382" s="29" t="s">
        <v>225</v>
      </c>
      <c r="F382" s="21">
        <v>80.3</v>
      </c>
      <c r="G382" s="21">
        <v>96.5</v>
      </c>
      <c r="H382" s="21">
        <v>5</v>
      </c>
      <c r="I382" s="21">
        <v>181.8</v>
      </c>
      <c r="J382" s="31">
        <f t="shared" si="15"/>
        <v>36.36</v>
      </c>
      <c r="K382" s="31">
        <v>64.8</v>
      </c>
      <c r="L382" s="31">
        <f t="shared" si="16"/>
        <v>25.92</v>
      </c>
      <c r="M382" s="31">
        <f t="shared" si="17"/>
        <v>62.28</v>
      </c>
      <c r="N382" s="50"/>
      <c r="O382" s="21"/>
    </row>
    <row r="383" spans="1:15" ht="14.25">
      <c r="A383" s="21" t="s">
        <v>226</v>
      </c>
      <c r="B383" s="21" t="s">
        <v>227</v>
      </c>
      <c r="C383" s="29" t="s">
        <v>175</v>
      </c>
      <c r="D383" s="29" t="s">
        <v>217</v>
      </c>
      <c r="E383" s="29" t="s">
        <v>225</v>
      </c>
      <c r="F383" s="21">
        <v>72.1</v>
      </c>
      <c r="G383" s="21">
        <v>90</v>
      </c>
      <c r="H383" s="21">
        <v>5</v>
      </c>
      <c r="I383" s="21">
        <v>167.1</v>
      </c>
      <c r="J383" s="31">
        <f t="shared" si="15"/>
        <v>33.42</v>
      </c>
      <c r="K383" s="31">
        <v>74</v>
      </c>
      <c r="L383" s="31">
        <f t="shared" si="16"/>
        <v>29.6</v>
      </c>
      <c r="M383" s="31">
        <f t="shared" si="17"/>
        <v>63.02</v>
      </c>
      <c r="N383" s="50"/>
      <c r="O383" s="21"/>
    </row>
    <row r="384" spans="1:15" ht="14.25">
      <c r="A384" s="21" t="s">
        <v>228</v>
      </c>
      <c r="B384" s="21" t="s">
        <v>229</v>
      </c>
      <c r="C384" s="29" t="s">
        <v>175</v>
      </c>
      <c r="D384" s="29" t="s">
        <v>217</v>
      </c>
      <c r="E384" s="29" t="s">
        <v>225</v>
      </c>
      <c r="F384" s="21">
        <v>71.7</v>
      </c>
      <c r="G384" s="21">
        <v>90.5</v>
      </c>
      <c r="H384" s="21">
        <v>0</v>
      </c>
      <c r="I384" s="21">
        <v>162.2</v>
      </c>
      <c r="J384" s="31">
        <f t="shared" si="15"/>
        <v>32.44</v>
      </c>
      <c r="K384" s="31">
        <v>47.5</v>
      </c>
      <c r="L384" s="31">
        <f t="shared" si="16"/>
        <v>19</v>
      </c>
      <c r="M384" s="31">
        <f t="shared" si="17"/>
        <v>51.44</v>
      </c>
      <c r="N384" s="50"/>
      <c r="O384" s="21"/>
    </row>
    <row r="385" spans="1:15" ht="14.25">
      <c r="A385" s="21" t="s">
        <v>230</v>
      </c>
      <c r="B385" s="21" t="s">
        <v>231</v>
      </c>
      <c r="C385" s="29" t="s">
        <v>175</v>
      </c>
      <c r="D385" s="29" t="s">
        <v>217</v>
      </c>
      <c r="E385" s="29" t="s">
        <v>225</v>
      </c>
      <c r="F385" s="21">
        <v>65.2</v>
      </c>
      <c r="G385" s="21">
        <v>92</v>
      </c>
      <c r="H385" s="21">
        <v>5</v>
      </c>
      <c r="I385" s="21">
        <v>162.2</v>
      </c>
      <c r="J385" s="31">
        <f t="shared" si="15"/>
        <v>32.44</v>
      </c>
      <c r="K385" s="31">
        <v>61.9</v>
      </c>
      <c r="L385" s="31">
        <f t="shared" si="16"/>
        <v>24.76</v>
      </c>
      <c r="M385" s="31">
        <f t="shared" si="17"/>
        <v>57.2</v>
      </c>
      <c r="N385" s="50"/>
      <c r="O385" s="21"/>
    </row>
    <row r="386" spans="1:15" ht="14.25">
      <c r="A386" s="21" t="s">
        <v>232</v>
      </c>
      <c r="B386" s="21" t="s">
        <v>233</v>
      </c>
      <c r="C386" s="29" t="s">
        <v>175</v>
      </c>
      <c r="D386" s="29" t="s">
        <v>217</v>
      </c>
      <c r="E386" s="29" t="s">
        <v>234</v>
      </c>
      <c r="F386" s="21">
        <v>68.8</v>
      </c>
      <c r="G386" s="21">
        <v>84.5</v>
      </c>
      <c r="H386" s="21">
        <v>0</v>
      </c>
      <c r="I386" s="21">
        <v>153.3</v>
      </c>
      <c r="J386" s="31">
        <f t="shared" si="15"/>
        <v>30.66</v>
      </c>
      <c r="K386" s="31">
        <v>60.8</v>
      </c>
      <c r="L386" s="31">
        <f t="shared" si="16"/>
        <v>24.32</v>
      </c>
      <c r="M386" s="31">
        <f t="shared" si="17"/>
        <v>54.98</v>
      </c>
      <c r="N386" s="50"/>
      <c r="O386" s="21"/>
    </row>
    <row r="387" spans="1:15" ht="14.25">
      <c r="A387" s="21" t="s">
        <v>235</v>
      </c>
      <c r="B387" s="21" t="s">
        <v>236</v>
      </c>
      <c r="C387" s="29" t="s">
        <v>175</v>
      </c>
      <c r="D387" s="29" t="s">
        <v>217</v>
      </c>
      <c r="E387" s="29" t="s">
        <v>234</v>
      </c>
      <c r="F387" s="21">
        <v>65.7</v>
      </c>
      <c r="G387" s="21">
        <v>79</v>
      </c>
      <c r="H387" s="21">
        <v>0</v>
      </c>
      <c r="I387" s="21">
        <v>144.7</v>
      </c>
      <c r="J387" s="31">
        <f t="shared" si="15"/>
        <v>28.94</v>
      </c>
      <c r="K387" s="31">
        <v>65.4</v>
      </c>
      <c r="L387" s="31">
        <f t="shared" si="16"/>
        <v>26.16</v>
      </c>
      <c r="M387" s="31">
        <f t="shared" si="17"/>
        <v>55.1</v>
      </c>
      <c r="N387" s="50"/>
      <c r="O387" s="21"/>
    </row>
    <row r="388" spans="1:15" ht="14.25">
      <c r="A388" s="21" t="s">
        <v>237</v>
      </c>
      <c r="B388" s="21" t="s">
        <v>238</v>
      </c>
      <c r="C388" s="29" t="s">
        <v>175</v>
      </c>
      <c r="D388" s="29" t="s">
        <v>217</v>
      </c>
      <c r="E388" s="29" t="s">
        <v>234</v>
      </c>
      <c r="F388" s="21">
        <v>66.1</v>
      </c>
      <c r="G388" s="21">
        <v>78.5</v>
      </c>
      <c r="H388" s="21">
        <v>0</v>
      </c>
      <c r="I388" s="21">
        <v>144.6</v>
      </c>
      <c r="J388" s="31">
        <f aca="true" t="shared" si="18" ref="J388:J451">I388/3*0.6</f>
        <v>28.92</v>
      </c>
      <c r="K388" s="31">
        <v>70.2</v>
      </c>
      <c r="L388" s="31">
        <f aca="true" t="shared" si="19" ref="L388:L451">K388*0.4</f>
        <v>28.08</v>
      </c>
      <c r="M388" s="31">
        <f aca="true" t="shared" si="20" ref="M388:M451">J388+L388</f>
        <v>57</v>
      </c>
      <c r="N388" s="50"/>
      <c r="O388" s="21"/>
    </row>
    <row r="389" spans="1:15" ht="14.25">
      <c r="A389" s="21" t="s">
        <v>239</v>
      </c>
      <c r="B389" s="21" t="s">
        <v>240</v>
      </c>
      <c r="C389" s="29" t="s">
        <v>175</v>
      </c>
      <c r="D389" s="29" t="s">
        <v>241</v>
      </c>
      <c r="E389" s="29" t="s">
        <v>242</v>
      </c>
      <c r="F389" s="21">
        <v>74.4</v>
      </c>
      <c r="G389" s="21">
        <v>98.5</v>
      </c>
      <c r="H389" s="21">
        <v>0</v>
      </c>
      <c r="I389" s="21">
        <v>172.9</v>
      </c>
      <c r="J389" s="31">
        <f t="shared" si="18"/>
        <v>34.58</v>
      </c>
      <c r="K389" s="31">
        <v>78.1</v>
      </c>
      <c r="L389" s="31">
        <f t="shared" si="19"/>
        <v>31.24</v>
      </c>
      <c r="M389" s="31">
        <f t="shared" si="20"/>
        <v>65.82</v>
      </c>
      <c r="N389" s="50"/>
      <c r="O389" s="21"/>
    </row>
    <row r="390" spans="1:15" ht="14.25">
      <c r="A390" s="21" t="s">
        <v>243</v>
      </c>
      <c r="B390" s="21" t="s">
        <v>244</v>
      </c>
      <c r="C390" s="29" t="s">
        <v>175</v>
      </c>
      <c r="D390" s="29" t="s">
        <v>241</v>
      </c>
      <c r="E390" s="29" t="s">
        <v>242</v>
      </c>
      <c r="F390" s="21">
        <v>73.8</v>
      </c>
      <c r="G390" s="21">
        <v>87</v>
      </c>
      <c r="H390" s="21">
        <v>5</v>
      </c>
      <c r="I390" s="21">
        <v>165.8</v>
      </c>
      <c r="J390" s="31">
        <f t="shared" si="18"/>
        <v>33.16</v>
      </c>
      <c r="K390" s="31">
        <v>69.74</v>
      </c>
      <c r="L390" s="31">
        <f t="shared" si="19"/>
        <v>27.9</v>
      </c>
      <c r="M390" s="31">
        <f t="shared" si="20"/>
        <v>61.06</v>
      </c>
      <c r="N390" s="50"/>
      <c r="O390" s="21"/>
    </row>
    <row r="391" spans="1:15" ht="14.25">
      <c r="A391" s="21" t="s">
        <v>245</v>
      </c>
      <c r="B391" s="21" t="s">
        <v>246</v>
      </c>
      <c r="C391" s="29" t="s">
        <v>175</v>
      </c>
      <c r="D391" s="29" t="s">
        <v>241</v>
      </c>
      <c r="E391" s="29" t="s">
        <v>242</v>
      </c>
      <c r="F391" s="21">
        <v>62.4</v>
      </c>
      <c r="G391" s="21">
        <v>86</v>
      </c>
      <c r="H391" s="21">
        <v>5</v>
      </c>
      <c r="I391" s="21">
        <v>153.4</v>
      </c>
      <c r="J391" s="31">
        <f t="shared" si="18"/>
        <v>30.68</v>
      </c>
      <c r="K391" s="31">
        <v>73.1</v>
      </c>
      <c r="L391" s="31">
        <f t="shared" si="19"/>
        <v>29.24</v>
      </c>
      <c r="M391" s="31">
        <f t="shared" si="20"/>
        <v>59.92</v>
      </c>
      <c r="N391" s="50"/>
      <c r="O391" s="21"/>
    </row>
    <row r="392" spans="1:15" ht="14.25">
      <c r="A392" s="21" t="s">
        <v>247</v>
      </c>
      <c r="B392" s="21" t="s">
        <v>248</v>
      </c>
      <c r="C392" s="29" t="s">
        <v>249</v>
      </c>
      <c r="D392" s="29" t="s">
        <v>241</v>
      </c>
      <c r="E392" s="29" t="s">
        <v>250</v>
      </c>
      <c r="F392" s="21">
        <v>75.5</v>
      </c>
      <c r="G392" s="21">
        <v>80.5</v>
      </c>
      <c r="H392" s="21">
        <v>0</v>
      </c>
      <c r="I392" s="21">
        <v>156</v>
      </c>
      <c r="J392" s="31">
        <f t="shared" si="18"/>
        <v>31.2</v>
      </c>
      <c r="K392" s="31">
        <v>73.2</v>
      </c>
      <c r="L392" s="31">
        <f t="shared" si="19"/>
        <v>29.28</v>
      </c>
      <c r="M392" s="31">
        <f t="shared" si="20"/>
        <v>60.48</v>
      </c>
      <c r="N392" s="50">
        <v>71.68</v>
      </c>
      <c r="O392" s="21"/>
    </row>
    <row r="393" spans="1:15" ht="14.25">
      <c r="A393" s="21" t="s">
        <v>251</v>
      </c>
      <c r="B393" s="21" t="s">
        <v>252</v>
      </c>
      <c r="C393" s="29" t="s">
        <v>249</v>
      </c>
      <c r="D393" s="29" t="s">
        <v>241</v>
      </c>
      <c r="E393" s="29" t="s">
        <v>250</v>
      </c>
      <c r="F393" s="21">
        <v>71.9</v>
      </c>
      <c r="G393" s="21">
        <v>70</v>
      </c>
      <c r="H393" s="21">
        <v>0</v>
      </c>
      <c r="I393" s="21">
        <v>141.9</v>
      </c>
      <c r="J393" s="31">
        <f t="shared" si="18"/>
        <v>28.38</v>
      </c>
      <c r="K393" s="31">
        <v>72.6</v>
      </c>
      <c r="L393" s="31">
        <f t="shared" si="19"/>
        <v>29.04</v>
      </c>
      <c r="M393" s="31">
        <f t="shared" si="20"/>
        <v>57.42</v>
      </c>
      <c r="N393" s="50"/>
      <c r="O393" s="21"/>
    </row>
    <row r="394" spans="1:15" ht="14.25">
      <c r="A394" s="21" t="s">
        <v>253</v>
      </c>
      <c r="B394" s="21" t="s">
        <v>254</v>
      </c>
      <c r="C394" s="29" t="s">
        <v>249</v>
      </c>
      <c r="D394" s="29" t="s">
        <v>241</v>
      </c>
      <c r="E394" s="29" t="s">
        <v>250</v>
      </c>
      <c r="F394" s="21">
        <v>60</v>
      </c>
      <c r="G394" s="21">
        <v>80.5</v>
      </c>
      <c r="H394" s="21">
        <v>0</v>
      </c>
      <c r="I394" s="21">
        <v>140.5</v>
      </c>
      <c r="J394" s="31">
        <f t="shared" si="18"/>
        <v>28.1</v>
      </c>
      <c r="K394" s="31">
        <v>64.4</v>
      </c>
      <c r="L394" s="31">
        <f t="shared" si="19"/>
        <v>25.76</v>
      </c>
      <c r="M394" s="31">
        <f t="shared" si="20"/>
        <v>53.86</v>
      </c>
      <c r="N394" s="50"/>
      <c r="O394" s="21"/>
    </row>
    <row r="395" spans="1:15" ht="14.25">
      <c r="A395" s="21" t="s">
        <v>3277</v>
      </c>
      <c r="B395" s="21" t="s">
        <v>3278</v>
      </c>
      <c r="C395" s="29" t="s">
        <v>249</v>
      </c>
      <c r="D395" s="29" t="s">
        <v>241</v>
      </c>
      <c r="E395" s="29" t="s">
        <v>3279</v>
      </c>
      <c r="F395" s="21">
        <v>82.8</v>
      </c>
      <c r="G395" s="21">
        <v>86</v>
      </c>
      <c r="H395" s="21">
        <v>0</v>
      </c>
      <c r="I395" s="21">
        <v>168.8</v>
      </c>
      <c r="J395" s="31">
        <f t="shared" si="18"/>
        <v>33.76</v>
      </c>
      <c r="K395" s="31">
        <v>67.8</v>
      </c>
      <c r="L395" s="31">
        <f t="shared" si="19"/>
        <v>27.12</v>
      </c>
      <c r="M395" s="31">
        <f t="shared" si="20"/>
        <v>60.88</v>
      </c>
      <c r="N395" s="50"/>
      <c r="O395" s="21"/>
    </row>
    <row r="396" spans="1:15" ht="14.25">
      <c r="A396" s="21" t="s">
        <v>3280</v>
      </c>
      <c r="B396" s="21" t="s">
        <v>3281</v>
      </c>
      <c r="C396" s="29" t="s">
        <v>249</v>
      </c>
      <c r="D396" s="29" t="s">
        <v>241</v>
      </c>
      <c r="E396" s="29" t="s">
        <v>3279</v>
      </c>
      <c r="F396" s="21">
        <v>66.2</v>
      </c>
      <c r="G396" s="21">
        <v>96</v>
      </c>
      <c r="H396" s="21">
        <v>0</v>
      </c>
      <c r="I396" s="21">
        <v>162.2</v>
      </c>
      <c r="J396" s="31">
        <f t="shared" si="18"/>
        <v>32.44</v>
      </c>
      <c r="K396" s="31">
        <v>77</v>
      </c>
      <c r="L396" s="31">
        <f t="shared" si="19"/>
        <v>30.8</v>
      </c>
      <c r="M396" s="31">
        <f t="shared" si="20"/>
        <v>63.24</v>
      </c>
      <c r="N396" s="50"/>
      <c r="O396" s="21"/>
    </row>
    <row r="397" spans="1:15" ht="14.25">
      <c r="A397" s="21" t="s">
        <v>3282</v>
      </c>
      <c r="B397" s="21" t="s">
        <v>3283</v>
      </c>
      <c r="C397" s="29" t="s">
        <v>249</v>
      </c>
      <c r="D397" s="29" t="s">
        <v>241</v>
      </c>
      <c r="E397" s="29" t="s">
        <v>3279</v>
      </c>
      <c r="F397" s="21">
        <v>57.1</v>
      </c>
      <c r="G397" s="21">
        <v>92</v>
      </c>
      <c r="H397" s="21">
        <v>0</v>
      </c>
      <c r="I397" s="21">
        <v>149.1</v>
      </c>
      <c r="J397" s="31">
        <f t="shared" si="18"/>
        <v>29.82</v>
      </c>
      <c r="K397" s="31">
        <v>65.4</v>
      </c>
      <c r="L397" s="31">
        <f t="shared" si="19"/>
        <v>26.16</v>
      </c>
      <c r="M397" s="31">
        <f t="shared" si="20"/>
        <v>55.98</v>
      </c>
      <c r="N397" s="50"/>
      <c r="O397" s="21"/>
    </row>
    <row r="398" spans="1:15" ht="14.25">
      <c r="A398" s="21" t="s">
        <v>3284</v>
      </c>
      <c r="B398" s="21" t="s">
        <v>3285</v>
      </c>
      <c r="C398" s="29" t="s">
        <v>249</v>
      </c>
      <c r="D398" s="29" t="s">
        <v>241</v>
      </c>
      <c r="E398" s="29" t="s">
        <v>3286</v>
      </c>
      <c r="F398" s="21">
        <v>74.1</v>
      </c>
      <c r="G398" s="21">
        <v>89.5</v>
      </c>
      <c r="H398" s="21">
        <v>0</v>
      </c>
      <c r="I398" s="21">
        <v>163.6</v>
      </c>
      <c r="J398" s="31">
        <f t="shared" si="18"/>
        <v>32.72</v>
      </c>
      <c r="K398" s="31">
        <v>71.6</v>
      </c>
      <c r="L398" s="31">
        <f t="shared" si="19"/>
        <v>28.64</v>
      </c>
      <c r="M398" s="31">
        <f t="shared" si="20"/>
        <v>61.36</v>
      </c>
      <c r="N398" s="50"/>
      <c r="O398" s="21"/>
    </row>
    <row r="399" spans="1:15" ht="14.25">
      <c r="A399" s="21" t="s">
        <v>3287</v>
      </c>
      <c r="B399" s="21" t="s">
        <v>3288</v>
      </c>
      <c r="C399" s="29" t="s">
        <v>249</v>
      </c>
      <c r="D399" s="29" t="s">
        <v>241</v>
      </c>
      <c r="E399" s="29" t="s">
        <v>3286</v>
      </c>
      <c r="F399" s="21">
        <v>62</v>
      </c>
      <c r="G399" s="21">
        <v>83.5</v>
      </c>
      <c r="H399" s="21">
        <v>0</v>
      </c>
      <c r="I399" s="21">
        <v>145.5</v>
      </c>
      <c r="J399" s="31">
        <f t="shared" si="18"/>
        <v>29.1</v>
      </c>
      <c r="K399" s="31">
        <v>64.6</v>
      </c>
      <c r="L399" s="31">
        <f t="shared" si="19"/>
        <v>25.84</v>
      </c>
      <c r="M399" s="31">
        <f t="shared" si="20"/>
        <v>54.94</v>
      </c>
      <c r="N399" s="50"/>
      <c r="O399" s="21"/>
    </row>
    <row r="400" spans="1:15" ht="14.25">
      <c r="A400" s="21" t="s">
        <v>3289</v>
      </c>
      <c r="B400" s="21" t="s">
        <v>3290</v>
      </c>
      <c r="C400" s="29" t="s">
        <v>249</v>
      </c>
      <c r="D400" s="29" t="s">
        <v>241</v>
      </c>
      <c r="E400" s="29" t="s">
        <v>3286</v>
      </c>
      <c r="F400" s="21">
        <v>58.1</v>
      </c>
      <c r="G400" s="21">
        <v>85</v>
      </c>
      <c r="H400" s="21">
        <v>0</v>
      </c>
      <c r="I400" s="21">
        <v>143.1</v>
      </c>
      <c r="J400" s="31">
        <f t="shared" si="18"/>
        <v>28.62</v>
      </c>
      <c r="K400" s="31">
        <v>53.8</v>
      </c>
      <c r="L400" s="31">
        <f t="shared" si="19"/>
        <v>21.52</v>
      </c>
      <c r="M400" s="31">
        <f t="shared" si="20"/>
        <v>50.14</v>
      </c>
      <c r="N400" s="50"/>
      <c r="O400" s="21"/>
    </row>
    <row r="401" spans="1:15" ht="14.25">
      <c r="A401" s="21" t="s">
        <v>3291</v>
      </c>
      <c r="B401" s="21" t="s">
        <v>3292</v>
      </c>
      <c r="C401" s="29" t="s">
        <v>249</v>
      </c>
      <c r="D401" s="29" t="s">
        <v>241</v>
      </c>
      <c r="E401" s="29" t="s">
        <v>3293</v>
      </c>
      <c r="F401" s="21">
        <v>80.8</v>
      </c>
      <c r="G401" s="21">
        <v>81.5</v>
      </c>
      <c r="H401" s="21">
        <v>0</v>
      </c>
      <c r="I401" s="21">
        <v>162.3</v>
      </c>
      <c r="J401" s="31">
        <f t="shared" si="18"/>
        <v>32.46</v>
      </c>
      <c r="K401" s="31">
        <v>76.6</v>
      </c>
      <c r="L401" s="31">
        <f t="shared" si="19"/>
        <v>30.64</v>
      </c>
      <c r="M401" s="31">
        <f t="shared" si="20"/>
        <v>63.1</v>
      </c>
      <c r="N401" s="50"/>
      <c r="O401" s="21"/>
    </row>
    <row r="402" spans="1:15" ht="14.25">
      <c r="A402" s="21" t="s">
        <v>3294</v>
      </c>
      <c r="B402" s="21" t="s">
        <v>3295</v>
      </c>
      <c r="C402" s="29" t="s">
        <v>249</v>
      </c>
      <c r="D402" s="29" t="s">
        <v>241</v>
      </c>
      <c r="E402" s="29" t="s">
        <v>3293</v>
      </c>
      <c r="F402" s="21">
        <v>72.9</v>
      </c>
      <c r="G402" s="21">
        <v>82.5</v>
      </c>
      <c r="H402" s="21">
        <v>0</v>
      </c>
      <c r="I402" s="21">
        <v>155.4</v>
      </c>
      <c r="J402" s="31">
        <f t="shared" si="18"/>
        <v>31.08</v>
      </c>
      <c r="K402" s="31">
        <v>68.4</v>
      </c>
      <c r="L402" s="31">
        <f t="shared" si="19"/>
        <v>27.36</v>
      </c>
      <c r="M402" s="31">
        <f t="shared" si="20"/>
        <v>58.44</v>
      </c>
      <c r="N402" s="50"/>
      <c r="O402" s="21"/>
    </row>
    <row r="403" spans="1:15" ht="14.25">
      <c r="A403" s="21" t="s">
        <v>3296</v>
      </c>
      <c r="B403" s="21" t="s">
        <v>3297</v>
      </c>
      <c r="C403" s="29" t="s">
        <v>249</v>
      </c>
      <c r="D403" s="29" t="s">
        <v>241</v>
      </c>
      <c r="E403" s="29" t="s">
        <v>3293</v>
      </c>
      <c r="F403" s="21">
        <v>79</v>
      </c>
      <c r="G403" s="21">
        <v>69.5</v>
      </c>
      <c r="H403" s="21">
        <v>0</v>
      </c>
      <c r="I403" s="21">
        <v>148.5</v>
      </c>
      <c r="J403" s="31">
        <f t="shared" si="18"/>
        <v>29.7</v>
      </c>
      <c r="K403" s="31">
        <v>63.8</v>
      </c>
      <c r="L403" s="31">
        <f t="shared" si="19"/>
        <v>25.52</v>
      </c>
      <c r="M403" s="31">
        <f t="shared" si="20"/>
        <v>55.22</v>
      </c>
      <c r="N403" s="50"/>
      <c r="O403" s="21"/>
    </row>
    <row r="404" spans="1:15" ht="14.25">
      <c r="A404" s="21" t="s">
        <v>3298</v>
      </c>
      <c r="B404" s="21" t="s">
        <v>3299</v>
      </c>
      <c r="C404" s="29" t="s">
        <v>249</v>
      </c>
      <c r="D404" s="29" t="s">
        <v>3300</v>
      </c>
      <c r="E404" s="29" t="s">
        <v>190</v>
      </c>
      <c r="F404" s="21">
        <v>75.8</v>
      </c>
      <c r="G404" s="21">
        <v>97</v>
      </c>
      <c r="H404" s="21">
        <v>5</v>
      </c>
      <c r="I404" s="21">
        <v>177.8</v>
      </c>
      <c r="J404" s="31">
        <f t="shared" si="18"/>
        <v>35.56</v>
      </c>
      <c r="K404" s="31">
        <v>79</v>
      </c>
      <c r="L404" s="31">
        <f t="shared" si="19"/>
        <v>31.6</v>
      </c>
      <c r="M404" s="31">
        <f t="shared" si="20"/>
        <v>67.16</v>
      </c>
      <c r="N404" s="50"/>
      <c r="O404" s="21"/>
    </row>
    <row r="405" spans="1:15" ht="14.25">
      <c r="A405" s="21" t="s">
        <v>3301</v>
      </c>
      <c r="B405" s="21" t="s">
        <v>3302</v>
      </c>
      <c r="C405" s="29" t="s">
        <v>249</v>
      </c>
      <c r="D405" s="29" t="s">
        <v>3300</v>
      </c>
      <c r="E405" s="29" t="s">
        <v>190</v>
      </c>
      <c r="F405" s="21">
        <v>80.6</v>
      </c>
      <c r="G405" s="21">
        <v>92</v>
      </c>
      <c r="H405" s="21">
        <v>5</v>
      </c>
      <c r="I405" s="21">
        <v>177.6</v>
      </c>
      <c r="J405" s="31">
        <f t="shared" si="18"/>
        <v>35.52</v>
      </c>
      <c r="K405" s="31">
        <v>77.4</v>
      </c>
      <c r="L405" s="31">
        <f t="shared" si="19"/>
        <v>30.96</v>
      </c>
      <c r="M405" s="31">
        <f t="shared" si="20"/>
        <v>66.48</v>
      </c>
      <c r="N405" s="50"/>
      <c r="O405" s="21"/>
    </row>
    <row r="406" spans="1:15" ht="14.25">
      <c r="A406" s="21" t="s">
        <v>3303</v>
      </c>
      <c r="B406" s="21" t="s">
        <v>3304</v>
      </c>
      <c r="C406" s="29" t="s">
        <v>249</v>
      </c>
      <c r="D406" s="29" t="s">
        <v>3300</v>
      </c>
      <c r="E406" s="29" t="s">
        <v>190</v>
      </c>
      <c r="F406" s="21">
        <v>72.8</v>
      </c>
      <c r="G406" s="21">
        <v>100</v>
      </c>
      <c r="H406" s="21">
        <v>0</v>
      </c>
      <c r="I406" s="21">
        <v>172.8</v>
      </c>
      <c r="J406" s="31">
        <f t="shared" si="18"/>
        <v>34.56</v>
      </c>
      <c r="K406" s="31">
        <v>77</v>
      </c>
      <c r="L406" s="31">
        <f t="shared" si="19"/>
        <v>30.8</v>
      </c>
      <c r="M406" s="31">
        <f t="shared" si="20"/>
        <v>65.36</v>
      </c>
      <c r="N406" s="50"/>
      <c r="O406" s="21"/>
    </row>
    <row r="407" spans="1:15" ht="14.25">
      <c r="A407" s="21" t="s">
        <v>3305</v>
      </c>
      <c r="B407" s="21" t="s">
        <v>3306</v>
      </c>
      <c r="C407" s="29" t="s">
        <v>249</v>
      </c>
      <c r="D407" s="29" t="s">
        <v>3300</v>
      </c>
      <c r="E407" s="29" t="s">
        <v>190</v>
      </c>
      <c r="F407" s="21">
        <v>74.2</v>
      </c>
      <c r="G407" s="21">
        <v>96</v>
      </c>
      <c r="H407" s="21">
        <v>0</v>
      </c>
      <c r="I407" s="21">
        <v>170.2</v>
      </c>
      <c r="J407" s="31">
        <f t="shared" si="18"/>
        <v>34.04</v>
      </c>
      <c r="K407" s="31">
        <v>76.2</v>
      </c>
      <c r="L407" s="31">
        <f t="shared" si="19"/>
        <v>30.48</v>
      </c>
      <c r="M407" s="31">
        <f t="shared" si="20"/>
        <v>64.52</v>
      </c>
      <c r="N407" s="50"/>
      <c r="O407" s="21"/>
    </row>
    <row r="408" spans="1:15" ht="14.25">
      <c r="A408" s="21" t="s">
        <v>3307</v>
      </c>
      <c r="B408" s="21" t="s">
        <v>3308</v>
      </c>
      <c r="C408" s="29" t="s">
        <v>249</v>
      </c>
      <c r="D408" s="29" t="s">
        <v>3300</v>
      </c>
      <c r="E408" s="29" t="s">
        <v>190</v>
      </c>
      <c r="F408" s="21">
        <v>75.3</v>
      </c>
      <c r="G408" s="21">
        <v>88</v>
      </c>
      <c r="H408" s="21">
        <v>5</v>
      </c>
      <c r="I408" s="21">
        <v>168.3</v>
      </c>
      <c r="J408" s="31">
        <f t="shared" si="18"/>
        <v>33.66</v>
      </c>
      <c r="K408" s="31">
        <v>75.4</v>
      </c>
      <c r="L408" s="31">
        <f t="shared" si="19"/>
        <v>30.16</v>
      </c>
      <c r="M408" s="31">
        <f t="shared" si="20"/>
        <v>63.82</v>
      </c>
      <c r="N408" s="50"/>
      <c r="O408" s="21"/>
    </row>
    <row r="409" spans="1:15" ht="14.25">
      <c r="A409" s="21" t="s">
        <v>3309</v>
      </c>
      <c r="B409" s="21" t="s">
        <v>3310</v>
      </c>
      <c r="C409" s="29" t="s">
        <v>249</v>
      </c>
      <c r="D409" s="29" t="s">
        <v>3300</v>
      </c>
      <c r="E409" s="29" t="s">
        <v>190</v>
      </c>
      <c r="F409" s="21">
        <v>67.6</v>
      </c>
      <c r="G409" s="21">
        <v>87.5</v>
      </c>
      <c r="H409" s="21">
        <v>5</v>
      </c>
      <c r="I409" s="21">
        <v>160.1</v>
      </c>
      <c r="J409" s="31">
        <f t="shared" si="18"/>
        <v>32.02</v>
      </c>
      <c r="K409" s="31">
        <v>74.2</v>
      </c>
      <c r="L409" s="31">
        <f t="shared" si="19"/>
        <v>29.68</v>
      </c>
      <c r="M409" s="31">
        <f t="shared" si="20"/>
        <v>61.7</v>
      </c>
      <c r="N409" s="50"/>
      <c r="O409" s="21"/>
    </row>
    <row r="410" spans="1:15" ht="14.25">
      <c r="A410" s="21" t="s">
        <v>3311</v>
      </c>
      <c r="B410" s="21" t="s">
        <v>3312</v>
      </c>
      <c r="C410" s="29" t="s">
        <v>249</v>
      </c>
      <c r="D410" s="29" t="s">
        <v>3313</v>
      </c>
      <c r="E410" s="29" t="s">
        <v>3314</v>
      </c>
      <c r="F410" s="21">
        <v>88.5</v>
      </c>
      <c r="G410" s="21">
        <v>89</v>
      </c>
      <c r="H410" s="21">
        <v>0</v>
      </c>
      <c r="I410" s="21">
        <v>177.5</v>
      </c>
      <c r="J410" s="31">
        <f t="shared" si="18"/>
        <v>35.5</v>
      </c>
      <c r="K410" s="31">
        <v>66.8</v>
      </c>
      <c r="L410" s="31">
        <f t="shared" si="19"/>
        <v>26.72</v>
      </c>
      <c r="M410" s="31">
        <f t="shared" si="20"/>
        <v>62.22</v>
      </c>
      <c r="N410" s="50"/>
      <c r="O410" s="21"/>
    </row>
    <row r="411" spans="1:15" ht="14.25">
      <c r="A411" s="21" t="s">
        <v>3315</v>
      </c>
      <c r="B411" s="21" t="s">
        <v>3316</v>
      </c>
      <c r="C411" s="29" t="s">
        <v>249</v>
      </c>
      <c r="D411" s="29" t="s">
        <v>3313</v>
      </c>
      <c r="E411" s="29" t="s">
        <v>3314</v>
      </c>
      <c r="F411" s="21">
        <v>80.7</v>
      </c>
      <c r="G411" s="21">
        <v>91.5</v>
      </c>
      <c r="H411" s="21">
        <v>0</v>
      </c>
      <c r="I411" s="21">
        <v>172.2</v>
      </c>
      <c r="J411" s="31">
        <f t="shared" si="18"/>
        <v>34.44</v>
      </c>
      <c r="K411" s="31">
        <v>70</v>
      </c>
      <c r="L411" s="31">
        <f t="shared" si="19"/>
        <v>28</v>
      </c>
      <c r="M411" s="31">
        <f t="shared" si="20"/>
        <v>62.44</v>
      </c>
      <c r="N411" s="50"/>
      <c r="O411" s="21"/>
    </row>
    <row r="412" spans="1:15" ht="14.25">
      <c r="A412" s="21" t="s">
        <v>3317</v>
      </c>
      <c r="B412" s="21" t="s">
        <v>3318</v>
      </c>
      <c r="C412" s="29" t="s">
        <v>249</v>
      </c>
      <c r="D412" s="29" t="s">
        <v>3313</v>
      </c>
      <c r="E412" s="29" t="s">
        <v>3314</v>
      </c>
      <c r="F412" s="21">
        <v>79.6</v>
      </c>
      <c r="G412" s="21">
        <v>83</v>
      </c>
      <c r="H412" s="21">
        <v>5</v>
      </c>
      <c r="I412" s="21">
        <v>167.6</v>
      </c>
      <c r="J412" s="31">
        <f t="shared" si="18"/>
        <v>33.52</v>
      </c>
      <c r="K412" s="31">
        <v>74</v>
      </c>
      <c r="L412" s="31">
        <f t="shared" si="19"/>
        <v>29.6</v>
      </c>
      <c r="M412" s="31">
        <f t="shared" si="20"/>
        <v>63.12</v>
      </c>
      <c r="N412" s="50"/>
      <c r="O412" s="21"/>
    </row>
    <row r="413" spans="1:15" ht="14.25">
      <c r="A413" s="21" t="s">
        <v>3319</v>
      </c>
      <c r="B413" s="21" t="s">
        <v>3320</v>
      </c>
      <c r="C413" s="29" t="s">
        <v>249</v>
      </c>
      <c r="D413" s="29" t="s">
        <v>3321</v>
      </c>
      <c r="E413" s="29" t="s">
        <v>1215</v>
      </c>
      <c r="F413" s="21">
        <v>79.1</v>
      </c>
      <c r="G413" s="21">
        <v>90.5</v>
      </c>
      <c r="H413" s="21">
        <v>5</v>
      </c>
      <c r="I413" s="21">
        <v>174.6</v>
      </c>
      <c r="J413" s="31">
        <f t="shared" si="18"/>
        <v>34.92</v>
      </c>
      <c r="K413" s="31">
        <v>70</v>
      </c>
      <c r="L413" s="31">
        <f t="shared" si="19"/>
        <v>28</v>
      </c>
      <c r="M413" s="31">
        <f t="shared" si="20"/>
        <v>62.92</v>
      </c>
      <c r="N413" s="50"/>
      <c r="O413" s="21"/>
    </row>
    <row r="414" spans="1:15" ht="14.25">
      <c r="A414" s="21" t="s">
        <v>3322</v>
      </c>
      <c r="B414" s="21" t="s">
        <v>3323</v>
      </c>
      <c r="C414" s="29" t="s">
        <v>249</v>
      </c>
      <c r="D414" s="29" t="s">
        <v>3321</v>
      </c>
      <c r="E414" s="29" t="s">
        <v>1215</v>
      </c>
      <c r="F414" s="21">
        <v>63.7</v>
      </c>
      <c r="G414" s="21">
        <v>94</v>
      </c>
      <c r="H414" s="21">
        <v>5</v>
      </c>
      <c r="I414" s="21">
        <v>162.7</v>
      </c>
      <c r="J414" s="31">
        <f t="shared" si="18"/>
        <v>32.54</v>
      </c>
      <c r="K414" s="31">
        <v>68</v>
      </c>
      <c r="L414" s="31">
        <f t="shared" si="19"/>
        <v>27.2</v>
      </c>
      <c r="M414" s="31">
        <f t="shared" si="20"/>
        <v>59.74</v>
      </c>
      <c r="N414" s="50"/>
      <c r="O414" s="21"/>
    </row>
    <row r="415" spans="1:15" ht="14.25">
      <c r="A415" s="21" t="s">
        <v>3324</v>
      </c>
      <c r="B415" s="21" t="s">
        <v>3325</v>
      </c>
      <c r="C415" s="29" t="s">
        <v>249</v>
      </c>
      <c r="D415" s="29" t="s">
        <v>3321</v>
      </c>
      <c r="E415" s="29" t="s">
        <v>1215</v>
      </c>
      <c r="F415" s="21">
        <v>63.8</v>
      </c>
      <c r="G415" s="21">
        <v>92.5</v>
      </c>
      <c r="H415" s="21">
        <v>5</v>
      </c>
      <c r="I415" s="21">
        <v>161.3</v>
      </c>
      <c r="J415" s="31">
        <f t="shared" si="18"/>
        <v>32.26</v>
      </c>
      <c r="K415" s="31">
        <v>74.8</v>
      </c>
      <c r="L415" s="31">
        <f t="shared" si="19"/>
        <v>29.92</v>
      </c>
      <c r="M415" s="31">
        <f t="shared" si="20"/>
        <v>62.18</v>
      </c>
      <c r="N415" s="50"/>
      <c r="O415" s="21"/>
    </row>
    <row r="416" spans="1:15" ht="14.25">
      <c r="A416" s="21" t="s">
        <v>3326</v>
      </c>
      <c r="B416" s="21" t="s">
        <v>3327</v>
      </c>
      <c r="C416" s="29" t="s">
        <v>249</v>
      </c>
      <c r="D416" s="29" t="s">
        <v>3328</v>
      </c>
      <c r="E416" s="29" t="s">
        <v>190</v>
      </c>
      <c r="F416" s="21">
        <v>88.9</v>
      </c>
      <c r="G416" s="21">
        <v>88.5</v>
      </c>
      <c r="H416" s="21">
        <v>0</v>
      </c>
      <c r="I416" s="21">
        <v>177.4</v>
      </c>
      <c r="J416" s="31">
        <f t="shared" si="18"/>
        <v>35.48</v>
      </c>
      <c r="K416" s="31">
        <v>77</v>
      </c>
      <c r="L416" s="31">
        <f t="shared" si="19"/>
        <v>30.8</v>
      </c>
      <c r="M416" s="31">
        <f t="shared" si="20"/>
        <v>66.28</v>
      </c>
      <c r="N416" s="50"/>
      <c r="O416" s="21"/>
    </row>
    <row r="417" spans="1:15" ht="14.25">
      <c r="A417" s="21" t="s">
        <v>3329</v>
      </c>
      <c r="B417" s="21" t="s">
        <v>3330</v>
      </c>
      <c r="C417" s="29" t="s">
        <v>249</v>
      </c>
      <c r="D417" s="29" t="s">
        <v>3328</v>
      </c>
      <c r="E417" s="29" t="s">
        <v>190</v>
      </c>
      <c r="F417" s="21">
        <v>76.3</v>
      </c>
      <c r="G417" s="21">
        <v>93</v>
      </c>
      <c r="H417" s="21">
        <v>5</v>
      </c>
      <c r="I417" s="21">
        <v>174.3</v>
      </c>
      <c r="J417" s="31">
        <f t="shared" si="18"/>
        <v>34.86</v>
      </c>
      <c r="K417" s="31">
        <v>74.8</v>
      </c>
      <c r="L417" s="31">
        <f t="shared" si="19"/>
        <v>29.92</v>
      </c>
      <c r="M417" s="31">
        <f t="shared" si="20"/>
        <v>64.78</v>
      </c>
      <c r="N417" s="50"/>
      <c r="O417" s="21"/>
    </row>
    <row r="418" spans="1:15" ht="14.25">
      <c r="A418" s="21" t="s">
        <v>3331</v>
      </c>
      <c r="B418" s="21" t="s">
        <v>3332</v>
      </c>
      <c r="C418" s="29" t="s">
        <v>249</v>
      </c>
      <c r="D418" s="29" t="s">
        <v>3328</v>
      </c>
      <c r="E418" s="29" t="s">
        <v>190</v>
      </c>
      <c r="F418" s="21">
        <v>62.6</v>
      </c>
      <c r="G418" s="21">
        <v>94.5</v>
      </c>
      <c r="H418" s="21">
        <v>5</v>
      </c>
      <c r="I418" s="21">
        <v>162.1</v>
      </c>
      <c r="J418" s="31">
        <f t="shared" si="18"/>
        <v>32.42</v>
      </c>
      <c r="K418" s="31">
        <v>76.4</v>
      </c>
      <c r="L418" s="31">
        <f t="shared" si="19"/>
        <v>30.56</v>
      </c>
      <c r="M418" s="31">
        <f t="shared" si="20"/>
        <v>62.98</v>
      </c>
      <c r="N418" s="50"/>
      <c r="O418" s="21"/>
    </row>
    <row r="419" spans="1:15" ht="14.25">
      <c r="A419" s="21" t="s">
        <v>3333</v>
      </c>
      <c r="B419" s="21" t="s">
        <v>3334</v>
      </c>
      <c r="C419" s="29" t="s">
        <v>249</v>
      </c>
      <c r="D419" s="29" t="s">
        <v>3335</v>
      </c>
      <c r="E419" s="29" t="s">
        <v>1215</v>
      </c>
      <c r="F419" s="21">
        <v>82.6</v>
      </c>
      <c r="G419" s="21">
        <v>92.5</v>
      </c>
      <c r="H419" s="21">
        <v>5</v>
      </c>
      <c r="I419" s="21">
        <v>180.1</v>
      </c>
      <c r="J419" s="31">
        <f t="shared" si="18"/>
        <v>36.02</v>
      </c>
      <c r="K419" s="31">
        <v>73.6</v>
      </c>
      <c r="L419" s="31">
        <f t="shared" si="19"/>
        <v>29.44</v>
      </c>
      <c r="M419" s="31">
        <f t="shared" si="20"/>
        <v>65.46</v>
      </c>
      <c r="N419" s="50"/>
      <c r="O419" s="45" t="s">
        <v>2675</v>
      </c>
    </row>
    <row r="420" spans="1:15" ht="14.25">
      <c r="A420" s="21" t="s">
        <v>3336</v>
      </c>
      <c r="B420" s="21" t="s">
        <v>3337</v>
      </c>
      <c r="C420" s="29" t="s">
        <v>249</v>
      </c>
      <c r="D420" s="29" t="s">
        <v>3335</v>
      </c>
      <c r="E420" s="29" t="s">
        <v>1215</v>
      </c>
      <c r="F420" s="21">
        <v>67.1</v>
      </c>
      <c r="G420" s="21">
        <v>68.5</v>
      </c>
      <c r="H420" s="21">
        <v>5</v>
      </c>
      <c r="I420" s="21">
        <v>140.6</v>
      </c>
      <c r="J420" s="31">
        <f t="shared" si="18"/>
        <v>28.12</v>
      </c>
      <c r="K420" s="31">
        <v>74.8</v>
      </c>
      <c r="L420" s="31">
        <f t="shared" si="19"/>
        <v>29.92</v>
      </c>
      <c r="M420" s="31">
        <f t="shared" si="20"/>
        <v>58.04</v>
      </c>
      <c r="N420" s="50"/>
      <c r="O420" s="45" t="s">
        <v>2675</v>
      </c>
    </row>
    <row r="421" spans="1:15" ht="14.25">
      <c r="A421" s="21" t="s">
        <v>3338</v>
      </c>
      <c r="B421" s="21" t="s">
        <v>3339</v>
      </c>
      <c r="C421" s="29" t="s">
        <v>3340</v>
      </c>
      <c r="D421" s="29" t="s">
        <v>3341</v>
      </c>
      <c r="E421" s="29" t="s">
        <v>3342</v>
      </c>
      <c r="F421" s="21">
        <v>57.1</v>
      </c>
      <c r="G421" s="21">
        <v>81.5</v>
      </c>
      <c r="H421" s="21">
        <v>5</v>
      </c>
      <c r="I421" s="21">
        <v>143.6</v>
      </c>
      <c r="J421" s="31">
        <f t="shared" si="18"/>
        <v>28.72</v>
      </c>
      <c r="K421" s="31">
        <v>64.1</v>
      </c>
      <c r="L421" s="31">
        <f t="shared" si="19"/>
        <v>25.64</v>
      </c>
      <c r="M421" s="31">
        <f t="shared" si="20"/>
        <v>54.36</v>
      </c>
      <c r="N421" s="50">
        <v>69.65</v>
      </c>
      <c r="O421" s="45" t="s">
        <v>2675</v>
      </c>
    </row>
    <row r="422" spans="1:15" ht="14.25">
      <c r="A422" s="21" t="s">
        <v>3343</v>
      </c>
      <c r="B422" s="21" t="s">
        <v>3344</v>
      </c>
      <c r="C422" s="29" t="s">
        <v>3340</v>
      </c>
      <c r="D422" s="29" t="s">
        <v>3341</v>
      </c>
      <c r="E422" s="29" t="s">
        <v>3342</v>
      </c>
      <c r="F422" s="21">
        <v>64.7</v>
      </c>
      <c r="G422" s="21">
        <v>36</v>
      </c>
      <c r="H422" s="21">
        <v>5</v>
      </c>
      <c r="I422" s="21">
        <v>105.7</v>
      </c>
      <c r="J422" s="31">
        <f t="shared" si="18"/>
        <v>21.14</v>
      </c>
      <c r="K422" s="31" t="s">
        <v>2676</v>
      </c>
      <c r="L422" s="31" t="s">
        <v>2676</v>
      </c>
      <c r="M422" s="31" t="s">
        <v>2676</v>
      </c>
      <c r="N422" s="50"/>
      <c r="O422" s="45" t="s">
        <v>2675</v>
      </c>
    </row>
    <row r="423" spans="1:15" ht="14.25">
      <c r="A423" s="21" t="s">
        <v>3345</v>
      </c>
      <c r="B423" s="21" t="s">
        <v>3346</v>
      </c>
      <c r="C423" s="29" t="s">
        <v>3340</v>
      </c>
      <c r="D423" s="29" t="s">
        <v>3341</v>
      </c>
      <c r="E423" s="29" t="s">
        <v>3347</v>
      </c>
      <c r="F423" s="21">
        <v>69.3</v>
      </c>
      <c r="G423" s="21">
        <v>103</v>
      </c>
      <c r="H423" s="21">
        <v>0</v>
      </c>
      <c r="I423" s="21">
        <v>172.3</v>
      </c>
      <c r="J423" s="31">
        <f t="shared" si="18"/>
        <v>34.46</v>
      </c>
      <c r="K423" s="31">
        <v>71.6</v>
      </c>
      <c r="L423" s="31">
        <f t="shared" si="19"/>
        <v>28.64</v>
      </c>
      <c r="M423" s="31">
        <f t="shared" si="20"/>
        <v>63.1</v>
      </c>
      <c r="N423" s="50"/>
      <c r="O423" s="21"/>
    </row>
    <row r="424" spans="1:15" ht="14.25">
      <c r="A424" s="21" t="s">
        <v>3348</v>
      </c>
      <c r="B424" s="21" t="s">
        <v>3349</v>
      </c>
      <c r="C424" s="29" t="s">
        <v>3340</v>
      </c>
      <c r="D424" s="29" t="s">
        <v>3341</v>
      </c>
      <c r="E424" s="29" t="s">
        <v>3347</v>
      </c>
      <c r="F424" s="21">
        <v>69.5</v>
      </c>
      <c r="G424" s="21">
        <v>90</v>
      </c>
      <c r="H424" s="21">
        <v>5</v>
      </c>
      <c r="I424" s="21">
        <v>164.5</v>
      </c>
      <c r="J424" s="31">
        <f t="shared" si="18"/>
        <v>32.9</v>
      </c>
      <c r="K424" s="31">
        <v>64.5</v>
      </c>
      <c r="L424" s="31">
        <f t="shared" si="19"/>
        <v>25.8</v>
      </c>
      <c r="M424" s="31">
        <f t="shared" si="20"/>
        <v>58.7</v>
      </c>
      <c r="N424" s="50"/>
      <c r="O424" s="21"/>
    </row>
    <row r="425" spans="1:15" ht="14.25">
      <c r="A425" s="21" t="s">
        <v>3350</v>
      </c>
      <c r="B425" s="21" t="s">
        <v>3351</v>
      </c>
      <c r="C425" s="29" t="s">
        <v>3340</v>
      </c>
      <c r="D425" s="29" t="s">
        <v>3341</v>
      </c>
      <c r="E425" s="29" t="s">
        <v>3347</v>
      </c>
      <c r="F425" s="21">
        <v>75.2</v>
      </c>
      <c r="G425" s="21">
        <v>83.5</v>
      </c>
      <c r="H425" s="21">
        <v>5</v>
      </c>
      <c r="I425" s="21">
        <v>163.7</v>
      </c>
      <c r="J425" s="31">
        <f t="shared" si="18"/>
        <v>32.74</v>
      </c>
      <c r="K425" s="31">
        <v>74</v>
      </c>
      <c r="L425" s="31">
        <f t="shared" si="19"/>
        <v>29.6</v>
      </c>
      <c r="M425" s="31">
        <f t="shared" si="20"/>
        <v>62.34</v>
      </c>
      <c r="N425" s="50"/>
      <c r="O425" s="21"/>
    </row>
    <row r="426" spans="1:15" ht="14.25">
      <c r="A426" s="21" t="s">
        <v>3352</v>
      </c>
      <c r="B426" s="21" t="s">
        <v>3353</v>
      </c>
      <c r="C426" s="29" t="s">
        <v>3340</v>
      </c>
      <c r="D426" s="29" t="s">
        <v>3341</v>
      </c>
      <c r="E426" s="29" t="s">
        <v>3347</v>
      </c>
      <c r="F426" s="21">
        <v>73.6</v>
      </c>
      <c r="G426" s="21">
        <v>85</v>
      </c>
      <c r="H426" s="21">
        <v>5</v>
      </c>
      <c r="I426" s="21">
        <v>163.6</v>
      </c>
      <c r="J426" s="31">
        <f t="shared" si="18"/>
        <v>32.72</v>
      </c>
      <c r="K426" s="31">
        <v>66.2</v>
      </c>
      <c r="L426" s="31">
        <f t="shared" si="19"/>
        <v>26.48</v>
      </c>
      <c r="M426" s="31">
        <f t="shared" si="20"/>
        <v>59.2</v>
      </c>
      <c r="N426" s="50"/>
      <c r="O426" s="21"/>
    </row>
    <row r="427" spans="1:15" ht="14.25">
      <c r="A427" s="21" t="s">
        <v>3354</v>
      </c>
      <c r="B427" s="21" t="s">
        <v>3355</v>
      </c>
      <c r="C427" s="29" t="s">
        <v>3340</v>
      </c>
      <c r="D427" s="29" t="s">
        <v>3341</v>
      </c>
      <c r="E427" s="29" t="s">
        <v>3347</v>
      </c>
      <c r="F427" s="21">
        <v>73</v>
      </c>
      <c r="G427" s="21">
        <v>85.5</v>
      </c>
      <c r="H427" s="21">
        <v>5</v>
      </c>
      <c r="I427" s="21">
        <v>163.5</v>
      </c>
      <c r="J427" s="31">
        <f t="shared" si="18"/>
        <v>32.7</v>
      </c>
      <c r="K427" s="31">
        <v>70.6</v>
      </c>
      <c r="L427" s="31">
        <f t="shared" si="19"/>
        <v>28.24</v>
      </c>
      <c r="M427" s="31">
        <f t="shared" si="20"/>
        <v>60.94</v>
      </c>
      <c r="N427" s="50"/>
      <c r="O427" s="21"/>
    </row>
    <row r="428" spans="1:15" ht="14.25">
      <c r="A428" s="21" t="s">
        <v>3356</v>
      </c>
      <c r="B428" s="21" t="s">
        <v>3357</v>
      </c>
      <c r="C428" s="29" t="s">
        <v>3340</v>
      </c>
      <c r="D428" s="29" t="s">
        <v>3341</v>
      </c>
      <c r="E428" s="29" t="s">
        <v>3347</v>
      </c>
      <c r="F428" s="21">
        <v>78.2</v>
      </c>
      <c r="G428" s="21">
        <v>83.5</v>
      </c>
      <c r="H428" s="21">
        <v>0</v>
      </c>
      <c r="I428" s="21">
        <v>161.7</v>
      </c>
      <c r="J428" s="31">
        <f t="shared" si="18"/>
        <v>32.34</v>
      </c>
      <c r="K428" s="31">
        <v>68.9</v>
      </c>
      <c r="L428" s="31">
        <f t="shared" si="19"/>
        <v>27.56</v>
      </c>
      <c r="M428" s="31">
        <f t="shared" si="20"/>
        <v>59.9</v>
      </c>
      <c r="N428" s="50"/>
      <c r="O428" s="21"/>
    </row>
    <row r="429" spans="1:15" ht="14.25">
      <c r="A429" s="21" t="s">
        <v>3358</v>
      </c>
      <c r="B429" s="21" t="s">
        <v>3359</v>
      </c>
      <c r="C429" s="29" t="s">
        <v>3340</v>
      </c>
      <c r="D429" s="29" t="s">
        <v>3360</v>
      </c>
      <c r="E429" s="29" t="s">
        <v>3361</v>
      </c>
      <c r="F429" s="21">
        <v>93.8</v>
      </c>
      <c r="G429" s="21">
        <v>93.5</v>
      </c>
      <c r="H429" s="21">
        <v>5</v>
      </c>
      <c r="I429" s="21">
        <v>192.3</v>
      </c>
      <c r="J429" s="31">
        <f t="shared" si="18"/>
        <v>38.46</v>
      </c>
      <c r="K429" s="31">
        <v>72.6</v>
      </c>
      <c r="L429" s="31">
        <f t="shared" si="19"/>
        <v>29.04</v>
      </c>
      <c r="M429" s="31">
        <f t="shared" si="20"/>
        <v>67.5</v>
      </c>
      <c r="N429" s="50"/>
      <c r="O429" s="21"/>
    </row>
    <row r="430" spans="1:15" ht="14.25">
      <c r="A430" s="21" t="s">
        <v>3362</v>
      </c>
      <c r="B430" s="21" t="s">
        <v>3363</v>
      </c>
      <c r="C430" s="29" t="s">
        <v>3340</v>
      </c>
      <c r="D430" s="29" t="s">
        <v>3360</v>
      </c>
      <c r="E430" s="29" t="s">
        <v>3361</v>
      </c>
      <c r="F430" s="21">
        <v>95.1</v>
      </c>
      <c r="G430" s="21">
        <v>85.5</v>
      </c>
      <c r="H430" s="21">
        <v>5</v>
      </c>
      <c r="I430" s="21">
        <v>185.6</v>
      </c>
      <c r="J430" s="31">
        <f t="shared" si="18"/>
        <v>37.12</v>
      </c>
      <c r="K430" s="31">
        <v>77.4</v>
      </c>
      <c r="L430" s="31">
        <f t="shared" si="19"/>
        <v>30.96</v>
      </c>
      <c r="M430" s="31">
        <f t="shared" si="20"/>
        <v>68.08</v>
      </c>
      <c r="N430" s="50"/>
      <c r="O430" s="21"/>
    </row>
    <row r="431" spans="1:15" ht="14.25">
      <c r="A431" s="21" t="s">
        <v>3364</v>
      </c>
      <c r="B431" s="21" t="s">
        <v>3365</v>
      </c>
      <c r="C431" s="29" t="s">
        <v>3340</v>
      </c>
      <c r="D431" s="29" t="s">
        <v>3360</v>
      </c>
      <c r="E431" s="29" t="s">
        <v>3361</v>
      </c>
      <c r="F431" s="21">
        <v>86.3</v>
      </c>
      <c r="G431" s="21">
        <v>94</v>
      </c>
      <c r="H431" s="21">
        <v>0</v>
      </c>
      <c r="I431" s="21">
        <v>180.3</v>
      </c>
      <c r="J431" s="31">
        <f t="shared" si="18"/>
        <v>36.06</v>
      </c>
      <c r="K431" s="31">
        <v>68.8</v>
      </c>
      <c r="L431" s="31">
        <f t="shared" si="19"/>
        <v>27.52</v>
      </c>
      <c r="M431" s="31">
        <f t="shared" si="20"/>
        <v>63.58</v>
      </c>
      <c r="N431" s="50"/>
      <c r="O431" s="21"/>
    </row>
    <row r="432" spans="1:15" ht="14.25">
      <c r="A432" s="21" t="s">
        <v>3366</v>
      </c>
      <c r="B432" s="21" t="s">
        <v>3367</v>
      </c>
      <c r="C432" s="29" t="s">
        <v>3340</v>
      </c>
      <c r="D432" s="29" t="s">
        <v>3368</v>
      </c>
      <c r="E432" s="29" t="s">
        <v>3361</v>
      </c>
      <c r="F432" s="21">
        <v>95.3</v>
      </c>
      <c r="G432" s="21">
        <v>90.5</v>
      </c>
      <c r="H432" s="21">
        <v>5</v>
      </c>
      <c r="I432" s="21">
        <v>190.8</v>
      </c>
      <c r="J432" s="31">
        <f t="shared" si="18"/>
        <v>38.16</v>
      </c>
      <c r="K432" s="31">
        <v>80.6</v>
      </c>
      <c r="L432" s="31">
        <f t="shared" si="19"/>
        <v>32.24</v>
      </c>
      <c r="M432" s="31">
        <f t="shared" si="20"/>
        <v>70.4</v>
      </c>
      <c r="N432" s="50"/>
      <c r="O432" s="21"/>
    </row>
    <row r="433" spans="1:15" ht="14.25">
      <c r="A433" s="21" t="s">
        <v>3369</v>
      </c>
      <c r="B433" s="21" t="s">
        <v>3370</v>
      </c>
      <c r="C433" s="29" t="s">
        <v>3340</v>
      </c>
      <c r="D433" s="29" t="s">
        <v>3368</v>
      </c>
      <c r="E433" s="29" t="s">
        <v>3361</v>
      </c>
      <c r="F433" s="21">
        <v>91.1</v>
      </c>
      <c r="G433" s="21">
        <v>98.5</v>
      </c>
      <c r="H433" s="21">
        <v>0</v>
      </c>
      <c r="I433" s="21">
        <v>189.6</v>
      </c>
      <c r="J433" s="31">
        <f t="shared" si="18"/>
        <v>37.92</v>
      </c>
      <c r="K433" s="31">
        <v>74.3</v>
      </c>
      <c r="L433" s="31">
        <f t="shared" si="19"/>
        <v>29.72</v>
      </c>
      <c r="M433" s="31">
        <f t="shared" si="20"/>
        <v>67.64</v>
      </c>
      <c r="N433" s="50"/>
      <c r="O433" s="21"/>
    </row>
    <row r="434" spans="1:15" ht="14.25">
      <c r="A434" s="21" t="s">
        <v>3371</v>
      </c>
      <c r="B434" s="21" t="s">
        <v>3372</v>
      </c>
      <c r="C434" s="29" t="s">
        <v>3340</v>
      </c>
      <c r="D434" s="29" t="s">
        <v>3368</v>
      </c>
      <c r="E434" s="29" t="s">
        <v>3361</v>
      </c>
      <c r="F434" s="21">
        <v>86.9</v>
      </c>
      <c r="G434" s="21">
        <v>97.5</v>
      </c>
      <c r="H434" s="21">
        <v>0</v>
      </c>
      <c r="I434" s="21">
        <v>184.4</v>
      </c>
      <c r="J434" s="31">
        <f t="shared" si="18"/>
        <v>36.88</v>
      </c>
      <c r="K434" s="31">
        <v>58.6</v>
      </c>
      <c r="L434" s="31">
        <f t="shared" si="19"/>
        <v>23.44</v>
      </c>
      <c r="M434" s="31">
        <f t="shared" si="20"/>
        <v>60.32</v>
      </c>
      <c r="N434" s="50"/>
      <c r="O434" s="21"/>
    </row>
    <row r="435" spans="1:15" ht="14.25">
      <c r="A435" s="21" t="s">
        <v>3373</v>
      </c>
      <c r="B435" s="21" t="s">
        <v>3374</v>
      </c>
      <c r="C435" s="29" t="s">
        <v>3340</v>
      </c>
      <c r="D435" s="29" t="s">
        <v>3368</v>
      </c>
      <c r="E435" s="29" t="s">
        <v>3361</v>
      </c>
      <c r="F435" s="21">
        <v>82.3</v>
      </c>
      <c r="G435" s="21">
        <v>93.5</v>
      </c>
      <c r="H435" s="21">
        <v>5</v>
      </c>
      <c r="I435" s="21">
        <v>180.8</v>
      </c>
      <c r="J435" s="31">
        <f t="shared" si="18"/>
        <v>36.16</v>
      </c>
      <c r="K435" s="31">
        <v>72.6</v>
      </c>
      <c r="L435" s="31">
        <f t="shared" si="19"/>
        <v>29.04</v>
      </c>
      <c r="M435" s="31">
        <f t="shared" si="20"/>
        <v>65.2</v>
      </c>
      <c r="N435" s="50"/>
      <c r="O435" s="21"/>
    </row>
    <row r="436" spans="1:15" ht="14.25">
      <c r="A436" s="21" t="s">
        <v>3375</v>
      </c>
      <c r="B436" s="21" t="s">
        <v>3376</v>
      </c>
      <c r="C436" s="29" t="s">
        <v>3340</v>
      </c>
      <c r="D436" s="29" t="s">
        <v>3368</v>
      </c>
      <c r="E436" s="29" t="s">
        <v>3361</v>
      </c>
      <c r="F436" s="21">
        <v>84.3</v>
      </c>
      <c r="G436" s="21">
        <v>95.5</v>
      </c>
      <c r="H436" s="21">
        <v>0</v>
      </c>
      <c r="I436" s="21">
        <v>179.8</v>
      </c>
      <c r="J436" s="31">
        <f t="shared" si="18"/>
        <v>35.96</v>
      </c>
      <c r="K436" s="31">
        <v>70.9</v>
      </c>
      <c r="L436" s="31">
        <f t="shared" si="19"/>
        <v>28.36</v>
      </c>
      <c r="M436" s="31">
        <f t="shared" si="20"/>
        <v>64.32</v>
      </c>
      <c r="N436" s="50"/>
      <c r="O436" s="21"/>
    </row>
    <row r="437" spans="1:15" ht="14.25">
      <c r="A437" s="21" t="s">
        <v>3377</v>
      </c>
      <c r="B437" s="21" t="s">
        <v>1448</v>
      </c>
      <c r="C437" s="29" t="s">
        <v>3340</v>
      </c>
      <c r="D437" s="29" t="s">
        <v>3368</v>
      </c>
      <c r="E437" s="29" t="s">
        <v>3361</v>
      </c>
      <c r="F437" s="21">
        <v>84.4</v>
      </c>
      <c r="G437" s="21">
        <v>89.5</v>
      </c>
      <c r="H437" s="21">
        <v>5</v>
      </c>
      <c r="I437" s="21">
        <v>178.9</v>
      </c>
      <c r="J437" s="31">
        <f t="shared" si="18"/>
        <v>35.78</v>
      </c>
      <c r="K437" s="31">
        <v>78.4</v>
      </c>
      <c r="L437" s="31">
        <f t="shared" si="19"/>
        <v>31.36</v>
      </c>
      <c r="M437" s="31">
        <f t="shared" si="20"/>
        <v>67.14</v>
      </c>
      <c r="N437" s="50"/>
      <c r="O437" s="21"/>
    </row>
    <row r="438" spans="1:15" ht="14.25">
      <c r="A438" s="21" t="s">
        <v>3378</v>
      </c>
      <c r="B438" s="21" t="s">
        <v>3379</v>
      </c>
      <c r="C438" s="29" t="s">
        <v>3340</v>
      </c>
      <c r="D438" s="29" t="s">
        <v>3380</v>
      </c>
      <c r="E438" s="29" t="s">
        <v>3361</v>
      </c>
      <c r="F438" s="21">
        <v>69.6</v>
      </c>
      <c r="G438" s="21">
        <v>92</v>
      </c>
      <c r="H438" s="21">
        <v>0</v>
      </c>
      <c r="I438" s="21">
        <v>161.6</v>
      </c>
      <c r="J438" s="31">
        <f t="shared" si="18"/>
        <v>32.32</v>
      </c>
      <c r="K438" s="31">
        <v>68.4</v>
      </c>
      <c r="L438" s="31">
        <f t="shared" si="19"/>
        <v>27.36</v>
      </c>
      <c r="M438" s="31">
        <f t="shared" si="20"/>
        <v>59.68</v>
      </c>
      <c r="N438" s="50"/>
      <c r="O438" s="21"/>
    </row>
    <row r="439" spans="1:15" ht="14.25">
      <c r="A439" s="21" t="s">
        <v>3381</v>
      </c>
      <c r="B439" s="21" t="s">
        <v>3382</v>
      </c>
      <c r="C439" s="29" t="s">
        <v>3340</v>
      </c>
      <c r="D439" s="29" t="s">
        <v>3380</v>
      </c>
      <c r="E439" s="29" t="s">
        <v>3361</v>
      </c>
      <c r="F439" s="21">
        <v>65.9</v>
      </c>
      <c r="G439" s="21">
        <v>83.5</v>
      </c>
      <c r="H439" s="21">
        <v>5</v>
      </c>
      <c r="I439" s="21">
        <v>154.4</v>
      </c>
      <c r="J439" s="31">
        <f t="shared" si="18"/>
        <v>30.88</v>
      </c>
      <c r="K439" s="31">
        <v>67.9</v>
      </c>
      <c r="L439" s="31">
        <f t="shared" si="19"/>
        <v>27.16</v>
      </c>
      <c r="M439" s="31">
        <f t="shared" si="20"/>
        <v>58.04</v>
      </c>
      <c r="N439" s="50"/>
      <c r="O439" s="21"/>
    </row>
    <row r="440" spans="1:15" ht="14.25">
      <c r="A440" s="21" t="s">
        <v>3383</v>
      </c>
      <c r="B440" s="21" t="s">
        <v>3384</v>
      </c>
      <c r="C440" s="29" t="s">
        <v>3340</v>
      </c>
      <c r="D440" s="29" t="s">
        <v>3380</v>
      </c>
      <c r="E440" s="29" t="s">
        <v>3361</v>
      </c>
      <c r="F440" s="21">
        <v>60.4</v>
      </c>
      <c r="G440" s="21">
        <v>86</v>
      </c>
      <c r="H440" s="21">
        <v>0</v>
      </c>
      <c r="I440" s="21">
        <v>146.4</v>
      </c>
      <c r="J440" s="31">
        <f t="shared" si="18"/>
        <v>29.28</v>
      </c>
      <c r="K440" s="31">
        <v>28.4</v>
      </c>
      <c r="L440" s="31">
        <f t="shared" si="19"/>
        <v>11.36</v>
      </c>
      <c r="M440" s="31">
        <f t="shared" si="20"/>
        <v>40.64</v>
      </c>
      <c r="N440" s="50"/>
      <c r="O440" s="21"/>
    </row>
    <row r="441" spans="1:15" ht="14.25">
      <c r="A441" s="21" t="s">
        <v>3385</v>
      </c>
      <c r="B441" s="21" t="s">
        <v>3386</v>
      </c>
      <c r="C441" s="29" t="s">
        <v>3340</v>
      </c>
      <c r="D441" s="29" t="s">
        <v>3387</v>
      </c>
      <c r="E441" s="29" t="s">
        <v>3388</v>
      </c>
      <c r="F441" s="21">
        <v>86.1</v>
      </c>
      <c r="G441" s="21">
        <v>90.5</v>
      </c>
      <c r="H441" s="21">
        <v>5</v>
      </c>
      <c r="I441" s="21">
        <v>181.6</v>
      </c>
      <c r="J441" s="31">
        <f t="shared" si="18"/>
        <v>36.32</v>
      </c>
      <c r="K441" s="31">
        <v>69.1</v>
      </c>
      <c r="L441" s="31">
        <f t="shared" si="19"/>
        <v>27.64</v>
      </c>
      <c r="M441" s="31">
        <f t="shared" si="20"/>
        <v>63.96</v>
      </c>
      <c r="N441" s="50"/>
      <c r="O441" s="21"/>
    </row>
    <row r="442" spans="1:15" ht="14.25">
      <c r="A442" s="21" t="s">
        <v>3389</v>
      </c>
      <c r="B442" s="21" t="s">
        <v>3390</v>
      </c>
      <c r="C442" s="29" t="s">
        <v>3340</v>
      </c>
      <c r="D442" s="29" t="s">
        <v>3387</v>
      </c>
      <c r="E442" s="29" t="s">
        <v>3388</v>
      </c>
      <c r="F442" s="21">
        <v>92.5</v>
      </c>
      <c r="G442" s="21">
        <v>88.5</v>
      </c>
      <c r="H442" s="21">
        <v>0</v>
      </c>
      <c r="I442" s="21">
        <v>181</v>
      </c>
      <c r="J442" s="31">
        <f t="shared" si="18"/>
        <v>36.2</v>
      </c>
      <c r="K442" s="31">
        <v>77.9</v>
      </c>
      <c r="L442" s="31">
        <f t="shared" si="19"/>
        <v>31.16</v>
      </c>
      <c r="M442" s="31">
        <f t="shared" si="20"/>
        <v>67.36</v>
      </c>
      <c r="N442" s="50"/>
      <c r="O442" s="21"/>
    </row>
    <row r="443" spans="1:15" ht="14.25">
      <c r="A443" s="21" t="s">
        <v>3391</v>
      </c>
      <c r="B443" s="21" t="s">
        <v>3392</v>
      </c>
      <c r="C443" s="29" t="s">
        <v>3340</v>
      </c>
      <c r="D443" s="29" t="s">
        <v>3387</v>
      </c>
      <c r="E443" s="29" t="s">
        <v>3388</v>
      </c>
      <c r="F443" s="21">
        <v>78.7</v>
      </c>
      <c r="G443" s="21">
        <v>99.5</v>
      </c>
      <c r="H443" s="21">
        <v>0</v>
      </c>
      <c r="I443" s="21">
        <v>178.2</v>
      </c>
      <c r="J443" s="31">
        <f t="shared" si="18"/>
        <v>35.64</v>
      </c>
      <c r="K443" s="31">
        <v>70.5</v>
      </c>
      <c r="L443" s="31">
        <f t="shared" si="19"/>
        <v>28.2</v>
      </c>
      <c r="M443" s="31">
        <f t="shared" si="20"/>
        <v>63.84</v>
      </c>
      <c r="N443" s="50"/>
      <c r="O443" s="21"/>
    </row>
    <row r="444" spans="1:15" ht="14.25">
      <c r="A444" s="21" t="s">
        <v>3393</v>
      </c>
      <c r="B444" s="21" t="s">
        <v>3394</v>
      </c>
      <c r="C444" s="29" t="s">
        <v>3340</v>
      </c>
      <c r="D444" s="29" t="s">
        <v>3387</v>
      </c>
      <c r="E444" s="29" t="s">
        <v>3395</v>
      </c>
      <c r="F444" s="21">
        <v>80.6</v>
      </c>
      <c r="G444" s="21">
        <v>101.5</v>
      </c>
      <c r="H444" s="21">
        <v>0</v>
      </c>
      <c r="I444" s="21">
        <v>182.1</v>
      </c>
      <c r="J444" s="31">
        <f t="shared" si="18"/>
        <v>36.42</v>
      </c>
      <c r="K444" s="31">
        <v>78.3</v>
      </c>
      <c r="L444" s="31">
        <f t="shared" si="19"/>
        <v>31.32</v>
      </c>
      <c r="M444" s="31">
        <f t="shared" si="20"/>
        <v>67.74</v>
      </c>
      <c r="N444" s="50"/>
      <c r="O444" s="21"/>
    </row>
    <row r="445" spans="1:15" ht="14.25">
      <c r="A445" s="21" t="s">
        <v>3396</v>
      </c>
      <c r="B445" s="21" t="s">
        <v>3397</v>
      </c>
      <c r="C445" s="29" t="s">
        <v>3340</v>
      </c>
      <c r="D445" s="29" t="s">
        <v>3387</v>
      </c>
      <c r="E445" s="29" t="s">
        <v>3395</v>
      </c>
      <c r="F445" s="21">
        <v>88.2</v>
      </c>
      <c r="G445" s="21">
        <v>85.5</v>
      </c>
      <c r="H445" s="21">
        <v>5</v>
      </c>
      <c r="I445" s="21">
        <v>178.7</v>
      </c>
      <c r="J445" s="31">
        <f t="shared" si="18"/>
        <v>35.74</v>
      </c>
      <c r="K445" s="31">
        <v>77.7</v>
      </c>
      <c r="L445" s="31">
        <f t="shared" si="19"/>
        <v>31.08</v>
      </c>
      <c r="M445" s="31">
        <f t="shared" si="20"/>
        <v>66.82</v>
      </c>
      <c r="N445" s="50"/>
      <c r="O445" s="21"/>
    </row>
    <row r="446" spans="1:15" ht="14.25">
      <c r="A446" s="21" t="s">
        <v>3398</v>
      </c>
      <c r="B446" s="21" t="s">
        <v>3399</v>
      </c>
      <c r="C446" s="29" t="s">
        <v>3340</v>
      </c>
      <c r="D446" s="29" t="s">
        <v>3387</v>
      </c>
      <c r="E446" s="29" t="s">
        <v>3395</v>
      </c>
      <c r="F446" s="21">
        <v>75.7</v>
      </c>
      <c r="G446" s="21">
        <v>95.5</v>
      </c>
      <c r="H446" s="21">
        <v>0</v>
      </c>
      <c r="I446" s="21">
        <v>171.2</v>
      </c>
      <c r="J446" s="31">
        <f t="shared" si="18"/>
        <v>34.24</v>
      </c>
      <c r="K446" s="31">
        <v>73.2</v>
      </c>
      <c r="L446" s="31">
        <f t="shared" si="19"/>
        <v>29.28</v>
      </c>
      <c r="M446" s="31">
        <f t="shared" si="20"/>
        <v>63.52</v>
      </c>
      <c r="N446" s="50"/>
      <c r="O446" s="21"/>
    </row>
    <row r="447" spans="1:15" ht="14.25">
      <c r="A447" s="21" t="s">
        <v>3400</v>
      </c>
      <c r="B447" s="21" t="s">
        <v>3401</v>
      </c>
      <c r="C447" s="29" t="s">
        <v>3340</v>
      </c>
      <c r="D447" s="29" t="s">
        <v>3387</v>
      </c>
      <c r="E447" s="29" t="s">
        <v>3402</v>
      </c>
      <c r="F447" s="21">
        <v>90</v>
      </c>
      <c r="G447" s="21">
        <v>83.5</v>
      </c>
      <c r="H447" s="21">
        <v>0</v>
      </c>
      <c r="I447" s="21">
        <v>173.5</v>
      </c>
      <c r="J447" s="31">
        <f t="shared" si="18"/>
        <v>34.7</v>
      </c>
      <c r="K447" s="31">
        <v>70.5</v>
      </c>
      <c r="L447" s="31">
        <f t="shared" si="19"/>
        <v>28.2</v>
      </c>
      <c r="M447" s="31">
        <f t="shared" si="20"/>
        <v>62.9</v>
      </c>
      <c r="N447" s="50"/>
      <c r="O447" s="21"/>
    </row>
    <row r="448" spans="1:15" ht="14.25">
      <c r="A448" s="21" t="s">
        <v>3403</v>
      </c>
      <c r="B448" s="21" t="s">
        <v>3404</v>
      </c>
      <c r="C448" s="29" t="s">
        <v>3340</v>
      </c>
      <c r="D448" s="29" t="s">
        <v>3387</v>
      </c>
      <c r="E448" s="29" t="s">
        <v>3402</v>
      </c>
      <c r="F448" s="21">
        <v>81.6</v>
      </c>
      <c r="G448" s="21">
        <v>88</v>
      </c>
      <c r="H448" s="21">
        <v>0</v>
      </c>
      <c r="I448" s="21">
        <v>169.6</v>
      </c>
      <c r="J448" s="31">
        <f t="shared" si="18"/>
        <v>33.92</v>
      </c>
      <c r="K448" s="31">
        <v>67.2</v>
      </c>
      <c r="L448" s="31">
        <f t="shared" si="19"/>
        <v>26.88</v>
      </c>
      <c r="M448" s="31">
        <f t="shared" si="20"/>
        <v>60.8</v>
      </c>
      <c r="N448" s="50"/>
      <c r="O448" s="21"/>
    </row>
    <row r="449" spans="1:15" ht="14.25">
      <c r="A449" s="21" t="s">
        <v>3405</v>
      </c>
      <c r="B449" s="21" t="s">
        <v>1561</v>
      </c>
      <c r="C449" s="29" t="s">
        <v>3340</v>
      </c>
      <c r="D449" s="29" t="s">
        <v>3387</v>
      </c>
      <c r="E449" s="29" t="s">
        <v>3402</v>
      </c>
      <c r="F449" s="21">
        <v>64.7</v>
      </c>
      <c r="G449" s="21">
        <v>69</v>
      </c>
      <c r="H449" s="21">
        <v>0</v>
      </c>
      <c r="I449" s="21">
        <v>133.7</v>
      </c>
      <c r="J449" s="31">
        <f t="shared" si="18"/>
        <v>26.74</v>
      </c>
      <c r="K449" s="31">
        <v>67.1</v>
      </c>
      <c r="L449" s="31">
        <f t="shared" si="19"/>
        <v>26.84</v>
      </c>
      <c r="M449" s="31">
        <f t="shared" si="20"/>
        <v>53.58</v>
      </c>
      <c r="N449" s="50"/>
      <c r="O449" s="21"/>
    </row>
    <row r="450" spans="1:15" ht="14.25">
      <c r="A450" s="21" t="s">
        <v>3406</v>
      </c>
      <c r="B450" s="21" t="s">
        <v>3407</v>
      </c>
      <c r="C450" s="29" t="s">
        <v>3408</v>
      </c>
      <c r="D450" s="29" t="s">
        <v>3409</v>
      </c>
      <c r="E450" s="29" t="s">
        <v>3410</v>
      </c>
      <c r="F450" s="21">
        <v>76.2</v>
      </c>
      <c r="G450" s="21">
        <v>89</v>
      </c>
      <c r="H450" s="21">
        <v>0</v>
      </c>
      <c r="I450" s="21">
        <v>165.2</v>
      </c>
      <c r="J450" s="31">
        <f t="shared" si="18"/>
        <v>33.04</v>
      </c>
      <c r="K450" s="31">
        <v>75.2</v>
      </c>
      <c r="L450" s="31">
        <f t="shared" si="19"/>
        <v>30.08</v>
      </c>
      <c r="M450" s="31">
        <f t="shared" si="20"/>
        <v>63.12</v>
      </c>
      <c r="N450" s="51">
        <v>72.18</v>
      </c>
      <c r="O450" s="21"/>
    </row>
    <row r="451" spans="1:15" ht="14.25">
      <c r="A451" s="21" t="s">
        <v>3411</v>
      </c>
      <c r="B451" s="21" t="s">
        <v>3412</v>
      </c>
      <c r="C451" s="29" t="s">
        <v>3408</v>
      </c>
      <c r="D451" s="29" t="s">
        <v>3409</v>
      </c>
      <c r="E451" s="29" t="s">
        <v>3410</v>
      </c>
      <c r="F451" s="21">
        <v>65.1</v>
      </c>
      <c r="G451" s="21">
        <v>88.5</v>
      </c>
      <c r="H451" s="21">
        <v>0</v>
      </c>
      <c r="I451" s="21">
        <v>153.6</v>
      </c>
      <c r="J451" s="31">
        <f t="shared" si="18"/>
        <v>30.72</v>
      </c>
      <c r="K451" s="31">
        <v>74</v>
      </c>
      <c r="L451" s="31">
        <f t="shared" si="19"/>
        <v>29.6</v>
      </c>
      <c r="M451" s="31">
        <f t="shared" si="20"/>
        <v>60.32</v>
      </c>
      <c r="N451" s="50"/>
      <c r="O451" s="21"/>
    </row>
    <row r="452" spans="1:15" ht="14.25">
      <c r="A452" s="21" t="s">
        <v>3413</v>
      </c>
      <c r="B452" s="21" t="s">
        <v>3414</v>
      </c>
      <c r="C452" s="29" t="s">
        <v>3408</v>
      </c>
      <c r="D452" s="29" t="s">
        <v>3409</v>
      </c>
      <c r="E452" s="29" t="s">
        <v>3410</v>
      </c>
      <c r="F452" s="21">
        <v>69.5</v>
      </c>
      <c r="G452" s="21">
        <v>83</v>
      </c>
      <c r="H452" s="21">
        <v>0</v>
      </c>
      <c r="I452" s="21">
        <v>152.5</v>
      </c>
      <c r="J452" s="31">
        <f aca="true" t="shared" si="21" ref="J452:J515">I452/3*0.6</f>
        <v>30.5</v>
      </c>
      <c r="K452" s="31">
        <v>61.6</v>
      </c>
      <c r="L452" s="31">
        <f aca="true" t="shared" si="22" ref="L452:L515">K452*0.4</f>
        <v>24.64</v>
      </c>
      <c r="M452" s="31">
        <f aca="true" t="shared" si="23" ref="M452:M515">J452+L452</f>
        <v>55.14</v>
      </c>
      <c r="N452" s="50"/>
      <c r="O452" s="21"/>
    </row>
    <row r="453" spans="1:15" ht="14.25">
      <c r="A453" s="21" t="s">
        <v>3415</v>
      </c>
      <c r="B453" s="21" t="s">
        <v>3416</v>
      </c>
      <c r="C453" s="29" t="s">
        <v>3408</v>
      </c>
      <c r="D453" s="29" t="s">
        <v>3409</v>
      </c>
      <c r="E453" s="29" t="s">
        <v>3417</v>
      </c>
      <c r="F453" s="21">
        <v>75.1</v>
      </c>
      <c r="G453" s="21">
        <v>101</v>
      </c>
      <c r="H453" s="21">
        <v>5</v>
      </c>
      <c r="I453" s="21">
        <v>181.1</v>
      </c>
      <c r="J453" s="31">
        <f t="shared" si="21"/>
        <v>36.22</v>
      </c>
      <c r="K453" s="31">
        <v>73.8</v>
      </c>
      <c r="L453" s="31">
        <f t="shared" si="22"/>
        <v>29.52</v>
      </c>
      <c r="M453" s="31">
        <f t="shared" si="23"/>
        <v>65.74</v>
      </c>
      <c r="N453" s="50"/>
      <c r="O453" s="21"/>
    </row>
    <row r="454" spans="1:15" ht="14.25">
      <c r="A454" s="21" t="s">
        <v>3418</v>
      </c>
      <c r="B454" s="21" t="s">
        <v>3419</v>
      </c>
      <c r="C454" s="29" t="s">
        <v>3408</v>
      </c>
      <c r="D454" s="29" t="s">
        <v>3409</v>
      </c>
      <c r="E454" s="29" t="s">
        <v>3417</v>
      </c>
      <c r="F454" s="21">
        <v>83.9</v>
      </c>
      <c r="G454" s="21">
        <v>66</v>
      </c>
      <c r="H454" s="21">
        <v>5</v>
      </c>
      <c r="I454" s="21">
        <v>154.9</v>
      </c>
      <c r="J454" s="31">
        <f t="shared" si="21"/>
        <v>30.98</v>
      </c>
      <c r="K454" s="31">
        <v>71</v>
      </c>
      <c r="L454" s="31">
        <f t="shared" si="22"/>
        <v>28.4</v>
      </c>
      <c r="M454" s="31">
        <f t="shared" si="23"/>
        <v>59.38</v>
      </c>
      <c r="N454" s="50"/>
      <c r="O454" s="21"/>
    </row>
    <row r="455" spans="1:15" ht="14.25">
      <c r="A455" s="21" t="s">
        <v>3420</v>
      </c>
      <c r="B455" s="21" t="s">
        <v>3421</v>
      </c>
      <c r="C455" s="29" t="s">
        <v>3408</v>
      </c>
      <c r="D455" s="29" t="s">
        <v>3409</v>
      </c>
      <c r="E455" s="29" t="s">
        <v>3417</v>
      </c>
      <c r="F455" s="21">
        <v>59.9</v>
      </c>
      <c r="G455" s="21">
        <v>84.5</v>
      </c>
      <c r="H455" s="21">
        <v>5</v>
      </c>
      <c r="I455" s="21">
        <v>149.4</v>
      </c>
      <c r="J455" s="31">
        <f t="shared" si="21"/>
        <v>29.88</v>
      </c>
      <c r="K455" s="31">
        <v>69.6</v>
      </c>
      <c r="L455" s="31">
        <f t="shared" si="22"/>
        <v>27.84</v>
      </c>
      <c r="M455" s="31">
        <f t="shared" si="23"/>
        <v>57.72</v>
      </c>
      <c r="N455" s="50"/>
      <c r="O455" s="21"/>
    </row>
    <row r="456" spans="1:15" ht="14.25">
      <c r="A456" s="21" t="s">
        <v>3422</v>
      </c>
      <c r="B456" s="21" t="s">
        <v>3423</v>
      </c>
      <c r="C456" s="29" t="s">
        <v>3408</v>
      </c>
      <c r="D456" s="29" t="s">
        <v>3409</v>
      </c>
      <c r="E456" s="29" t="s">
        <v>3424</v>
      </c>
      <c r="F456" s="21">
        <v>80.8</v>
      </c>
      <c r="G456" s="21">
        <v>97</v>
      </c>
      <c r="H456" s="21">
        <v>0</v>
      </c>
      <c r="I456" s="21">
        <v>177.8</v>
      </c>
      <c r="J456" s="31">
        <f t="shared" si="21"/>
        <v>35.56</v>
      </c>
      <c r="K456" s="31">
        <v>81.2</v>
      </c>
      <c r="L456" s="31">
        <f t="shared" si="22"/>
        <v>32.48</v>
      </c>
      <c r="M456" s="31">
        <f t="shared" si="23"/>
        <v>68.04</v>
      </c>
      <c r="N456" s="50"/>
      <c r="O456" s="21"/>
    </row>
    <row r="457" spans="1:15" ht="14.25">
      <c r="A457" s="21" t="s">
        <v>3425</v>
      </c>
      <c r="B457" s="21" t="s">
        <v>3426</v>
      </c>
      <c r="C457" s="29" t="s">
        <v>3408</v>
      </c>
      <c r="D457" s="29" t="s">
        <v>3409</v>
      </c>
      <c r="E457" s="29" t="s">
        <v>3424</v>
      </c>
      <c r="F457" s="21">
        <v>76.7</v>
      </c>
      <c r="G457" s="21">
        <v>93</v>
      </c>
      <c r="H457" s="21">
        <v>0</v>
      </c>
      <c r="I457" s="21">
        <v>169.7</v>
      </c>
      <c r="J457" s="31">
        <f t="shared" si="21"/>
        <v>33.94</v>
      </c>
      <c r="K457" s="31">
        <v>73.8</v>
      </c>
      <c r="L457" s="31">
        <f t="shared" si="22"/>
        <v>29.52</v>
      </c>
      <c r="M457" s="31">
        <f t="shared" si="23"/>
        <v>63.46</v>
      </c>
      <c r="N457" s="50"/>
      <c r="O457" s="21"/>
    </row>
    <row r="458" spans="1:15" ht="14.25">
      <c r="A458" s="21" t="s">
        <v>3427</v>
      </c>
      <c r="B458" s="21" t="s">
        <v>3428</v>
      </c>
      <c r="C458" s="29" t="s">
        <v>3408</v>
      </c>
      <c r="D458" s="29" t="s">
        <v>3409</v>
      </c>
      <c r="E458" s="29" t="s">
        <v>3424</v>
      </c>
      <c r="F458" s="21">
        <v>67.9</v>
      </c>
      <c r="G458" s="21">
        <v>97</v>
      </c>
      <c r="H458" s="21">
        <v>0</v>
      </c>
      <c r="I458" s="21">
        <v>164.9</v>
      </c>
      <c r="J458" s="31">
        <f t="shared" si="21"/>
        <v>32.98</v>
      </c>
      <c r="K458" s="31">
        <v>67</v>
      </c>
      <c r="L458" s="31">
        <f t="shared" si="22"/>
        <v>26.8</v>
      </c>
      <c r="M458" s="31">
        <f t="shared" si="23"/>
        <v>59.78</v>
      </c>
      <c r="N458" s="50"/>
      <c r="O458" s="21"/>
    </row>
    <row r="459" spans="1:15" ht="14.25">
      <c r="A459" s="21" t="s">
        <v>3429</v>
      </c>
      <c r="B459" s="21" t="s">
        <v>3430</v>
      </c>
      <c r="C459" s="29" t="s">
        <v>3408</v>
      </c>
      <c r="D459" s="29" t="s">
        <v>3409</v>
      </c>
      <c r="E459" s="29" t="s">
        <v>3431</v>
      </c>
      <c r="F459" s="21">
        <v>82.6</v>
      </c>
      <c r="G459" s="21">
        <v>90</v>
      </c>
      <c r="H459" s="21">
        <v>0</v>
      </c>
      <c r="I459" s="21">
        <v>172.6</v>
      </c>
      <c r="J459" s="31">
        <f t="shared" si="21"/>
        <v>34.52</v>
      </c>
      <c r="K459" s="31">
        <v>72.4</v>
      </c>
      <c r="L459" s="31">
        <f t="shared" si="22"/>
        <v>28.96</v>
      </c>
      <c r="M459" s="31">
        <f t="shared" si="23"/>
        <v>63.48</v>
      </c>
      <c r="N459" s="50"/>
      <c r="O459" s="21"/>
    </row>
    <row r="460" spans="1:15" ht="14.25">
      <c r="A460" s="21" t="s">
        <v>3432</v>
      </c>
      <c r="B460" s="21" t="s">
        <v>3433</v>
      </c>
      <c r="C460" s="29" t="s">
        <v>3408</v>
      </c>
      <c r="D460" s="29" t="s">
        <v>3409</v>
      </c>
      <c r="E460" s="29" t="s">
        <v>3431</v>
      </c>
      <c r="F460" s="21">
        <v>79.2</v>
      </c>
      <c r="G460" s="21">
        <v>88</v>
      </c>
      <c r="H460" s="21">
        <v>0</v>
      </c>
      <c r="I460" s="21">
        <v>167.2</v>
      </c>
      <c r="J460" s="31">
        <f t="shared" si="21"/>
        <v>33.44</v>
      </c>
      <c r="K460" s="31">
        <v>72.9</v>
      </c>
      <c r="L460" s="31">
        <f t="shared" si="22"/>
        <v>29.16</v>
      </c>
      <c r="M460" s="31">
        <f t="shared" si="23"/>
        <v>62.6</v>
      </c>
      <c r="N460" s="50"/>
      <c r="O460" s="21"/>
    </row>
    <row r="461" spans="1:15" ht="14.25">
      <c r="A461" s="21" t="s">
        <v>3434</v>
      </c>
      <c r="B461" s="21" t="s">
        <v>3435</v>
      </c>
      <c r="C461" s="29" t="s">
        <v>3408</v>
      </c>
      <c r="D461" s="29" t="s">
        <v>3409</v>
      </c>
      <c r="E461" s="29" t="s">
        <v>3431</v>
      </c>
      <c r="F461" s="21">
        <v>64.4</v>
      </c>
      <c r="G461" s="21">
        <v>91.5</v>
      </c>
      <c r="H461" s="21">
        <v>5</v>
      </c>
      <c r="I461" s="21">
        <v>160.9</v>
      </c>
      <c r="J461" s="31">
        <f t="shared" si="21"/>
        <v>32.18</v>
      </c>
      <c r="K461" s="31">
        <v>70.4</v>
      </c>
      <c r="L461" s="31">
        <f t="shared" si="22"/>
        <v>28.16</v>
      </c>
      <c r="M461" s="31">
        <f t="shared" si="23"/>
        <v>60.34</v>
      </c>
      <c r="N461" s="50"/>
      <c r="O461" s="21"/>
    </row>
    <row r="462" spans="1:15" ht="14.25">
      <c r="A462" s="21" t="s">
        <v>3436</v>
      </c>
      <c r="B462" s="21" t="s">
        <v>3437</v>
      </c>
      <c r="C462" s="29" t="s">
        <v>3408</v>
      </c>
      <c r="D462" s="29" t="s">
        <v>3409</v>
      </c>
      <c r="E462" s="29" t="s">
        <v>3431</v>
      </c>
      <c r="F462" s="21">
        <v>81.9</v>
      </c>
      <c r="G462" s="21">
        <v>79</v>
      </c>
      <c r="H462" s="21">
        <v>0</v>
      </c>
      <c r="I462" s="21">
        <v>160.9</v>
      </c>
      <c r="J462" s="31">
        <f t="shared" si="21"/>
        <v>32.18</v>
      </c>
      <c r="K462" s="31">
        <v>56.8</v>
      </c>
      <c r="L462" s="31">
        <f t="shared" si="22"/>
        <v>22.72</v>
      </c>
      <c r="M462" s="31">
        <f t="shared" si="23"/>
        <v>54.9</v>
      </c>
      <c r="N462" s="50"/>
      <c r="O462" s="21"/>
    </row>
    <row r="463" spans="1:15" ht="14.25">
      <c r="A463" s="21" t="s">
        <v>3438</v>
      </c>
      <c r="B463" s="21" t="s">
        <v>3439</v>
      </c>
      <c r="C463" s="29" t="s">
        <v>3408</v>
      </c>
      <c r="D463" s="29" t="s">
        <v>3409</v>
      </c>
      <c r="E463" s="29" t="s">
        <v>3440</v>
      </c>
      <c r="F463" s="21">
        <v>88.4</v>
      </c>
      <c r="G463" s="21">
        <v>88</v>
      </c>
      <c r="H463" s="21">
        <v>0</v>
      </c>
      <c r="I463" s="21">
        <v>176.4</v>
      </c>
      <c r="J463" s="31">
        <f t="shared" si="21"/>
        <v>35.28</v>
      </c>
      <c r="K463" s="31">
        <v>82.6</v>
      </c>
      <c r="L463" s="31">
        <f t="shared" si="22"/>
        <v>33.04</v>
      </c>
      <c r="M463" s="31">
        <f t="shared" si="23"/>
        <v>68.32</v>
      </c>
      <c r="N463" s="50"/>
      <c r="O463" s="21"/>
    </row>
    <row r="464" spans="1:15" ht="14.25">
      <c r="A464" s="21" t="s">
        <v>3441</v>
      </c>
      <c r="B464" s="21" t="s">
        <v>3442</v>
      </c>
      <c r="C464" s="29" t="s">
        <v>3408</v>
      </c>
      <c r="D464" s="29" t="s">
        <v>3409</v>
      </c>
      <c r="E464" s="29" t="s">
        <v>3440</v>
      </c>
      <c r="F464" s="21">
        <v>86.5</v>
      </c>
      <c r="G464" s="21">
        <v>88</v>
      </c>
      <c r="H464" s="21">
        <v>0</v>
      </c>
      <c r="I464" s="21">
        <v>174.5</v>
      </c>
      <c r="J464" s="31">
        <f t="shared" si="21"/>
        <v>34.9</v>
      </c>
      <c r="K464" s="31">
        <v>77.2</v>
      </c>
      <c r="L464" s="31">
        <f t="shared" si="22"/>
        <v>30.88</v>
      </c>
      <c r="M464" s="31">
        <f t="shared" si="23"/>
        <v>65.78</v>
      </c>
      <c r="N464" s="50"/>
      <c r="O464" s="21"/>
    </row>
    <row r="465" spans="1:15" ht="14.25">
      <c r="A465" s="21" t="s">
        <v>3443</v>
      </c>
      <c r="B465" s="21" t="s">
        <v>3444</v>
      </c>
      <c r="C465" s="29" t="s">
        <v>3408</v>
      </c>
      <c r="D465" s="29" t="s">
        <v>3409</v>
      </c>
      <c r="E465" s="29" t="s">
        <v>3440</v>
      </c>
      <c r="F465" s="21">
        <v>88.4</v>
      </c>
      <c r="G465" s="21">
        <v>85.5</v>
      </c>
      <c r="H465" s="21">
        <v>0</v>
      </c>
      <c r="I465" s="21">
        <v>173.9</v>
      </c>
      <c r="J465" s="31">
        <f t="shared" si="21"/>
        <v>34.78</v>
      </c>
      <c r="K465" s="31">
        <v>70.6</v>
      </c>
      <c r="L465" s="31">
        <f t="shared" si="22"/>
        <v>28.24</v>
      </c>
      <c r="M465" s="31">
        <f t="shared" si="23"/>
        <v>63.02</v>
      </c>
      <c r="N465" s="50"/>
      <c r="O465" s="21"/>
    </row>
    <row r="466" spans="1:15" ht="14.25">
      <c r="A466" s="21" t="s">
        <v>3445</v>
      </c>
      <c r="B466" s="21" t="s">
        <v>2785</v>
      </c>
      <c r="C466" s="29" t="s">
        <v>3408</v>
      </c>
      <c r="D466" s="29" t="s">
        <v>3409</v>
      </c>
      <c r="E466" s="29" t="s">
        <v>3446</v>
      </c>
      <c r="F466" s="21">
        <v>75.4</v>
      </c>
      <c r="G466" s="21">
        <v>94</v>
      </c>
      <c r="H466" s="21">
        <v>5</v>
      </c>
      <c r="I466" s="21">
        <v>174.4</v>
      </c>
      <c r="J466" s="31">
        <f t="shared" si="21"/>
        <v>34.88</v>
      </c>
      <c r="K466" s="31">
        <v>68</v>
      </c>
      <c r="L466" s="31">
        <f t="shared" si="22"/>
        <v>27.2</v>
      </c>
      <c r="M466" s="31">
        <f t="shared" si="23"/>
        <v>62.08</v>
      </c>
      <c r="N466" s="50"/>
      <c r="O466" s="21"/>
    </row>
    <row r="467" spans="1:15" ht="14.25">
      <c r="A467" s="21" t="s">
        <v>3447</v>
      </c>
      <c r="B467" s="21" t="s">
        <v>3448</v>
      </c>
      <c r="C467" s="29" t="s">
        <v>3408</v>
      </c>
      <c r="D467" s="29" t="s">
        <v>3409</v>
      </c>
      <c r="E467" s="29" t="s">
        <v>3446</v>
      </c>
      <c r="F467" s="21">
        <v>79.6</v>
      </c>
      <c r="G467" s="21">
        <v>87.5</v>
      </c>
      <c r="H467" s="21">
        <v>0</v>
      </c>
      <c r="I467" s="21">
        <v>167.1</v>
      </c>
      <c r="J467" s="31">
        <f t="shared" si="21"/>
        <v>33.42</v>
      </c>
      <c r="K467" s="31">
        <v>69.2</v>
      </c>
      <c r="L467" s="31">
        <f t="shared" si="22"/>
        <v>27.68</v>
      </c>
      <c r="M467" s="31">
        <f t="shared" si="23"/>
        <v>61.1</v>
      </c>
      <c r="N467" s="50"/>
      <c r="O467" s="21"/>
    </row>
    <row r="468" spans="1:15" ht="14.25">
      <c r="A468" s="21" t="s">
        <v>3449</v>
      </c>
      <c r="B468" s="21" t="s">
        <v>3450</v>
      </c>
      <c r="C468" s="29" t="s">
        <v>3408</v>
      </c>
      <c r="D468" s="29" t="s">
        <v>3409</v>
      </c>
      <c r="E468" s="29" t="s">
        <v>3446</v>
      </c>
      <c r="F468" s="21">
        <v>68.5</v>
      </c>
      <c r="G468" s="21">
        <v>87.5</v>
      </c>
      <c r="H468" s="21">
        <v>5</v>
      </c>
      <c r="I468" s="21">
        <v>161</v>
      </c>
      <c r="J468" s="31">
        <f t="shared" si="21"/>
        <v>32.2</v>
      </c>
      <c r="K468" s="31">
        <v>71.4</v>
      </c>
      <c r="L468" s="31">
        <f t="shared" si="22"/>
        <v>28.56</v>
      </c>
      <c r="M468" s="31">
        <f t="shared" si="23"/>
        <v>60.76</v>
      </c>
      <c r="N468" s="50"/>
      <c r="O468" s="21"/>
    </row>
    <row r="469" spans="1:15" ht="14.25">
      <c r="A469" s="21" t="s">
        <v>3451</v>
      </c>
      <c r="B469" s="21" t="s">
        <v>3452</v>
      </c>
      <c r="C469" s="29" t="s">
        <v>3408</v>
      </c>
      <c r="D469" s="29" t="s">
        <v>3409</v>
      </c>
      <c r="E469" s="29" t="s">
        <v>3453</v>
      </c>
      <c r="F469" s="21">
        <v>82.3</v>
      </c>
      <c r="G469" s="21">
        <v>93.5</v>
      </c>
      <c r="H469" s="21">
        <v>5</v>
      </c>
      <c r="I469" s="21">
        <v>180.8</v>
      </c>
      <c r="J469" s="31">
        <f t="shared" si="21"/>
        <v>36.16</v>
      </c>
      <c r="K469" s="31">
        <v>71.2</v>
      </c>
      <c r="L469" s="31">
        <f t="shared" si="22"/>
        <v>28.48</v>
      </c>
      <c r="M469" s="31">
        <f t="shared" si="23"/>
        <v>64.64</v>
      </c>
      <c r="N469" s="50"/>
      <c r="O469" s="21"/>
    </row>
    <row r="470" spans="1:15" ht="14.25">
      <c r="A470" s="21" t="s">
        <v>3454</v>
      </c>
      <c r="B470" s="21" t="s">
        <v>1339</v>
      </c>
      <c r="C470" s="29" t="s">
        <v>3408</v>
      </c>
      <c r="D470" s="29" t="s">
        <v>3409</v>
      </c>
      <c r="E470" s="29" t="s">
        <v>3453</v>
      </c>
      <c r="F470" s="21">
        <v>87.7</v>
      </c>
      <c r="G470" s="21">
        <v>88.5</v>
      </c>
      <c r="H470" s="21">
        <v>0</v>
      </c>
      <c r="I470" s="21">
        <v>176.2</v>
      </c>
      <c r="J470" s="31">
        <f t="shared" si="21"/>
        <v>35.24</v>
      </c>
      <c r="K470" s="31">
        <v>76</v>
      </c>
      <c r="L470" s="31">
        <f t="shared" si="22"/>
        <v>30.4</v>
      </c>
      <c r="M470" s="31">
        <f t="shared" si="23"/>
        <v>65.64</v>
      </c>
      <c r="N470" s="50"/>
      <c r="O470" s="21"/>
    </row>
    <row r="471" spans="1:15" ht="14.25">
      <c r="A471" s="21" t="s">
        <v>3455</v>
      </c>
      <c r="B471" s="21" t="s">
        <v>3456</v>
      </c>
      <c r="C471" s="29" t="s">
        <v>3408</v>
      </c>
      <c r="D471" s="29" t="s">
        <v>3409</v>
      </c>
      <c r="E471" s="29" t="s">
        <v>3453</v>
      </c>
      <c r="F471" s="21">
        <v>77.5</v>
      </c>
      <c r="G471" s="21">
        <v>96</v>
      </c>
      <c r="H471" s="21">
        <v>0</v>
      </c>
      <c r="I471" s="21">
        <v>173.5</v>
      </c>
      <c r="J471" s="31">
        <f t="shared" si="21"/>
        <v>34.7</v>
      </c>
      <c r="K471" s="31">
        <v>69</v>
      </c>
      <c r="L471" s="31">
        <f t="shared" si="22"/>
        <v>27.6</v>
      </c>
      <c r="M471" s="31">
        <f t="shared" si="23"/>
        <v>62.3</v>
      </c>
      <c r="N471" s="50"/>
      <c r="O471" s="21"/>
    </row>
    <row r="472" spans="1:15" ht="14.25">
      <c r="A472" s="21" t="s">
        <v>3457</v>
      </c>
      <c r="B472" s="21" t="s">
        <v>3458</v>
      </c>
      <c r="C472" s="29" t="s">
        <v>3408</v>
      </c>
      <c r="D472" s="29" t="s">
        <v>3409</v>
      </c>
      <c r="E472" s="29" t="s">
        <v>1578</v>
      </c>
      <c r="F472" s="21">
        <v>77.9</v>
      </c>
      <c r="G472" s="21">
        <v>93.5</v>
      </c>
      <c r="H472" s="21">
        <v>0</v>
      </c>
      <c r="I472" s="21">
        <v>171.4</v>
      </c>
      <c r="J472" s="31">
        <f t="shared" si="21"/>
        <v>34.28</v>
      </c>
      <c r="K472" s="31">
        <v>74.8</v>
      </c>
      <c r="L472" s="31">
        <f t="shared" si="22"/>
        <v>29.92</v>
      </c>
      <c r="M472" s="31">
        <f t="shared" si="23"/>
        <v>64.2</v>
      </c>
      <c r="N472" s="50"/>
      <c r="O472" s="21"/>
    </row>
    <row r="473" spans="1:15" ht="14.25">
      <c r="A473" s="21" t="s">
        <v>1579</v>
      </c>
      <c r="B473" s="21" t="s">
        <v>1580</v>
      </c>
      <c r="C473" s="29" t="s">
        <v>3408</v>
      </c>
      <c r="D473" s="29" t="s">
        <v>3409</v>
      </c>
      <c r="E473" s="29" t="s">
        <v>1578</v>
      </c>
      <c r="F473" s="21">
        <v>73.4</v>
      </c>
      <c r="G473" s="21">
        <v>91.5</v>
      </c>
      <c r="H473" s="21">
        <v>5</v>
      </c>
      <c r="I473" s="21">
        <v>169.9</v>
      </c>
      <c r="J473" s="31">
        <f t="shared" si="21"/>
        <v>33.98</v>
      </c>
      <c r="K473" s="31">
        <v>70.2</v>
      </c>
      <c r="L473" s="31">
        <f t="shared" si="22"/>
        <v>28.08</v>
      </c>
      <c r="M473" s="31">
        <f t="shared" si="23"/>
        <v>62.06</v>
      </c>
      <c r="N473" s="50"/>
      <c r="O473" s="21"/>
    </row>
    <row r="474" spans="1:15" ht="14.25">
      <c r="A474" s="21" t="s">
        <v>1581</v>
      </c>
      <c r="B474" s="21" t="s">
        <v>1582</v>
      </c>
      <c r="C474" s="29" t="s">
        <v>3408</v>
      </c>
      <c r="D474" s="29" t="s">
        <v>3409</v>
      </c>
      <c r="E474" s="29" t="s">
        <v>1578</v>
      </c>
      <c r="F474" s="21">
        <v>84.5</v>
      </c>
      <c r="G474" s="21">
        <v>85</v>
      </c>
      <c r="H474" s="21">
        <v>0</v>
      </c>
      <c r="I474" s="21">
        <v>169.5</v>
      </c>
      <c r="J474" s="31">
        <f t="shared" si="21"/>
        <v>33.9</v>
      </c>
      <c r="K474" s="31">
        <v>76.6</v>
      </c>
      <c r="L474" s="31">
        <f t="shared" si="22"/>
        <v>30.64</v>
      </c>
      <c r="M474" s="31">
        <f t="shared" si="23"/>
        <v>64.54</v>
      </c>
      <c r="N474" s="50"/>
      <c r="O474" s="21"/>
    </row>
    <row r="475" spans="1:15" ht="14.25">
      <c r="A475" s="21" t="s">
        <v>1583</v>
      </c>
      <c r="B475" s="21" t="s">
        <v>1584</v>
      </c>
      <c r="C475" s="29" t="s">
        <v>3408</v>
      </c>
      <c r="D475" s="29" t="s">
        <v>3409</v>
      </c>
      <c r="E475" s="29" t="s">
        <v>1578</v>
      </c>
      <c r="F475" s="21">
        <v>63.9</v>
      </c>
      <c r="G475" s="21">
        <v>99.5</v>
      </c>
      <c r="H475" s="21">
        <v>5</v>
      </c>
      <c r="I475" s="21">
        <v>168.4</v>
      </c>
      <c r="J475" s="31">
        <f t="shared" si="21"/>
        <v>33.68</v>
      </c>
      <c r="K475" s="31">
        <v>76.8</v>
      </c>
      <c r="L475" s="31">
        <f t="shared" si="22"/>
        <v>30.72</v>
      </c>
      <c r="M475" s="31">
        <f t="shared" si="23"/>
        <v>64.4</v>
      </c>
      <c r="N475" s="50"/>
      <c r="O475" s="21"/>
    </row>
    <row r="476" spans="1:15" ht="14.25">
      <c r="A476" s="21" t="s">
        <v>1585</v>
      </c>
      <c r="B476" s="21" t="s">
        <v>1586</v>
      </c>
      <c r="C476" s="29" t="s">
        <v>3408</v>
      </c>
      <c r="D476" s="29" t="s">
        <v>3409</v>
      </c>
      <c r="E476" s="29" t="s">
        <v>1578</v>
      </c>
      <c r="F476" s="21">
        <v>68</v>
      </c>
      <c r="G476" s="21">
        <v>92</v>
      </c>
      <c r="H476" s="21">
        <v>5</v>
      </c>
      <c r="I476" s="21">
        <v>165</v>
      </c>
      <c r="J476" s="31">
        <f t="shared" si="21"/>
        <v>33</v>
      </c>
      <c r="K476" s="31">
        <v>80.4</v>
      </c>
      <c r="L476" s="31">
        <f t="shared" si="22"/>
        <v>32.16</v>
      </c>
      <c r="M476" s="31">
        <f t="shared" si="23"/>
        <v>65.16</v>
      </c>
      <c r="N476" s="50"/>
      <c r="O476" s="21"/>
    </row>
    <row r="477" spans="1:15" ht="14.25">
      <c r="A477" s="21" t="s">
        <v>1587</v>
      </c>
      <c r="B477" s="21" t="s">
        <v>1588</v>
      </c>
      <c r="C477" s="29" t="s">
        <v>3408</v>
      </c>
      <c r="D477" s="29" t="s">
        <v>3409</v>
      </c>
      <c r="E477" s="29" t="s">
        <v>1578</v>
      </c>
      <c r="F477" s="21">
        <v>76.9</v>
      </c>
      <c r="G477" s="21">
        <v>81.5</v>
      </c>
      <c r="H477" s="21">
        <v>0</v>
      </c>
      <c r="I477" s="21">
        <v>158.4</v>
      </c>
      <c r="J477" s="31">
        <f t="shared" si="21"/>
        <v>31.68</v>
      </c>
      <c r="K477" s="31">
        <v>67.2</v>
      </c>
      <c r="L477" s="31">
        <f t="shared" si="22"/>
        <v>26.88</v>
      </c>
      <c r="M477" s="31">
        <f t="shared" si="23"/>
        <v>58.56</v>
      </c>
      <c r="N477" s="50"/>
      <c r="O477" s="21"/>
    </row>
    <row r="478" spans="1:15" ht="14.25">
      <c r="A478" s="21" t="s">
        <v>1589</v>
      </c>
      <c r="B478" s="21" t="s">
        <v>1590</v>
      </c>
      <c r="C478" s="29" t="s">
        <v>1591</v>
      </c>
      <c r="D478" s="29" t="s">
        <v>3409</v>
      </c>
      <c r="E478" s="29" t="s">
        <v>1592</v>
      </c>
      <c r="F478" s="21">
        <v>77.1</v>
      </c>
      <c r="G478" s="21">
        <v>88.5</v>
      </c>
      <c r="H478" s="21">
        <v>0</v>
      </c>
      <c r="I478" s="21">
        <v>165.6</v>
      </c>
      <c r="J478" s="31">
        <f t="shared" si="21"/>
        <v>33.12</v>
      </c>
      <c r="K478" s="31">
        <v>70.8</v>
      </c>
      <c r="L478" s="31">
        <f t="shared" si="22"/>
        <v>28.32</v>
      </c>
      <c r="M478" s="31">
        <f t="shared" si="23"/>
        <v>61.44</v>
      </c>
      <c r="N478" s="50">
        <v>68.06</v>
      </c>
      <c r="O478" s="21"/>
    </row>
    <row r="479" spans="1:15" ht="14.25">
      <c r="A479" s="21" t="s">
        <v>1593</v>
      </c>
      <c r="B479" s="21" t="s">
        <v>1594</v>
      </c>
      <c r="C479" s="29" t="s">
        <v>1591</v>
      </c>
      <c r="D479" s="29" t="s">
        <v>3409</v>
      </c>
      <c r="E479" s="29" t="s">
        <v>1592</v>
      </c>
      <c r="F479" s="21">
        <v>65.4</v>
      </c>
      <c r="G479" s="21">
        <v>91</v>
      </c>
      <c r="H479" s="21">
        <v>5</v>
      </c>
      <c r="I479" s="21">
        <v>161.4</v>
      </c>
      <c r="J479" s="31">
        <f t="shared" si="21"/>
        <v>32.28</v>
      </c>
      <c r="K479" s="31">
        <v>80.8</v>
      </c>
      <c r="L479" s="31">
        <f t="shared" si="22"/>
        <v>32.32</v>
      </c>
      <c r="M479" s="31">
        <f t="shared" si="23"/>
        <v>64.6</v>
      </c>
      <c r="N479" s="50"/>
      <c r="O479" s="21"/>
    </row>
    <row r="480" spans="1:15" ht="14.25">
      <c r="A480" s="21" t="s">
        <v>1595</v>
      </c>
      <c r="B480" s="21" t="s">
        <v>1596</v>
      </c>
      <c r="C480" s="29" t="s">
        <v>1591</v>
      </c>
      <c r="D480" s="29" t="s">
        <v>3409</v>
      </c>
      <c r="E480" s="29" t="s">
        <v>1592</v>
      </c>
      <c r="F480" s="21">
        <v>57.8</v>
      </c>
      <c r="G480" s="21">
        <v>82</v>
      </c>
      <c r="H480" s="21">
        <v>5</v>
      </c>
      <c r="I480" s="21">
        <v>144.8</v>
      </c>
      <c r="J480" s="31">
        <f t="shared" si="21"/>
        <v>28.96</v>
      </c>
      <c r="K480" s="31">
        <v>62.4</v>
      </c>
      <c r="L480" s="31">
        <f t="shared" si="22"/>
        <v>24.96</v>
      </c>
      <c r="M480" s="31">
        <f t="shared" si="23"/>
        <v>53.92</v>
      </c>
      <c r="N480" s="50"/>
      <c r="O480" s="21"/>
    </row>
    <row r="481" spans="1:15" ht="14.25">
      <c r="A481" s="21" t="s">
        <v>1597</v>
      </c>
      <c r="B481" s="21" t="s">
        <v>1598</v>
      </c>
      <c r="C481" s="29" t="s">
        <v>1591</v>
      </c>
      <c r="D481" s="29" t="s">
        <v>3409</v>
      </c>
      <c r="E481" s="29" t="s">
        <v>1599</v>
      </c>
      <c r="F481" s="21">
        <v>86.1</v>
      </c>
      <c r="G481" s="21">
        <v>107</v>
      </c>
      <c r="H481" s="21">
        <v>0</v>
      </c>
      <c r="I481" s="21">
        <v>193.1</v>
      </c>
      <c r="J481" s="31">
        <f t="shared" si="21"/>
        <v>38.62</v>
      </c>
      <c r="K481" s="31">
        <v>76.2</v>
      </c>
      <c r="L481" s="31">
        <f t="shared" si="22"/>
        <v>30.48</v>
      </c>
      <c r="M481" s="31">
        <f t="shared" si="23"/>
        <v>69.1</v>
      </c>
      <c r="N481" s="50"/>
      <c r="O481" s="21"/>
    </row>
    <row r="482" spans="1:15" ht="14.25">
      <c r="A482" s="21" t="s">
        <v>1600</v>
      </c>
      <c r="B482" s="21" t="s">
        <v>1601</v>
      </c>
      <c r="C482" s="29" t="s">
        <v>1591</v>
      </c>
      <c r="D482" s="29" t="s">
        <v>3409</v>
      </c>
      <c r="E482" s="29" t="s">
        <v>1599</v>
      </c>
      <c r="F482" s="21">
        <v>88.8</v>
      </c>
      <c r="G482" s="21">
        <v>96.5</v>
      </c>
      <c r="H482" s="21">
        <v>0</v>
      </c>
      <c r="I482" s="21">
        <v>185.3</v>
      </c>
      <c r="J482" s="31">
        <f t="shared" si="21"/>
        <v>37.06</v>
      </c>
      <c r="K482" s="31">
        <v>73.4</v>
      </c>
      <c r="L482" s="31">
        <f t="shared" si="22"/>
        <v>29.36</v>
      </c>
      <c r="M482" s="31">
        <f t="shared" si="23"/>
        <v>66.42</v>
      </c>
      <c r="N482" s="50"/>
      <c r="O482" s="21"/>
    </row>
    <row r="483" spans="1:15" ht="14.25">
      <c r="A483" s="21" t="s">
        <v>1602</v>
      </c>
      <c r="B483" s="21" t="s">
        <v>1603</v>
      </c>
      <c r="C483" s="29" t="s">
        <v>1591</v>
      </c>
      <c r="D483" s="29" t="s">
        <v>3409</v>
      </c>
      <c r="E483" s="29" t="s">
        <v>1599</v>
      </c>
      <c r="F483" s="21">
        <v>72.7</v>
      </c>
      <c r="G483" s="21">
        <v>93</v>
      </c>
      <c r="H483" s="21">
        <v>0</v>
      </c>
      <c r="I483" s="21">
        <v>165.7</v>
      </c>
      <c r="J483" s="31">
        <f t="shared" si="21"/>
        <v>33.14</v>
      </c>
      <c r="K483" s="31">
        <v>68.2</v>
      </c>
      <c r="L483" s="31">
        <f t="shared" si="22"/>
        <v>27.28</v>
      </c>
      <c r="M483" s="31">
        <f t="shared" si="23"/>
        <v>60.42</v>
      </c>
      <c r="N483" s="50"/>
      <c r="O483" s="21"/>
    </row>
    <row r="484" spans="1:15" ht="14.25">
      <c r="A484" s="21" t="s">
        <v>1604</v>
      </c>
      <c r="B484" s="21" t="s">
        <v>1605</v>
      </c>
      <c r="C484" s="29" t="s">
        <v>1591</v>
      </c>
      <c r="D484" s="29" t="s">
        <v>3409</v>
      </c>
      <c r="E484" s="29" t="s">
        <v>1599</v>
      </c>
      <c r="F484" s="21">
        <v>68.6</v>
      </c>
      <c r="G484" s="21">
        <v>90</v>
      </c>
      <c r="H484" s="21">
        <v>0</v>
      </c>
      <c r="I484" s="21">
        <v>158.6</v>
      </c>
      <c r="J484" s="31">
        <f t="shared" si="21"/>
        <v>31.72</v>
      </c>
      <c r="K484" s="31">
        <v>67</v>
      </c>
      <c r="L484" s="31">
        <f t="shared" si="22"/>
        <v>26.8</v>
      </c>
      <c r="M484" s="31">
        <f t="shared" si="23"/>
        <v>58.52</v>
      </c>
      <c r="N484" s="50"/>
      <c r="O484" s="21"/>
    </row>
    <row r="485" spans="1:15" ht="14.25">
      <c r="A485" s="21" t="s">
        <v>1606</v>
      </c>
      <c r="B485" s="21" t="s">
        <v>1607</v>
      </c>
      <c r="C485" s="29" t="s">
        <v>1591</v>
      </c>
      <c r="D485" s="29" t="s">
        <v>3409</v>
      </c>
      <c r="E485" s="29" t="s">
        <v>1599</v>
      </c>
      <c r="F485" s="21">
        <v>67.9</v>
      </c>
      <c r="G485" s="21">
        <v>88</v>
      </c>
      <c r="H485" s="21">
        <v>0</v>
      </c>
      <c r="I485" s="21">
        <v>155.9</v>
      </c>
      <c r="J485" s="31">
        <f t="shared" si="21"/>
        <v>31.18</v>
      </c>
      <c r="K485" s="31">
        <v>64</v>
      </c>
      <c r="L485" s="31">
        <f t="shared" si="22"/>
        <v>25.6</v>
      </c>
      <c r="M485" s="31">
        <f t="shared" si="23"/>
        <v>56.78</v>
      </c>
      <c r="N485" s="50"/>
      <c r="O485" s="21"/>
    </row>
    <row r="486" spans="1:15" ht="14.25">
      <c r="A486" s="21" t="s">
        <v>1608</v>
      </c>
      <c r="B486" s="21" t="s">
        <v>1609</v>
      </c>
      <c r="C486" s="29" t="s">
        <v>1591</v>
      </c>
      <c r="D486" s="29" t="s">
        <v>3409</v>
      </c>
      <c r="E486" s="29" t="s">
        <v>1599</v>
      </c>
      <c r="F486" s="21">
        <v>63.3</v>
      </c>
      <c r="G486" s="21">
        <v>87.5</v>
      </c>
      <c r="H486" s="21">
        <v>5</v>
      </c>
      <c r="I486" s="21">
        <v>155.8</v>
      </c>
      <c r="J486" s="31">
        <f t="shared" si="21"/>
        <v>31.16</v>
      </c>
      <c r="K486" s="31">
        <v>64</v>
      </c>
      <c r="L486" s="31">
        <f t="shared" si="22"/>
        <v>25.6</v>
      </c>
      <c r="M486" s="31">
        <f t="shared" si="23"/>
        <v>56.76</v>
      </c>
      <c r="N486" s="50"/>
      <c r="O486" s="21"/>
    </row>
    <row r="487" spans="1:15" ht="14.25">
      <c r="A487" s="21" t="s">
        <v>1610</v>
      </c>
      <c r="B487" s="21" t="s">
        <v>1611</v>
      </c>
      <c r="C487" s="29" t="s">
        <v>1591</v>
      </c>
      <c r="D487" s="29" t="s">
        <v>3409</v>
      </c>
      <c r="E487" s="29" t="s">
        <v>1612</v>
      </c>
      <c r="F487" s="21">
        <v>82.8</v>
      </c>
      <c r="G487" s="21">
        <v>89</v>
      </c>
      <c r="H487" s="21">
        <v>5</v>
      </c>
      <c r="I487" s="21">
        <v>176.8</v>
      </c>
      <c r="J487" s="31">
        <f t="shared" si="21"/>
        <v>35.36</v>
      </c>
      <c r="K487" s="31">
        <v>76.2</v>
      </c>
      <c r="L487" s="31">
        <f t="shared" si="22"/>
        <v>30.48</v>
      </c>
      <c r="M487" s="31">
        <f t="shared" si="23"/>
        <v>65.84</v>
      </c>
      <c r="N487" s="50"/>
      <c r="O487" s="21"/>
    </row>
    <row r="488" spans="1:15" ht="14.25">
      <c r="A488" s="21" t="s">
        <v>1613</v>
      </c>
      <c r="B488" s="21" t="s">
        <v>1614</v>
      </c>
      <c r="C488" s="29" t="s">
        <v>1591</v>
      </c>
      <c r="D488" s="29" t="s">
        <v>3409</v>
      </c>
      <c r="E488" s="29" t="s">
        <v>1612</v>
      </c>
      <c r="F488" s="21">
        <v>68.6</v>
      </c>
      <c r="G488" s="21">
        <v>96</v>
      </c>
      <c r="H488" s="21">
        <v>0</v>
      </c>
      <c r="I488" s="21">
        <v>164.6</v>
      </c>
      <c r="J488" s="31">
        <f t="shared" si="21"/>
        <v>32.92</v>
      </c>
      <c r="K488" s="31">
        <v>60</v>
      </c>
      <c r="L488" s="31">
        <f t="shared" si="22"/>
        <v>24</v>
      </c>
      <c r="M488" s="31">
        <f t="shared" si="23"/>
        <v>56.92</v>
      </c>
      <c r="N488" s="50"/>
      <c r="O488" s="21"/>
    </row>
    <row r="489" spans="1:15" ht="14.25">
      <c r="A489" s="21" t="s">
        <v>1615</v>
      </c>
      <c r="B489" s="21" t="s">
        <v>1616</v>
      </c>
      <c r="C489" s="29" t="s">
        <v>1591</v>
      </c>
      <c r="D489" s="29" t="s">
        <v>3409</v>
      </c>
      <c r="E489" s="29" t="s">
        <v>1612</v>
      </c>
      <c r="F489" s="21">
        <v>68.5</v>
      </c>
      <c r="G489" s="21">
        <v>91.5</v>
      </c>
      <c r="H489" s="21">
        <v>0</v>
      </c>
      <c r="I489" s="21">
        <v>160</v>
      </c>
      <c r="J489" s="31">
        <f t="shared" si="21"/>
        <v>32</v>
      </c>
      <c r="K489" s="31">
        <v>61</v>
      </c>
      <c r="L489" s="31">
        <f t="shared" si="22"/>
        <v>24.4</v>
      </c>
      <c r="M489" s="31">
        <f t="shared" si="23"/>
        <v>56.4</v>
      </c>
      <c r="N489" s="50"/>
      <c r="O489" s="21"/>
    </row>
    <row r="490" spans="1:15" ht="14.25">
      <c r="A490" s="21" t="s">
        <v>1617</v>
      </c>
      <c r="B490" s="21" t="s">
        <v>1618</v>
      </c>
      <c r="C490" s="29" t="s">
        <v>1591</v>
      </c>
      <c r="D490" s="29" t="s">
        <v>3409</v>
      </c>
      <c r="E490" s="29" t="s">
        <v>1619</v>
      </c>
      <c r="F490" s="21">
        <v>76.6</v>
      </c>
      <c r="G490" s="21">
        <v>82.5</v>
      </c>
      <c r="H490" s="21">
        <v>0</v>
      </c>
      <c r="I490" s="21">
        <v>159.1</v>
      </c>
      <c r="J490" s="31">
        <f t="shared" si="21"/>
        <v>31.82</v>
      </c>
      <c r="K490" s="31">
        <v>64</v>
      </c>
      <c r="L490" s="31">
        <f t="shared" si="22"/>
        <v>25.6</v>
      </c>
      <c r="M490" s="31">
        <f t="shared" si="23"/>
        <v>57.42</v>
      </c>
      <c r="N490" s="50"/>
      <c r="O490" s="21"/>
    </row>
    <row r="491" spans="1:15" ht="14.25">
      <c r="A491" s="21" t="s">
        <v>1620</v>
      </c>
      <c r="B491" s="21" t="s">
        <v>1621</v>
      </c>
      <c r="C491" s="29" t="s">
        <v>1591</v>
      </c>
      <c r="D491" s="29" t="s">
        <v>3409</v>
      </c>
      <c r="E491" s="29" t="s">
        <v>1619</v>
      </c>
      <c r="F491" s="21">
        <v>76</v>
      </c>
      <c r="G491" s="21">
        <v>83</v>
      </c>
      <c r="H491" s="21">
        <v>0</v>
      </c>
      <c r="I491" s="21">
        <v>159</v>
      </c>
      <c r="J491" s="31">
        <f t="shared" si="21"/>
        <v>31.8</v>
      </c>
      <c r="K491" s="31">
        <v>65.4</v>
      </c>
      <c r="L491" s="31">
        <f t="shared" si="22"/>
        <v>26.16</v>
      </c>
      <c r="M491" s="31">
        <f t="shared" si="23"/>
        <v>57.96</v>
      </c>
      <c r="N491" s="50"/>
      <c r="O491" s="21"/>
    </row>
    <row r="492" spans="1:15" ht="14.25">
      <c r="A492" s="21" t="s">
        <v>1622</v>
      </c>
      <c r="B492" s="21" t="s">
        <v>1623</v>
      </c>
      <c r="C492" s="29" t="s">
        <v>1591</v>
      </c>
      <c r="D492" s="29" t="s">
        <v>3409</v>
      </c>
      <c r="E492" s="29" t="s">
        <v>1619</v>
      </c>
      <c r="F492" s="21">
        <v>60.8</v>
      </c>
      <c r="G492" s="21">
        <v>91.5</v>
      </c>
      <c r="H492" s="21">
        <v>0</v>
      </c>
      <c r="I492" s="21">
        <v>152.3</v>
      </c>
      <c r="J492" s="31">
        <f t="shared" si="21"/>
        <v>30.46</v>
      </c>
      <c r="K492" s="31">
        <v>64</v>
      </c>
      <c r="L492" s="31">
        <f t="shared" si="22"/>
        <v>25.6</v>
      </c>
      <c r="M492" s="31">
        <f t="shared" si="23"/>
        <v>56.06</v>
      </c>
      <c r="N492" s="50"/>
      <c r="O492" s="21"/>
    </row>
    <row r="493" spans="1:15" ht="14.25">
      <c r="A493" s="21" t="s">
        <v>1624</v>
      </c>
      <c r="B493" s="21" t="s">
        <v>1625</v>
      </c>
      <c r="C493" s="29" t="s">
        <v>1591</v>
      </c>
      <c r="D493" s="29" t="s">
        <v>3409</v>
      </c>
      <c r="E493" s="29" t="s">
        <v>1626</v>
      </c>
      <c r="F493" s="21">
        <v>69.5</v>
      </c>
      <c r="G493" s="21">
        <v>99</v>
      </c>
      <c r="H493" s="21">
        <v>0</v>
      </c>
      <c r="I493" s="21">
        <v>168.5</v>
      </c>
      <c r="J493" s="31">
        <f t="shared" si="21"/>
        <v>33.7</v>
      </c>
      <c r="K493" s="31">
        <v>66.8</v>
      </c>
      <c r="L493" s="31">
        <f t="shared" si="22"/>
        <v>26.72</v>
      </c>
      <c r="M493" s="31">
        <f t="shared" si="23"/>
        <v>60.42</v>
      </c>
      <c r="N493" s="50"/>
      <c r="O493" s="21"/>
    </row>
    <row r="494" spans="1:15" ht="14.25">
      <c r="A494" s="21" t="s">
        <v>1627</v>
      </c>
      <c r="B494" s="21" t="s">
        <v>1628</v>
      </c>
      <c r="C494" s="29" t="s">
        <v>1591</v>
      </c>
      <c r="D494" s="29" t="s">
        <v>3409</v>
      </c>
      <c r="E494" s="29" t="s">
        <v>1626</v>
      </c>
      <c r="F494" s="21">
        <v>62.1</v>
      </c>
      <c r="G494" s="21">
        <v>95</v>
      </c>
      <c r="H494" s="21">
        <v>5</v>
      </c>
      <c r="I494" s="21">
        <v>162.1</v>
      </c>
      <c r="J494" s="31">
        <f t="shared" si="21"/>
        <v>32.42</v>
      </c>
      <c r="K494" s="31">
        <v>65.6</v>
      </c>
      <c r="L494" s="31">
        <f t="shared" si="22"/>
        <v>26.24</v>
      </c>
      <c r="M494" s="31">
        <f t="shared" si="23"/>
        <v>58.66</v>
      </c>
      <c r="N494" s="50"/>
      <c r="O494" s="21"/>
    </row>
    <row r="495" spans="1:15" ht="14.25">
      <c r="A495" s="21" t="s">
        <v>1629</v>
      </c>
      <c r="B495" s="21" t="s">
        <v>1630</v>
      </c>
      <c r="C495" s="29" t="s">
        <v>1591</v>
      </c>
      <c r="D495" s="29" t="s">
        <v>3409</v>
      </c>
      <c r="E495" s="29" t="s">
        <v>1626</v>
      </c>
      <c r="F495" s="21">
        <v>74.9</v>
      </c>
      <c r="G495" s="21">
        <v>82</v>
      </c>
      <c r="H495" s="21">
        <v>0</v>
      </c>
      <c r="I495" s="21">
        <v>156.9</v>
      </c>
      <c r="J495" s="31">
        <f t="shared" si="21"/>
        <v>31.38</v>
      </c>
      <c r="K495" s="31">
        <v>62.6</v>
      </c>
      <c r="L495" s="31">
        <f t="shared" si="22"/>
        <v>25.04</v>
      </c>
      <c r="M495" s="31">
        <f t="shared" si="23"/>
        <v>56.42</v>
      </c>
      <c r="N495" s="50"/>
      <c r="O495" s="21"/>
    </row>
    <row r="496" spans="1:15" ht="14.25">
      <c r="A496" s="21" t="s">
        <v>1631</v>
      </c>
      <c r="B496" s="21" t="s">
        <v>1632</v>
      </c>
      <c r="C496" s="29" t="s">
        <v>1591</v>
      </c>
      <c r="D496" s="29" t="s">
        <v>3409</v>
      </c>
      <c r="E496" s="29" t="s">
        <v>1626</v>
      </c>
      <c r="F496" s="21">
        <v>62.2</v>
      </c>
      <c r="G496" s="21">
        <v>92.5</v>
      </c>
      <c r="H496" s="21">
        <v>0</v>
      </c>
      <c r="I496" s="21">
        <v>154.7</v>
      </c>
      <c r="J496" s="31">
        <f t="shared" si="21"/>
        <v>30.94</v>
      </c>
      <c r="K496" s="31">
        <v>70.8</v>
      </c>
      <c r="L496" s="31">
        <f t="shared" si="22"/>
        <v>28.32</v>
      </c>
      <c r="M496" s="31">
        <f t="shared" si="23"/>
        <v>59.26</v>
      </c>
      <c r="N496" s="50"/>
      <c r="O496" s="21"/>
    </row>
    <row r="497" spans="1:15" ht="14.25">
      <c r="A497" s="21" t="s">
        <v>1633</v>
      </c>
      <c r="B497" s="21" t="s">
        <v>1634</v>
      </c>
      <c r="C497" s="29" t="s">
        <v>1591</v>
      </c>
      <c r="D497" s="29" t="s">
        <v>3409</v>
      </c>
      <c r="E497" s="29" t="s">
        <v>1626</v>
      </c>
      <c r="F497" s="21">
        <v>75.7</v>
      </c>
      <c r="G497" s="21">
        <v>79</v>
      </c>
      <c r="H497" s="21">
        <v>0</v>
      </c>
      <c r="I497" s="21">
        <v>154.7</v>
      </c>
      <c r="J497" s="31">
        <f t="shared" si="21"/>
        <v>30.94</v>
      </c>
      <c r="K497" s="31">
        <v>70.6</v>
      </c>
      <c r="L497" s="31">
        <f t="shared" si="22"/>
        <v>28.24</v>
      </c>
      <c r="M497" s="31">
        <f t="shared" si="23"/>
        <v>59.18</v>
      </c>
      <c r="N497" s="50"/>
      <c r="O497" s="21"/>
    </row>
    <row r="498" spans="1:15" ht="14.25">
      <c r="A498" s="21" t="s">
        <v>1635</v>
      </c>
      <c r="B498" s="21" t="s">
        <v>1636</v>
      </c>
      <c r="C498" s="29" t="s">
        <v>1591</v>
      </c>
      <c r="D498" s="29" t="s">
        <v>3409</v>
      </c>
      <c r="E498" s="29" t="s">
        <v>1626</v>
      </c>
      <c r="F498" s="21">
        <v>72.1</v>
      </c>
      <c r="G498" s="21">
        <v>78</v>
      </c>
      <c r="H498" s="21">
        <v>0</v>
      </c>
      <c r="I498" s="21">
        <v>150.1</v>
      </c>
      <c r="J498" s="31">
        <f t="shared" si="21"/>
        <v>30.02</v>
      </c>
      <c r="K498" s="31">
        <v>65.8</v>
      </c>
      <c r="L498" s="31">
        <f t="shared" si="22"/>
        <v>26.32</v>
      </c>
      <c r="M498" s="31">
        <f t="shared" si="23"/>
        <v>56.34</v>
      </c>
      <c r="N498" s="50"/>
      <c r="O498" s="21"/>
    </row>
    <row r="499" spans="1:15" ht="14.25">
      <c r="A499" s="21" t="s">
        <v>1637</v>
      </c>
      <c r="B499" s="21" t="s">
        <v>1638</v>
      </c>
      <c r="C499" s="29" t="s">
        <v>1591</v>
      </c>
      <c r="D499" s="29" t="s">
        <v>3409</v>
      </c>
      <c r="E499" s="29" t="s">
        <v>1639</v>
      </c>
      <c r="F499" s="21">
        <v>82.8</v>
      </c>
      <c r="G499" s="21">
        <v>106</v>
      </c>
      <c r="H499" s="21">
        <v>0</v>
      </c>
      <c r="I499" s="21">
        <v>188.8</v>
      </c>
      <c r="J499" s="31">
        <f t="shared" si="21"/>
        <v>37.76</v>
      </c>
      <c r="K499" s="31">
        <v>77.2</v>
      </c>
      <c r="L499" s="31">
        <f t="shared" si="22"/>
        <v>30.88</v>
      </c>
      <c r="M499" s="31">
        <f t="shared" si="23"/>
        <v>68.64</v>
      </c>
      <c r="N499" s="50"/>
      <c r="O499" s="21"/>
    </row>
    <row r="500" spans="1:15" ht="14.25">
      <c r="A500" s="21" t="s">
        <v>1640</v>
      </c>
      <c r="B500" s="21" t="s">
        <v>1641</v>
      </c>
      <c r="C500" s="29" t="s">
        <v>1591</v>
      </c>
      <c r="D500" s="29" t="s">
        <v>3409</v>
      </c>
      <c r="E500" s="29" t="s">
        <v>1639</v>
      </c>
      <c r="F500" s="21">
        <v>79.7</v>
      </c>
      <c r="G500" s="21">
        <v>107</v>
      </c>
      <c r="H500" s="21">
        <v>0</v>
      </c>
      <c r="I500" s="21">
        <v>186.7</v>
      </c>
      <c r="J500" s="31">
        <f t="shared" si="21"/>
        <v>37.34</v>
      </c>
      <c r="K500" s="31" t="s">
        <v>2676</v>
      </c>
      <c r="L500" s="31" t="s">
        <v>2676</v>
      </c>
      <c r="M500" s="31" t="s">
        <v>2676</v>
      </c>
      <c r="N500" s="50"/>
      <c r="O500" s="21"/>
    </row>
    <row r="501" spans="1:15" ht="14.25">
      <c r="A501" s="21" t="s">
        <v>1642</v>
      </c>
      <c r="B501" s="21" t="s">
        <v>1643</v>
      </c>
      <c r="C501" s="29" t="s">
        <v>1591</v>
      </c>
      <c r="D501" s="29" t="s">
        <v>3409</v>
      </c>
      <c r="E501" s="29" t="s">
        <v>1639</v>
      </c>
      <c r="F501" s="21">
        <v>84</v>
      </c>
      <c r="G501" s="21">
        <v>92</v>
      </c>
      <c r="H501" s="21">
        <v>5</v>
      </c>
      <c r="I501" s="21">
        <v>181</v>
      </c>
      <c r="J501" s="31">
        <f t="shared" si="21"/>
        <v>36.2</v>
      </c>
      <c r="K501" s="31">
        <v>63.4</v>
      </c>
      <c r="L501" s="31">
        <f t="shared" si="22"/>
        <v>25.36</v>
      </c>
      <c r="M501" s="31">
        <f t="shared" si="23"/>
        <v>61.56</v>
      </c>
      <c r="N501" s="50"/>
      <c r="O501" s="21"/>
    </row>
    <row r="502" spans="1:15" ht="14.25">
      <c r="A502" s="21" t="s">
        <v>1644</v>
      </c>
      <c r="B502" s="21" t="s">
        <v>1806</v>
      </c>
      <c r="C502" s="29" t="s">
        <v>1591</v>
      </c>
      <c r="D502" s="29" t="s">
        <v>3409</v>
      </c>
      <c r="E502" s="29" t="s">
        <v>1639</v>
      </c>
      <c r="F502" s="21">
        <v>83.7</v>
      </c>
      <c r="G502" s="21">
        <v>88.5</v>
      </c>
      <c r="H502" s="21">
        <v>5</v>
      </c>
      <c r="I502" s="21">
        <v>177.2</v>
      </c>
      <c r="J502" s="31">
        <f t="shared" si="21"/>
        <v>35.44</v>
      </c>
      <c r="K502" s="31">
        <v>68.6</v>
      </c>
      <c r="L502" s="31">
        <f t="shared" si="22"/>
        <v>27.44</v>
      </c>
      <c r="M502" s="31">
        <f t="shared" si="23"/>
        <v>62.88</v>
      </c>
      <c r="N502" s="50"/>
      <c r="O502" s="21"/>
    </row>
    <row r="503" spans="1:15" ht="14.25">
      <c r="A503" s="21" t="s">
        <v>1645</v>
      </c>
      <c r="B503" s="21" t="s">
        <v>1646</v>
      </c>
      <c r="C503" s="29" t="s">
        <v>1591</v>
      </c>
      <c r="D503" s="29" t="s">
        <v>3409</v>
      </c>
      <c r="E503" s="29" t="s">
        <v>1639</v>
      </c>
      <c r="F503" s="21">
        <v>98.6</v>
      </c>
      <c r="G503" s="21">
        <v>78.5</v>
      </c>
      <c r="H503" s="21">
        <v>0</v>
      </c>
      <c r="I503" s="21">
        <v>177.1</v>
      </c>
      <c r="J503" s="31">
        <f t="shared" si="21"/>
        <v>35.42</v>
      </c>
      <c r="K503" s="31">
        <v>68</v>
      </c>
      <c r="L503" s="31">
        <f t="shared" si="22"/>
        <v>27.2</v>
      </c>
      <c r="M503" s="31">
        <f t="shared" si="23"/>
        <v>62.62</v>
      </c>
      <c r="N503" s="50"/>
      <c r="O503" s="21"/>
    </row>
    <row r="504" spans="1:15" ht="14.25">
      <c r="A504" s="21" t="s">
        <v>1647</v>
      </c>
      <c r="B504" s="21" t="s">
        <v>1648</v>
      </c>
      <c r="C504" s="29" t="s">
        <v>1591</v>
      </c>
      <c r="D504" s="29" t="s">
        <v>3409</v>
      </c>
      <c r="E504" s="29" t="s">
        <v>1639</v>
      </c>
      <c r="F504" s="21">
        <v>86.8</v>
      </c>
      <c r="G504" s="21">
        <v>88</v>
      </c>
      <c r="H504" s="21">
        <v>0</v>
      </c>
      <c r="I504" s="21">
        <v>174.8</v>
      </c>
      <c r="J504" s="31">
        <f t="shared" si="21"/>
        <v>34.96</v>
      </c>
      <c r="K504" s="31">
        <v>70.2</v>
      </c>
      <c r="L504" s="31">
        <f t="shared" si="22"/>
        <v>28.08</v>
      </c>
      <c r="M504" s="31">
        <f t="shared" si="23"/>
        <v>63.04</v>
      </c>
      <c r="N504" s="50"/>
      <c r="O504" s="21"/>
    </row>
    <row r="505" spans="1:15" ht="14.25">
      <c r="A505" s="21" t="s">
        <v>1649</v>
      </c>
      <c r="B505" s="21" t="s">
        <v>1650</v>
      </c>
      <c r="C505" s="29" t="s">
        <v>1591</v>
      </c>
      <c r="D505" s="29" t="s">
        <v>3409</v>
      </c>
      <c r="E505" s="29" t="s">
        <v>1639</v>
      </c>
      <c r="F505" s="21">
        <v>83.1</v>
      </c>
      <c r="G505" s="21">
        <v>87</v>
      </c>
      <c r="H505" s="21">
        <v>0</v>
      </c>
      <c r="I505" s="21">
        <v>170.1</v>
      </c>
      <c r="J505" s="31">
        <f t="shared" si="21"/>
        <v>34.02</v>
      </c>
      <c r="K505" s="31">
        <v>64</v>
      </c>
      <c r="L505" s="31">
        <f t="shared" si="22"/>
        <v>25.6</v>
      </c>
      <c r="M505" s="31">
        <f t="shared" si="23"/>
        <v>59.62</v>
      </c>
      <c r="N505" s="50"/>
      <c r="O505" s="21"/>
    </row>
    <row r="506" spans="1:15" ht="14.25">
      <c r="A506" s="21" t="s">
        <v>1651</v>
      </c>
      <c r="B506" s="21" t="s">
        <v>1652</v>
      </c>
      <c r="C506" s="29" t="s">
        <v>1591</v>
      </c>
      <c r="D506" s="29" t="s">
        <v>3409</v>
      </c>
      <c r="E506" s="29" t="s">
        <v>1639</v>
      </c>
      <c r="F506" s="21">
        <v>72.2</v>
      </c>
      <c r="G506" s="21">
        <v>91.5</v>
      </c>
      <c r="H506" s="21">
        <v>5</v>
      </c>
      <c r="I506" s="21">
        <v>168.7</v>
      </c>
      <c r="J506" s="31">
        <f t="shared" si="21"/>
        <v>33.74</v>
      </c>
      <c r="K506" s="31">
        <v>67.4</v>
      </c>
      <c r="L506" s="31">
        <f t="shared" si="22"/>
        <v>26.96</v>
      </c>
      <c r="M506" s="31">
        <f t="shared" si="23"/>
        <v>60.7</v>
      </c>
      <c r="N506" s="50"/>
      <c r="O506" s="21"/>
    </row>
    <row r="507" spans="1:15" ht="14.25">
      <c r="A507" s="21" t="s">
        <v>1653</v>
      </c>
      <c r="B507" s="21" t="s">
        <v>1654</v>
      </c>
      <c r="C507" s="29" t="s">
        <v>1591</v>
      </c>
      <c r="D507" s="29" t="s">
        <v>3409</v>
      </c>
      <c r="E507" s="29" t="s">
        <v>1639</v>
      </c>
      <c r="F507" s="21">
        <v>73</v>
      </c>
      <c r="G507" s="21">
        <v>88.5</v>
      </c>
      <c r="H507" s="21">
        <v>5</v>
      </c>
      <c r="I507" s="21">
        <v>166.5</v>
      </c>
      <c r="J507" s="31">
        <f t="shared" si="21"/>
        <v>33.3</v>
      </c>
      <c r="K507" s="31">
        <v>75.4</v>
      </c>
      <c r="L507" s="31">
        <f t="shared" si="22"/>
        <v>30.16</v>
      </c>
      <c r="M507" s="31">
        <f t="shared" si="23"/>
        <v>63.46</v>
      </c>
      <c r="N507" s="50"/>
      <c r="O507" s="21"/>
    </row>
    <row r="508" spans="1:15" ht="14.25">
      <c r="A508" s="21" t="s">
        <v>1655</v>
      </c>
      <c r="B508" s="21" t="s">
        <v>1656</v>
      </c>
      <c r="C508" s="29" t="s">
        <v>1657</v>
      </c>
      <c r="D508" s="29" t="s">
        <v>3409</v>
      </c>
      <c r="E508" s="29" t="s">
        <v>1658</v>
      </c>
      <c r="F508" s="21">
        <v>88</v>
      </c>
      <c r="G508" s="21">
        <v>102</v>
      </c>
      <c r="H508" s="21">
        <v>5</v>
      </c>
      <c r="I508" s="21">
        <v>195</v>
      </c>
      <c r="J508" s="31">
        <f t="shared" si="21"/>
        <v>39</v>
      </c>
      <c r="K508" s="31">
        <v>79.5</v>
      </c>
      <c r="L508" s="31">
        <f t="shared" si="22"/>
        <v>31.8</v>
      </c>
      <c r="M508" s="31">
        <f t="shared" si="23"/>
        <v>70.8</v>
      </c>
      <c r="N508" s="50">
        <v>72.99</v>
      </c>
      <c r="O508" s="21"/>
    </row>
    <row r="509" spans="1:15" ht="14.25">
      <c r="A509" s="21" t="s">
        <v>1659</v>
      </c>
      <c r="B509" s="21" t="s">
        <v>1660</v>
      </c>
      <c r="C509" s="29" t="s">
        <v>1657</v>
      </c>
      <c r="D509" s="29" t="s">
        <v>3409</v>
      </c>
      <c r="E509" s="29" t="s">
        <v>1658</v>
      </c>
      <c r="F509" s="21">
        <v>81.9</v>
      </c>
      <c r="G509" s="21">
        <v>87</v>
      </c>
      <c r="H509" s="21">
        <v>5</v>
      </c>
      <c r="I509" s="21">
        <v>173.9</v>
      </c>
      <c r="J509" s="31">
        <f t="shared" si="21"/>
        <v>34.78</v>
      </c>
      <c r="K509" s="31">
        <v>72.2</v>
      </c>
      <c r="L509" s="31">
        <f t="shared" si="22"/>
        <v>28.88</v>
      </c>
      <c r="M509" s="31">
        <f t="shared" si="23"/>
        <v>63.66</v>
      </c>
      <c r="N509" s="50"/>
      <c r="O509" s="21"/>
    </row>
    <row r="510" spans="1:15" ht="14.25">
      <c r="A510" s="21" t="s">
        <v>1661</v>
      </c>
      <c r="B510" s="21" t="s">
        <v>1662</v>
      </c>
      <c r="C510" s="29" t="s">
        <v>1657</v>
      </c>
      <c r="D510" s="29" t="s">
        <v>3409</v>
      </c>
      <c r="E510" s="29" t="s">
        <v>1658</v>
      </c>
      <c r="F510" s="21">
        <v>85.9</v>
      </c>
      <c r="G510" s="21">
        <v>82.5</v>
      </c>
      <c r="H510" s="21">
        <v>0</v>
      </c>
      <c r="I510" s="21">
        <v>168.4</v>
      </c>
      <c r="J510" s="31">
        <f t="shared" si="21"/>
        <v>33.68</v>
      </c>
      <c r="K510" s="31">
        <v>68.6</v>
      </c>
      <c r="L510" s="31">
        <f t="shared" si="22"/>
        <v>27.44</v>
      </c>
      <c r="M510" s="31">
        <f t="shared" si="23"/>
        <v>61.12</v>
      </c>
      <c r="N510" s="50"/>
      <c r="O510" s="21"/>
    </row>
    <row r="511" spans="1:15" ht="14.25">
      <c r="A511" s="21" t="s">
        <v>1663</v>
      </c>
      <c r="B511" s="21" t="s">
        <v>1664</v>
      </c>
      <c r="C511" s="29" t="s">
        <v>1657</v>
      </c>
      <c r="D511" s="29" t="s">
        <v>3409</v>
      </c>
      <c r="E511" s="29" t="s">
        <v>1658</v>
      </c>
      <c r="F511" s="21">
        <v>84.3</v>
      </c>
      <c r="G511" s="21">
        <v>83</v>
      </c>
      <c r="H511" s="21">
        <v>0</v>
      </c>
      <c r="I511" s="21">
        <v>167.3</v>
      </c>
      <c r="J511" s="31">
        <f t="shared" si="21"/>
        <v>33.46</v>
      </c>
      <c r="K511" s="31" t="s">
        <v>2676</v>
      </c>
      <c r="L511" s="31" t="s">
        <v>2676</v>
      </c>
      <c r="M511" s="31" t="s">
        <v>2676</v>
      </c>
      <c r="N511" s="50"/>
      <c r="O511" s="21"/>
    </row>
    <row r="512" spans="1:15" ht="14.25">
      <c r="A512" s="21" t="s">
        <v>1665</v>
      </c>
      <c r="B512" s="21" t="s">
        <v>1666</v>
      </c>
      <c r="C512" s="29" t="s">
        <v>1657</v>
      </c>
      <c r="D512" s="29" t="s">
        <v>3409</v>
      </c>
      <c r="E512" s="29" t="s">
        <v>1658</v>
      </c>
      <c r="F512" s="21">
        <v>63.8</v>
      </c>
      <c r="G512" s="21">
        <v>98</v>
      </c>
      <c r="H512" s="21">
        <v>5</v>
      </c>
      <c r="I512" s="21">
        <v>166.8</v>
      </c>
      <c r="J512" s="31">
        <f t="shared" si="21"/>
        <v>33.36</v>
      </c>
      <c r="K512" s="31">
        <v>75.7</v>
      </c>
      <c r="L512" s="31">
        <f t="shared" si="22"/>
        <v>30.28</v>
      </c>
      <c r="M512" s="31">
        <f t="shared" si="23"/>
        <v>63.64</v>
      </c>
      <c r="N512" s="50"/>
      <c r="O512" s="21"/>
    </row>
    <row r="513" spans="1:15" ht="14.25">
      <c r="A513" s="21" t="s">
        <v>1667</v>
      </c>
      <c r="B513" s="21" t="s">
        <v>1668</v>
      </c>
      <c r="C513" s="29" t="s">
        <v>1657</v>
      </c>
      <c r="D513" s="29" t="s">
        <v>3409</v>
      </c>
      <c r="E513" s="29" t="s">
        <v>1658</v>
      </c>
      <c r="F513" s="21">
        <v>73</v>
      </c>
      <c r="G513" s="21">
        <v>87.5</v>
      </c>
      <c r="H513" s="21">
        <v>0</v>
      </c>
      <c r="I513" s="21">
        <v>160.5</v>
      </c>
      <c r="J513" s="31">
        <f t="shared" si="21"/>
        <v>32.1</v>
      </c>
      <c r="K513" s="31">
        <v>66.4</v>
      </c>
      <c r="L513" s="31">
        <f t="shared" si="22"/>
        <v>26.56</v>
      </c>
      <c r="M513" s="31">
        <f t="shared" si="23"/>
        <v>58.66</v>
      </c>
      <c r="N513" s="50"/>
      <c r="O513" s="21"/>
    </row>
    <row r="514" spans="1:15" ht="14.25">
      <c r="A514" s="21" t="s">
        <v>1669</v>
      </c>
      <c r="B514" s="21" t="s">
        <v>1670</v>
      </c>
      <c r="C514" s="29" t="s">
        <v>1657</v>
      </c>
      <c r="D514" s="29" t="s">
        <v>3409</v>
      </c>
      <c r="E514" s="29" t="s">
        <v>1671</v>
      </c>
      <c r="F514" s="21">
        <v>79.2</v>
      </c>
      <c r="G514" s="21">
        <v>104</v>
      </c>
      <c r="H514" s="21">
        <v>0</v>
      </c>
      <c r="I514" s="21">
        <v>183.2</v>
      </c>
      <c r="J514" s="31">
        <f t="shared" si="21"/>
        <v>36.64</v>
      </c>
      <c r="K514" s="31">
        <v>72</v>
      </c>
      <c r="L514" s="31">
        <f t="shared" si="22"/>
        <v>28.8</v>
      </c>
      <c r="M514" s="31">
        <f t="shared" si="23"/>
        <v>65.44</v>
      </c>
      <c r="N514" s="50"/>
      <c r="O514" s="21"/>
    </row>
    <row r="515" spans="1:15" ht="14.25">
      <c r="A515" s="21" t="s">
        <v>1672</v>
      </c>
      <c r="B515" s="21" t="s">
        <v>1673</v>
      </c>
      <c r="C515" s="29" t="s">
        <v>1657</v>
      </c>
      <c r="D515" s="29" t="s">
        <v>3409</v>
      </c>
      <c r="E515" s="29" t="s">
        <v>1671</v>
      </c>
      <c r="F515" s="21">
        <v>74.3</v>
      </c>
      <c r="G515" s="21">
        <v>80.5</v>
      </c>
      <c r="H515" s="21">
        <v>0</v>
      </c>
      <c r="I515" s="21">
        <v>154.8</v>
      </c>
      <c r="J515" s="31">
        <f t="shared" si="21"/>
        <v>30.96</v>
      </c>
      <c r="K515" s="31">
        <v>72.4</v>
      </c>
      <c r="L515" s="31">
        <f t="shared" si="22"/>
        <v>28.96</v>
      </c>
      <c r="M515" s="31">
        <f t="shared" si="23"/>
        <v>59.92</v>
      </c>
      <c r="N515" s="50"/>
      <c r="O515" s="21"/>
    </row>
    <row r="516" spans="1:15" ht="14.25">
      <c r="A516" s="21" t="s">
        <v>1674</v>
      </c>
      <c r="B516" s="21" t="s">
        <v>1675</v>
      </c>
      <c r="C516" s="29" t="s">
        <v>1657</v>
      </c>
      <c r="D516" s="29" t="s">
        <v>3409</v>
      </c>
      <c r="E516" s="29" t="s">
        <v>1671</v>
      </c>
      <c r="F516" s="21">
        <v>64.9</v>
      </c>
      <c r="G516" s="21">
        <v>78.5</v>
      </c>
      <c r="H516" s="21">
        <v>0</v>
      </c>
      <c r="I516" s="21">
        <v>143.4</v>
      </c>
      <c r="J516" s="31">
        <f aca="true" t="shared" si="24" ref="J516:J579">I516/3*0.6</f>
        <v>28.68</v>
      </c>
      <c r="K516" s="31">
        <v>73.2</v>
      </c>
      <c r="L516" s="31">
        <f aca="true" t="shared" si="25" ref="L516:L579">K516*0.4</f>
        <v>29.28</v>
      </c>
      <c r="M516" s="31">
        <f aca="true" t="shared" si="26" ref="M516:M579">J516+L516</f>
        <v>57.96</v>
      </c>
      <c r="N516" s="50"/>
      <c r="O516" s="21"/>
    </row>
    <row r="517" spans="1:15" ht="14.25">
      <c r="A517" s="21" t="s">
        <v>1676</v>
      </c>
      <c r="B517" s="21" t="s">
        <v>1677</v>
      </c>
      <c r="C517" s="29" t="s">
        <v>1657</v>
      </c>
      <c r="D517" s="29" t="s">
        <v>3409</v>
      </c>
      <c r="E517" s="29" t="s">
        <v>1678</v>
      </c>
      <c r="F517" s="21">
        <v>81.3</v>
      </c>
      <c r="G517" s="21">
        <v>85</v>
      </c>
      <c r="H517" s="21">
        <v>0</v>
      </c>
      <c r="I517" s="21">
        <v>166.3</v>
      </c>
      <c r="J517" s="31">
        <f t="shared" si="24"/>
        <v>33.26</v>
      </c>
      <c r="K517" s="31">
        <v>75.1</v>
      </c>
      <c r="L517" s="31">
        <f t="shared" si="25"/>
        <v>30.04</v>
      </c>
      <c r="M517" s="31">
        <f t="shared" si="26"/>
        <v>63.3</v>
      </c>
      <c r="N517" s="50"/>
      <c r="O517" s="21"/>
    </row>
    <row r="518" spans="1:15" ht="14.25">
      <c r="A518" s="21" t="s">
        <v>1679</v>
      </c>
      <c r="B518" s="21" t="s">
        <v>1680</v>
      </c>
      <c r="C518" s="29" t="s">
        <v>1657</v>
      </c>
      <c r="D518" s="29" t="s">
        <v>3409</v>
      </c>
      <c r="E518" s="29" t="s">
        <v>1678</v>
      </c>
      <c r="F518" s="21">
        <v>75.1</v>
      </c>
      <c r="G518" s="21">
        <v>81</v>
      </c>
      <c r="H518" s="21">
        <v>5</v>
      </c>
      <c r="I518" s="21">
        <v>161.1</v>
      </c>
      <c r="J518" s="31">
        <f t="shared" si="24"/>
        <v>32.22</v>
      </c>
      <c r="K518" s="31">
        <v>73.8</v>
      </c>
      <c r="L518" s="31">
        <f t="shared" si="25"/>
        <v>29.52</v>
      </c>
      <c r="M518" s="31">
        <f t="shared" si="26"/>
        <v>61.74</v>
      </c>
      <c r="N518" s="50"/>
      <c r="O518" s="21"/>
    </row>
    <row r="519" spans="1:15" ht="14.25">
      <c r="A519" s="21" t="s">
        <v>1681</v>
      </c>
      <c r="B519" s="21" t="s">
        <v>1682</v>
      </c>
      <c r="C519" s="29" t="s">
        <v>1657</v>
      </c>
      <c r="D519" s="29" t="s">
        <v>3409</v>
      </c>
      <c r="E519" s="29" t="s">
        <v>1678</v>
      </c>
      <c r="F519" s="21">
        <v>65.7</v>
      </c>
      <c r="G519" s="21">
        <v>90.5</v>
      </c>
      <c r="H519" s="21">
        <v>0</v>
      </c>
      <c r="I519" s="21">
        <v>156.2</v>
      </c>
      <c r="J519" s="31">
        <f t="shared" si="24"/>
        <v>31.24</v>
      </c>
      <c r="K519" s="31">
        <v>64.9</v>
      </c>
      <c r="L519" s="31">
        <f t="shared" si="25"/>
        <v>25.96</v>
      </c>
      <c r="M519" s="31">
        <f t="shared" si="26"/>
        <v>57.2</v>
      </c>
      <c r="N519" s="50"/>
      <c r="O519" s="21"/>
    </row>
    <row r="520" spans="1:15" ht="14.25">
      <c r="A520" s="21" t="s">
        <v>1683</v>
      </c>
      <c r="B520" s="21" t="s">
        <v>1684</v>
      </c>
      <c r="C520" s="29" t="s">
        <v>1657</v>
      </c>
      <c r="D520" s="29" t="s">
        <v>3409</v>
      </c>
      <c r="E520" s="29" t="s">
        <v>1685</v>
      </c>
      <c r="F520" s="21">
        <v>92.7</v>
      </c>
      <c r="G520" s="21">
        <v>94</v>
      </c>
      <c r="H520" s="21">
        <v>0</v>
      </c>
      <c r="I520" s="21">
        <v>186.7</v>
      </c>
      <c r="J520" s="31">
        <f t="shared" si="24"/>
        <v>37.34</v>
      </c>
      <c r="K520" s="31">
        <v>77</v>
      </c>
      <c r="L520" s="31">
        <f t="shared" si="25"/>
        <v>30.8</v>
      </c>
      <c r="M520" s="31">
        <f t="shared" si="26"/>
        <v>68.14</v>
      </c>
      <c r="N520" s="50"/>
      <c r="O520" s="21"/>
    </row>
    <row r="521" spans="1:15" ht="14.25">
      <c r="A521" s="21" t="s">
        <v>1686</v>
      </c>
      <c r="B521" s="21" t="s">
        <v>1687</v>
      </c>
      <c r="C521" s="29" t="s">
        <v>1657</v>
      </c>
      <c r="D521" s="29" t="s">
        <v>3409</v>
      </c>
      <c r="E521" s="29" t="s">
        <v>1685</v>
      </c>
      <c r="F521" s="21">
        <v>76.8</v>
      </c>
      <c r="G521" s="21">
        <v>84.5</v>
      </c>
      <c r="H521" s="21">
        <v>0</v>
      </c>
      <c r="I521" s="21">
        <v>161.3</v>
      </c>
      <c r="J521" s="31">
        <f t="shared" si="24"/>
        <v>32.26</v>
      </c>
      <c r="K521" s="31">
        <v>73.6</v>
      </c>
      <c r="L521" s="31">
        <f t="shared" si="25"/>
        <v>29.44</v>
      </c>
      <c r="M521" s="31">
        <f t="shared" si="26"/>
        <v>61.7</v>
      </c>
      <c r="N521" s="50"/>
      <c r="O521" s="21"/>
    </row>
    <row r="522" spans="1:15" ht="14.25">
      <c r="A522" s="21" t="s">
        <v>1688</v>
      </c>
      <c r="B522" s="21" t="s">
        <v>1689</v>
      </c>
      <c r="C522" s="29" t="s">
        <v>1657</v>
      </c>
      <c r="D522" s="29" t="s">
        <v>3409</v>
      </c>
      <c r="E522" s="29" t="s">
        <v>1685</v>
      </c>
      <c r="F522" s="21">
        <v>68.4</v>
      </c>
      <c r="G522" s="21">
        <v>90</v>
      </c>
      <c r="H522" s="21">
        <v>0</v>
      </c>
      <c r="I522" s="21">
        <v>158.4</v>
      </c>
      <c r="J522" s="31">
        <f t="shared" si="24"/>
        <v>31.68</v>
      </c>
      <c r="K522" s="31">
        <v>69.8</v>
      </c>
      <c r="L522" s="31">
        <f t="shared" si="25"/>
        <v>27.92</v>
      </c>
      <c r="M522" s="31">
        <f t="shared" si="26"/>
        <v>59.6</v>
      </c>
      <c r="N522" s="50"/>
      <c r="O522" s="21"/>
    </row>
    <row r="523" spans="1:15" ht="14.25">
      <c r="A523" s="21" t="s">
        <v>1690</v>
      </c>
      <c r="B523" s="21" t="s">
        <v>1691</v>
      </c>
      <c r="C523" s="29" t="s">
        <v>1657</v>
      </c>
      <c r="D523" s="29" t="s">
        <v>3409</v>
      </c>
      <c r="E523" s="29" t="s">
        <v>1692</v>
      </c>
      <c r="F523" s="21">
        <v>83.4</v>
      </c>
      <c r="G523" s="21">
        <v>94</v>
      </c>
      <c r="H523" s="21">
        <v>5</v>
      </c>
      <c r="I523" s="21">
        <v>182.4</v>
      </c>
      <c r="J523" s="31">
        <f t="shared" si="24"/>
        <v>36.48</v>
      </c>
      <c r="K523" s="31">
        <v>73.1</v>
      </c>
      <c r="L523" s="31">
        <f t="shared" si="25"/>
        <v>29.24</v>
      </c>
      <c r="M523" s="31">
        <f t="shared" si="26"/>
        <v>65.72</v>
      </c>
      <c r="N523" s="50"/>
      <c r="O523" s="21"/>
    </row>
    <row r="524" spans="1:15" ht="14.25">
      <c r="A524" s="21" t="s">
        <v>1693</v>
      </c>
      <c r="B524" s="21" t="s">
        <v>1694</v>
      </c>
      <c r="C524" s="29" t="s">
        <v>1657</v>
      </c>
      <c r="D524" s="29" t="s">
        <v>3409</v>
      </c>
      <c r="E524" s="29" t="s">
        <v>1692</v>
      </c>
      <c r="F524" s="21">
        <v>81</v>
      </c>
      <c r="G524" s="21">
        <v>95.5</v>
      </c>
      <c r="H524" s="21">
        <v>5</v>
      </c>
      <c r="I524" s="21">
        <v>181.5</v>
      </c>
      <c r="J524" s="31">
        <f t="shared" si="24"/>
        <v>36.3</v>
      </c>
      <c r="K524" s="31">
        <v>76.7</v>
      </c>
      <c r="L524" s="31">
        <f t="shared" si="25"/>
        <v>30.68</v>
      </c>
      <c r="M524" s="31">
        <f t="shared" si="26"/>
        <v>66.98</v>
      </c>
      <c r="N524" s="50"/>
      <c r="O524" s="21"/>
    </row>
    <row r="525" spans="1:15" ht="14.25">
      <c r="A525" s="21" t="s">
        <v>1695</v>
      </c>
      <c r="B525" s="21" t="s">
        <v>1696</v>
      </c>
      <c r="C525" s="29" t="s">
        <v>1657</v>
      </c>
      <c r="D525" s="29" t="s">
        <v>3409</v>
      </c>
      <c r="E525" s="29" t="s">
        <v>1692</v>
      </c>
      <c r="F525" s="21">
        <v>76.3</v>
      </c>
      <c r="G525" s="21">
        <v>96.5</v>
      </c>
      <c r="H525" s="21">
        <v>5</v>
      </c>
      <c r="I525" s="21">
        <v>177.8</v>
      </c>
      <c r="J525" s="31">
        <f t="shared" si="24"/>
        <v>35.56</v>
      </c>
      <c r="K525" s="31">
        <v>77.6</v>
      </c>
      <c r="L525" s="31">
        <f t="shared" si="25"/>
        <v>31.04</v>
      </c>
      <c r="M525" s="31">
        <f t="shared" si="26"/>
        <v>66.6</v>
      </c>
      <c r="N525" s="50"/>
      <c r="O525" s="21"/>
    </row>
    <row r="526" spans="1:15" ht="14.25">
      <c r="A526" s="21" t="s">
        <v>1697</v>
      </c>
      <c r="B526" s="21" t="s">
        <v>1698</v>
      </c>
      <c r="C526" s="29" t="s">
        <v>1657</v>
      </c>
      <c r="D526" s="29" t="s">
        <v>3409</v>
      </c>
      <c r="E526" s="29" t="s">
        <v>1692</v>
      </c>
      <c r="F526" s="21">
        <v>79.8</v>
      </c>
      <c r="G526" s="21">
        <v>98</v>
      </c>
      <c r="H526" s="21">
        <v>0</v>
      </c>
      <c r="I526" s="21">
        <v>177.8</v>
      </c>
      <c r="J526" s="31">
        <f t="shared" si="24"/>
        <v>35.56</v>
      </c>
      <c r="K526" s="31">
        <v>71</v>
      </c>
      <c r="L526" s="31">
        <f t="shared" si="25"/>
        <v>28.4</v>
      </c>
      <c r="M526" s="31">
        <f t="shared" si="26"/>
        <v>63.96</v>
      </c>
      <c r="N526" s="50"/>
      <c r="O526" s="21"/>
    </row>
    <row r="527" spans="1:15" ht="14.25">
      <c r="A527" s="21" t="s">
        <v>1699</v>
      </c>
      <c r="B527" s="21" t="s">
        <v>1700</v>
      </c>
      <c r="C527" s="29" t="s">
        <v>1657</v>
      </c>
      <c r="D527" s="29" t="s">
        <v>3409</v>
      </c>
      <c r="E527" s="29" t="s">
        <v>1692</v>
      </c>
      <c r="F527" s="21">
        <v>79.4</v>
      </c>
      <c r="G527" s="21">
        <v>97.5</v>
      </c>
      <c r="H527" s="21">
        <v>0</v>
      </c>
      <c r="I527" s="21">
        <v>176.9</v>
      </c>
      <c r="J527" s="31">
        <f t="shared" si="24"/>
        <v>35.38</v>
      </c>
      <c r="K527" s="31">
        <v>76.8</v>
      </c>
      <c r="L527" s="31">
        <f t="shared" si="25"/>
        <v>30.72</v>
      </c>
      <c r="M527" s="31">
        <f t="shared" si="26"/>
        <v>66.1</v>
      </c>
      <c r="N527" s="50"/>
      <c r="O527" s="21"/>
    </row>
    <row r="528" spans="1:15" ht="14.25">
      <c r="A528" s="21" t="s">
        <v>1701</v>
      </c>
      <c r="B528" s="21" t="s">
        <v>1702</v>
      </c>
      <c r="C528" s="29" t="s">
        <v>1657</v>
      </c>
      <c r="D528" s="29" t="s">
        <v>3409</v>
      </c>
      <c r="E528" s="29" t="s">
        <v>1692</v>
      </c>
      <c r="F528" s="21">
        <v>86.2</v>
      </c>
      <c r="G528" s="21">
        <v>83.5</v>
      </c>
      <c r="H528" s="21">
        <v>5</v>
      </c>
      <c r="I528" s="21">
        <v>174.7</v>
      </c>
      <c r="J528" s="31">
        <f t="shared" si="24"/>
        <v>34.94</v>
      </c>
      <c r="K528" s="31">
        <v>70.8</v>
      </c>
      <c r="L528" s="31">
        <f t="shared" si="25"/>
        <v>28.32</v>
      </c>
      <c r="M528" s="31">
        <f t="shared" si="26"/>
        <v>63.26</v>
      </c>
      <c r="N528" s="50"/>
      <c r="O528" s="21"/>
    </row>
    <row r="529" spans="1:15" ht="14.25">
      <c r="A529" s="21" t="s">
        <v>1703</v>
      </c>
      <c r="B529" s="21" t="s">
        <v>1704</v>
      </c>
      <c r="C529" s="29" t="s">
        <v>1657</v>
      </c>
      <c r="D529" s="29" t="s">
        <v>3409</v>
      </c>
      <c r="E529" s="29" t="s">
        <v>1692</v>
      </c>
      <c r="F529" s="21">
        <v>75.9</v>
      </c>
      <c r="G529" s="21">
        <v>97</v>
      </c>
      <c r="H529" s="21">
        <v>0</v>
      </c>
      <c r="I529" s="21">
        <v>172.9</v>
      </c>
      <c r="J529" s="31">
        <f t="shared" si="24"/>
        <v>34.58</v>
      </c>
      <c r="K529" s="31">
        <v>72.6</v>
      </c>
      <c r="L529" s="31">
        <f t="shared" si="25"/>
        <v>29.04</v>
      </c>
      <c r="M529" s="31">
        <f t="shared" si="26"/>
        <v>63.62</v>
      </c>
      <c r="N529" s="50"/>
      <c r="O529" s="21"/>
    </row>
    <row r="530" spans="1:15" ht="14.25">
      <c r="A530" s="21" t="s">
        <v>1705</v>
      </c>
      <c r="B530" s="21" t="s">
        <v>3926</v>
      </c>
      <c r="C530" s="29" t="s">
        <v>1657</v>
      </c>
      <c r="D530" s="29" t="s">
        <v>3409</v>
      </c>
      <c r="E530" s="29" t="s">
        <v>1692</v>
      </c>
      <c r="F530" s="21">
        <v>77.9</v>
      </c>
      <c r="G530" s="21">
        <v>90</v>
      </c>
      <c r="H530" s="21">
        <v>5</v>
      </c>
      <c r="I530" s="21">
        <v>172.9</v>
      </c>
      <c r="J530" s="31">
        <f t="shared" si="24"/>
        <v>34.58</v>
      </c>
      <c r="K530" s="31">
        <v>82.7</v>
      </c>
      <c r="L530" s="31">
        <f t="shared" si="25"/>
        <v>33.08</v>
      </c>
      <c r="M530" s="31">
        <f t="shared" si="26"/>
        <v>67.66</v>
      </c>
      <c r="N530" s="50"/>
      <c r="O530" s="21"/>
    </row>
    <row r="531" spans="1:15" ht="14.25">
      <c r="A531" s="21" t="s">
        <v>1706</v>
      </c>
      <c r="B531" s="21" t="s">
        <v>1707</v>
      </c>
      <c r="C531" s="29" t="s">
        <v>1657</v>
      </c>
      <c r="D531" s="29" t="s">
        <v>3409</v>
      </c>
      <c r="E531" s="29" t="s">
        <v>1692</v>
      </c>
      <c r="F531" s="21">
        <v>78.8</v>
      </c>
      <c r="G531" s="21">
        <v>87.5</v>
      </c>
      <c r="H531" s="21">
        <v>0</v>
      </c>
      <c r="I531" s="21">
        <v>166.3</v>
      </c>
      <c r="J531" s="31">
        <f t="shared" si="24"/>
        <v>33.26</v>
      </c>
      <c r="K531" s="31">
        <v>77.4</v>
      </c>
      <c r="L531" s="31">
        <f t="shared" si="25"/>
        <v>30.96</v>
      </c>
      <c r="M531" s="31">
        <f t="shared" si="26"/>
        <v>64.22</v>
      </c>
      <c r="N531" s="50"/>
      <c r="O531" s="21"/>
    </row>
    <row r="532" spans="1:15" ht="14.25">
      <c r="A532" s="21" t="s">
        <v>1708</v>
      </c>
      <c r="B532" s="21" t="s">
        <v>1709</v>
      </c>
      <c r="C532" s="29" t="s">
        <v>1657</v>
      </c>
      <c r="D532" s="29" t="s">
        <v>3409</v>
      </c>
      <c r="E532" s="29" t="s">
        <v>1692</v>
      </c>
      <c r="F532" s="21">
        <v>74.6</v>
      </c>
      <c r="G532" s="21">
        <v>86.5</v>
      </c>
      <c r="H532" s="21">
        <v>5</v>
      </c>
      <c r="I532" s="21">
        <v>166.1</v>
      </c>
      <c r="J532" s="31">
        <f t="shared" si="24"/>
        <v>33.22</v>
      </c>
      <c r="K532" s="31">
        <v>67.2</v>
      </c>
      <c r="L532" s="31">
        <f t="shared" si="25"/>
        <v>26.88</v>
      </c>
      <c r="M532" s="31">
        <f t="shared" si="26"/>
        <v>60.1</v>
      </c>
      <c r="N532" s="50"/>
      <c r="O532" s="21"/>
    </row>
    <row r="533" spans="1:15" ht="14.25">
      <c r="A533" s="21" t="s">
        <v>1710</v>
      </c>
      <c r="B533" s="21" t="s">
        <v>1711</v>
      </c>
      <c r="C533" s="29" t="s">
        <v>1657</v>
      </c>
      <c r="D533" s="29" t="s">
        <v>3409</v>
      </c>
      <c r="E533" s="29" t="s">
        <v>1692</v>
      </c>
      <c r="F533" s="21">
        <v>78.5</v>
      </c>
      <c r="G533" s="21">
        <v>82</v>
      </c>
      <c r="H533" s="21">
        <v>5</v>
      </c>
      <c r="I533" s="21">
        <v>165.5</v>
      </c>
      <c r="J533" s="31">
        <f t="shared" si="24"/>
        <v>33.1</v>
      </c>
      <c r="K533" s="31">
        <v>74.5</v>
      </c>
      <c r="L533" s="31">
        <f t="shared" si="25"/>
        <v>29.8</v>
      </c>
      <c r="M533" s="31">
        <f t="shared" si="26"/>
        <v>62.9</v>
      </c>
      <c r="N533" s="50"/>
      <c r="O533" s="21"/>
    </row>
    <row r="534" spans="1:15" ht="14.25">
      <c r="A534" s="21" t="s">
        <v>1712</v>
      </c>
      <c r="B534" s="21" t="s">
        <v>1713</v>
      </c>
      <c r="C534" s="29" t="s">
        <v>1657</v>
      </c>
      <c r="D534" s="29" t="s">
        <v>3409</v>
      </c>
      <c r="E534" s="29" t="s">
        <v>1692</v>
      </c>
      <c r="F534" s="21">
        <v>81.3</v>
      </c>
      <c r="G534" s="21">
        <v>80.5</v>
      </c>
      <c r="H534" s="21">
        <v>0</v>
      </c>
      <c r="I534" s="21">
        <v>161.8</v>
      </c>
      <c r="J534" s="31">
        <f t="shared" si="24"/>
        <v>32.36</v>
      </c>
      <c r="K534" s="31">
        <v>61.4</v>
      </c>
      <c r="L534" s="31">
        <f t="shared" si="25"/>
        <v>24.56</v>
      </c>
      <c r="M534" s="31">
        <f t="shared" si="26"/>
        <v>56.92</v>
      </c>
      <c r="N534" s="50"/>
      <c r="O534" s="21"/>
    </row>
    <row r="535" spans="1:15" ht="14.25">
      <c r="A535" s="21" t="s">
        <v>1714</v>
      </c>
      <c r="B535" s="21" t="s">
        <v>1715</v>
      </c>
      <c r="C535" s="29" t="s">
        <v>1657</v>
      </c>
      <c r="D535" s="29" t="s">
        <v>3409</v>
      </c>
      <c r="E535" s="29" t="s">
        <v>1716</v>
      </c>
      <c r="F535" s="21">
        <v>93.8</v>
      </c>
      <c r="G535" s="21">
        <v>93.5</v>
      </c>
      <c r="H535" s="21">
        <v>0</v>
      </c>
      <c r="I535" s="21">
        <v>187.3</v>
      </c>
      <c r="J535" s="31">
        <f t="shared" si="24"/>
        <v>37.46</v>
      </c>
      <c r="K535" s="31">
        <v>77.6</v>
      </c>
      <c r="L535" s="31">
        <f t="shared" si="25"/>
        <v>31.04</v>
      </c>
      <c r="M535" s="31">
        <f t="shared" si="26"/>
        <v>68.5</v>
      </c>
      <c r="N535" s="50"/>
      <c r="O535" s="21"/>
    </row>
    <row r="536" spans="1:15" ht="14.25">
      <c r="A536" s="21" t="s">
        <v>1717</v>
      </c>
      <c r="B536" s="21" t="s">
        <v>1718</v>
      </c>
      <c r="C536" s="29" t="s">
        <v>1657</v>
      </c>
      <c r="D536" s="29" t="s">
        <v>3409</v>
      </c>
      <c r="E536" s="29" t="s">
        <v>1716</v>
      </c>
      <c r="F536" s="21">
        <v>82.4</v>
      </c>
      <c r="G536" s="21">
        <v>91.5</v>
      </c>
      <c r="H536" s="21">
        <v>5</v>
      </c>
      <c r="I536" s="21">
        <v>178.9</v>
      </c>
      <c r="J536" s="31">
        <f t="shared" si="24"/>
        <v>35.78</v>
      </c>
      <c r="K536" s="31">
        <v>72.8</v>
      </c>
      <c r="L536" s="31">
        <f t="shared" si="25"/>
        <v>29.12</v>
      </c>
      <c r="M536" s="31">
        <f t="shared" si="26"/>
        <v>64.9</v>
      </c>
      <c r="N536" s="50"/>
      <c r="O536" s="21"/>
    </row>
    <row r="537" spans="1:15" ht="14.25">
      <c r="A537" s="21" t="s">
        <v>1719</v>
      </c>
      <c r="B537" s="21" t="s">
        <v>1720</v>
      </c>
      <c r="C537" s="29" t="s">
        <v>1657</v>
      </c>
      <c r="D537" s="29" t="s">
        <v>3409</v>
      </c>
      <c r="E537" s="29" t="s">
        <v>1716</v>
      </c>
      <c r="F537" s="21">
        <v>71.9</v>
      </c>
      <c r="G537" s="21">
        <v>88</v>
      </c>
      <c r="H537" s="21">
        <v>0</v>
      </c>
      <c r="I537" s="21">
        <v>159.9</v>
      </c>
      <c r="J537" s="31">
        <f t="shared" si="24"/>
        <v>31.98</v>
      </c>
      <c r="K537" s="31">
        <v>70.2</v>
      </c>
      <c r="L537" s="31">
        <f t="shared" si="25"/>
        <v>28.08</v>
      </c>
      <c r="M537" s="31">
        <f t="shared" si="26"/>
        <v>60.06</v>
      </c>
      <c r="N537" s="50"/>
      <c r="O537" s="21"/>
    </row>
    <row r="538" spans="1:15" ht="14.25">
      <c r="A538" s="21" t="s">
        <v>1721</v>
      </c>
      <c r="B538" s="21" t="s">
        <v>1722</v>
      </c>
      <c r="C538" s="29" t="s">
        <v>1723</v>
      </c>
      <c r="D538" s="29" t="s">
        <v>3409</v>
      </c>
      <c r="E538" s="29" t="s">
        <v>1724</v>
      </c>
      <c r="F538" s="21">
        <v>85.4</v>
      </c>
      <c r="G538" s="21">
        <v>93</v>
      </c>
      <c r="H538" s="21">
        <v>5</v>
      </c>
      <c r="I538" s="21">
        <v>183.4</v>
      </c>
      <c r="J538" s="31">
        <f t="shared" si="24"/>
        <v>36.68</v>
      </c>
      <c r="K538" s="31">
        <v>74.6</v>
      </c>
      <c r="L538" s="31">
        <f t="shared" si="25"/>
        <v>29.84</v>
      </c>
      <c r="M538" s="31">
        <f t="shared" si="26"/>
        <v>66.52</v>
      </c>
      <c r="N538" s="50">
        <v>72.06</v>
      </c>
      <c r="O538" s="21"/>
    </row>
    <row r="539" spans="1:15" ht="14.25">
      <c r="A539" s="21" t="s">
        <v>1725</v>
      </c>
      <c r="B539" s="21" t="s">
        <v>1726</v>
      </c>
      <c r="C539" s="29" t="s">
        <v>1723</v>
      </c>
      <c r="D539" s="29" t="s">
        <v>3409</v>
      </c>
      <c r="E539" s="29" t="s">
        <v>1724</v>
      </c>
      <c r="F539" s="21">
        <v>72.2</v>
      </c>
      <c r="G539" s="21">
        <v>93.5</v>
      </c>
      <c r="H539" s="21">
        <v>5</v>
      </c>
      <c r="I539" s="21">
        <v>170.7</v>
      </c>
      <c r="J539" s="31">
        <f t="shared" si="24"/>
        <v>34.14</v>
      </c>
      <c r="K539" s="31">
        <v>73.6</v>
      </c>
      <c r="L539" s="31">
        <f t="shared" si="25"/>
        <v>29.44</v>
      </c>
      <c r="M539" s="31">
        <f t="shared" si="26"/>
        <v>63.58</v>
      </c>
      <c r="N539" s="50"/>
      <c r="O539" s="21"/>
    </row>
    <row r="540" spans="1:15" ht="14.25">
      <c r="A540" s="21" t="s">
        <v>1727</v>
      </c>
      <c r="B540" s="21" t="s">
        <v>1728</v>
      </c>
      <c r="C540" s="29" t="s">
        <v>1723</v>
      </c>
      <c r="D540" s="29" t="s">
        <v>3409</v>
      </c>
      <c r="E540" s="29" t="s">
        <v>1724</v>
      </c>
      <c r="F540" s="21">
        <v>88.5</v>
      </c>
      <c r="G540" s="21">
        <v>81</v>
      </c>
      <c r="H540" s="21">
        <v>0</v>
      </c>
      <c r="I540" s="21">
        <v>169.5</v>
      </c>
      <c r="J540" s="31">
        <f t="shared" si="24"/>
        <v>33.9</v>
      </c>
      <c r="K540" s="31">
        <v>73.4</v>
      </c>
      <c r="L540" s="31">
        <f t="shared" si="25"/>
        <v>29.36</v>
      </c>
      <c r="M540" s="31">
        <f t="shared" si="26"/>
        <v>63.26</v>
      </c>
      <c r="N540" s="50"/>
      <c r="O540" s="21"/>
    </row>
    <row r="541" spans="1:15" ht="14.25">
      <c r="A541" s="21" t="s">
        <v>1729</v>
      </c>
      <c r="B541" s="21" t="s">
        <v>1730</v>
      </c>
      <c r="C541" s="29" t="s">
        <v>1723</v>
      </c>
      <c r="D541" s="29" t="s">
        <v>3409</v>
      </c>
      <c r="E541" s="29" t="s">
        <v>1724</v>
      </c>
      <c r="F541" s="21">
        <v>69.9</v>
      </c>
      <c r="G541" s="21">
        <v>94.5</v>
      </c>
      <c r="H541" s="21">
        <v>5</v>
      </c>
      <c r="I541" s="21">
        <v>169.4</v>
      </c>
      <c r="J541" s="31">
        <f t="shared" si="24"/>
        <v>33.88</v>
      </c>
      <c r="K541" s="31">
        <v>70.6</v>
      </c>
      <c r="L541" s="31">
        <f t="shared" si="25"/>
        <v>28.24</v>
      </c>
      <c r="M541" s="31">
        <f t="shared" si="26"/>
        <v>62.12</v>
      </c>
      <c r="N541" s="50"/>
      <c r="O541" s="21"/>
    </row>
    <row r="542" spans="1:15" ht="14.25">
      <c r="A542" s="21" t="s">
        <v>1731</v>
      </c>
      <c r="B542" s="21" t="s">
        <v>1732</v>
      </c>
      <c r="C542" s="29" t="s">
        <v>1723</v>
      </c>
      <c r="D542" s="29" t="s">
        <v>3409</v>
      </c>
      <c r="E542" s="29" t="s">
        <v>1724</v>
      </c>
      <c r="F542" s="21">
        <v>78.3</v>
      </c>
      <c r="G542" s="21">
        <v>84.5</v>
      </c>
      <c r="H542" s="21">
        <v>5</v>
      </c>
      <c r="I542" s="21">
        <v>167.8</v>
      </c>
      <c r="J542" s="31">
        <f t="shared" si="24"/>
        <v>33.56</v>
      </c>
      <c r="K542" s="31">
        <v>71.4</v>
      </c>
      <c r="L542" s="31">
        <f t="shared" si="25"/>
        <v>28.56</v>
      </c>
      <c r="M542" s="31">
        <f t="shared" si="26"/>
        <v>62.12</v>
      </c>
      <c r="N542" s="50"/>
      <c r="O542" s="21"/>
    </row>
    <row r="543" spans="1:15" ht="14.25">
      <c r="A543" s="21" t="s">
        <v>1733</v>
      </c>
      <c r="B543" s="21" t="s">
        <v>1734</v>
      </c>
      <c r="C543" s="29" t="s">
        <v>1723</v>
      </c>
      <c r="D543" s="29" t="s">
        <v>3409</v>
      </c>
      <c r="E543" s="29" t="s">
        <v>1724</v>
      </c>
      <c r="F543" s="21">
        <v>71.1</v>
      </c>
      <c r="G543" s="21">
        <v>91.5</v>
      </c>
      <c r="H543" s="21">
        <v>5</v>
      </c>
      <c r="I543" s="21">
        <v>167.6</v>
      </c>
      <c r="J543" s="31">
        <f t="shared" si="24"/>
        <v>33.52</v>
      </c>
      <c r="K543" s="31">
        <v>69.8</v>
      </c>
      <c r="L543" s="31">
        <f t="shared" si="25"/>
        <v>27.92</v>
      </c>
      <c r="M543" s="31">
        <f t="shared" si="26"/>
        <v>61.44</v>
      </c>
      <c r="N543" s="50"/>
      <c r="O543" s="21"/>
    </row>
    <row r="544" spans="1:15" ht="14.25">
      <c r="A544" s="21" t="s">
        <v>1735</v>
      </c>
      <c r="B544" s="21" t="s">
        <v>1736</v>
      </c>
      <c r="C544" s="29" t="s">
        <v>1723</v>
      </c>
      <c r="D544" s="29" t="s">
        <v>3409</v>
      </c>
      <c r="E544" s="29" t="s">
        <v>1724</v>
      </c>
      <c r="F544" s="21">
        <v>72.5</v>
      </c>
      <c r="G544" s="21">
        <v>95</v>
      </c>
      <c r="H544" s="21">
        <v>0</v>
      </c>
      <c r="I544" s="21">
        <v>167.5</v>
      </c>
      <c r="J544" s="31">
        <f t="shared" si="24"/>
        <v>33.5</v>
      </c>
      <c r="K544" s="31">
        <v>71.6</v>
      </c>
      <c r="L544" s="31">
        <f t="shared" si="25"/>
        <v>28.64</v>
      </c>
      <c r="M544" s="31">
        <f t="shared" si="26"/>
        <v>62.14</v>
      </c>
      <c r="N544" s="50"/>
      <c r="O544" s="21"/>
    </row>
    <row r="545" spans="1:15" ht="14.25">
      <c r="A545" s="21" t="s">
        <v>1737</v>
      </c>
      <c r="B545" s="21" t="s">
        <v>1738</v>
      </c>
      <c r="C545" s="29" t="s">
        <v>1723</v>
      </c>
      <c r="D545" s="29" t="s">
        <v>3409</v>
      </c>
      <c r="E545" s="29" t="s">
        <v>1724</v>
      </c>
      <c r="F545" s="21">
        <v>72.1</v>
      </c>
      <c r="G545" s="21">
        <v>90</v>
      </c>
      <c r="H545" s="21">
        <v>5</v>
      </c>
      <c r="I545" s="21">
        <v>167.1</v>
      </c>
      <c r="J545" s="31">
        <f t="shared" si="24"/>
        <v>33.42</v>
      </c>
      <c r="K545" s="31">
        <v>69.8</v>
      </c>
      <c r="L545" s="31">
        <f t="shared" si="25"/>
        <v>27.92</v>
      </c>
      <c r="M545" s="31">
        <f t="shared" si="26"/>
        <v>61.34</v>
      </c>
      <c r="N545" s="50"/>
      <c r="O545" s="21"/>
    </row>
    <row r="546" spans="1:15" ht="14.25">
      <c r="A546" s="21" t="s">
        <v>1739</v>
      </c>
      <c r="B546" s="21" t="s">
        <v>1740</v>
      </c>
      <c r="C546" s="29" t="s">
        <v>1723</v>
      </c>
      <c r="D546" s="29" t="s">
        <v>3409</v>
      </c>
      <c r="E546" s="29" t="s">
        <v>1724</v>
      </c>
      <c r="F546" s="21">
        <v>79.1</v>
      </c>
      <c r="G546" s="21">
        <v>87.5</v>
      </c>
      <c r="H546" s="21">
        <v>0</v>
      </c>
      <c r="I546" s="21">
        <v>166.6</v>
      </c>
      <c r="J546" s="31">
        <f t="shared" si="24"/>
        <v>33.32</v>
      </c>
      <c r="K546" s="31">
        <v>78.8</v>
      </c>
      <c r="L546" s="31">
        <f t="shared" si="25"/>
        <v>31.52</v>
      </c>
      <c r="M546" s="31">
        <f t="shared" si="26"/>
        <v>64.84</v>
      </c>
      <c r="N546" s="50"/>
      <c r="O546" s="21"/>
    </row>
    <row r="547" spans="1:15" ht="14.25">
      <c r="A547" s="21" t="s">
        <v>4167</v>
      </c>
      <c r="B547" s="21" t="s">
        <v>4168</v>
      </c>
      <c r="C547" s="29" t="s">
        <v>1723</v>
      </c>
      <c r="D547" s="29" t="s">
        <v>4169</v>
      </c>
      <c r="E547" s="29" t="s">
        <v>4170</v>
      </c>
      <c r="F547" s="21">
        <v>73.8</v>
      </c>
      <c r="G547" s="21">
        <v>99</v>
      </c>
      <c r="H547" s="21">
        <v>5</v>
      </c>
      <c r="I547" s="21">
        <v>177.8</v>
      </c>
      <c r="J547" s="31">
        <f t="shared" si="24"/>
        <v>35.56</v>
      </c>
      <c r="K547" s="31">
        <v>73.6</v>
      </c>
      <c r="L547" s="31">
        <f t="shared" si="25"/>
        <v>29.44</v>
      </c>
      <c r="M547" s="31">
        <f t="shared" si="26"/>
        <v>65</v>
      </c>
      <c r="N547" s="50"/>
      <c r="O547" s="21"/>
    </row>
    <row r="548" spans="1:15" ht="14.25">
      <c r="A548" s="21" t="s">
        <v>4171</v>
      </c>
      <c r="B548" s="21" t="s">
        <v>4172</v>
      </c>
      <c r="C548" s="29" t="s">
        <v>1723</v>
      </c>
      <c r="D548" s="29" t="s">
        <v>4169</v>
      </c>
      <c r="E548" s="29" t="s">
        <v>4170</v>
      </c>
      <c r="F548" s="21">
        <v>68.1</v>
      </c>
      <c r="G548" s="21">
        <v>100</v>
      </c>
      <c r="H548" s="21">
        <v>5</v>
      </c>
      <c r="I548" s="21">
        <v>173.1</v>
      </c>
      <c r="J548" s="31">
        <f t="shared" si="24"/>
        <v>34.62</v>
      </c>
      <c r="K548" s="31">
        <v>74</v>
      </c>
      <c r="L548" s="31">
        <f t="shared" si="25"/>
        <v>29.6</v>
      </c>
      <c r="M548" s="31">
        <f t="shared" si="26"/>
        <v>64.22</v>
      </c>
      <c r="N548" s="50"/>
      <c r="O548" s="21"/>
    </row>
    <row r="549" spans="1:15" ht="14.25">
      <c r="A549" s="21" t="s">
        <v>4173</v>
      </c>
      <c r="B549" s="21" t="s">
        <v>4174</v>
      </c>
      <c r="C549" s="29" t="s">
        <v>1723</v>
      </c>
      <c r="D549" s="29" t="s">
        <v>4169</v>
      </c>
      <c r="E549" s="29" t="s">
        <v>4170</v>
      </c>
      <c r="F549" s="21">
        <v>78</v>
      </c>
      <c r="G549" s="21">
        <v>82</v>
      </c>
      <c r="H549" s="21">
        <v>5</v>
      </c>
      <c r="I549" s="21">
        <v>165</v>
      </c>
      <c r="J549" s="31">
        <f t="shared" si="24"/>
        <v>33</v>
      </c>
      <c r="K549" s="31">
        <v>72</v>
      </c>
      <c r="L549" s="31">
        <f t="shared" si="25"/>
        <v>28.8</v>
      </c>
      <c r="M549" s="31">
        <f t="shared" si="26"/>
        <v>61.8</v>
      </c>
      <c r="N549" s="50"/>
      <c r="O549" s="21"/>
    </row>
    <row r="550" spans="1:15" ht="14.25">
      <c r="A550" s="21" t="s">
        <v>4175</v>
      </c>
      <c r="B550" s="21" t="s">
        <v>4176</v>
      </c>
      <c r="C550" s="29" t="s">
        <v>1723</v>
      </c>
      <c r="D550" s="29" t="s">
        <v>4177</v>
      </c>
      <c r="E550" s="29" t="s">
        <v>4178</v>
      </c>
      <c r="F550" s="21">
        <v>90.7</v>
      </c>
      <c r="G550" s="21">
        <v>93</v>
      </c>
      <c r="H550" s="21">
        <v>5</v>
      </c>
      <c r="I550" s="21">
        <v>188.7</v>
      </c>
      <c r="J550" s="31">
        <f t="shared" si="24"/>
        <v>37.74</v>
      </c>
      <c r="K550" s="31">
        <v>74</v>
      </c>
      <c r="L550" s="31">
        <f t="shared" si="25"/>
        <v>29.6</v>
      </c>
      <c r="M550" s="31">
        <f t="shared" si="26"/>
        <v>67.34</v>
      </c>
      <c r="N550" s="50"/>
      <c r="O550" s="21"/>
    </row>
    <row r="551" spans="1:15" ht="14.25">
      <c r="A551" s="21" t="s">
        <v>4179</v>
      </c>
      <c r="B551" s="21" t="s">
        <v>4180</v>
      </c>
      <c r="C551" s="29" t="s">
        <v>1723</v>
      </c>
      <c r="D551" s="29" t="s">
        <v>4177</v>
      </c>
      <c r="E551" s="29" t="s">
        <v>4178</v>
      </c>
      <c r="F551" s="21">
        <v>80</v>
      </c>
      <c r="G551" s="21">
        <v>90.5</v>
      </c>
      <c r="H551" s="21">
        <v>0</v>
      </c>
      <c r="I551" s="21">
        <v>170.5</v>
      </c>
      <c r="J551" s="31">
        <f t="shared" si="24"/>
        <v>34.1</v>
      </c>
      <c r="K551" s="31">
        <v>80.2</v>
      </c>
      <c r="L551" s="31">
        <f t="shared" si="25"/>
        <v>32.08</v>
      </c>
      <c r="M551" s="31">
        <f t="shared" si="26"/>
        <v>66.18</v>
      </c>
      <c r="N551" s="50"/>
      <c r="O551" s="21"/>
    </row>
    <row r="552" spans="1:15" ht="14.25">
      <c r="A552" s="21" t="s">
        <v>4181</v>
      </c>
      <c r="B552" s="21" t="s">
        <v>4182</v>
      </c>
      <c r="C552" s="29" t="s">
        <v>1723</v>
      </c>
      <c r="D552" s="29" t="s">
        <v>4177</v>
      </c>
      <c r="E552" s="29" t="s">
        <v>4178</v>
      </c>
      <c r="F552" s="21">
        <v>75.3</v>
      </c>
      <c r="G552" s="21">
        <v>91.5</v>
      </c>
      <c r="H552" s="21">
        <v>0</v>
      </c>
      <c r="I552" s="21">
        <v>166.8</v>
      </c>
      <c r="J552" s="31">
        <f t="shared" si="24"/>
        <v>33.36</v>
      </c>
      <c r="K552" s="31">
        <v>68.2</v>
      </c>
      <c r="L552" s="31">
        <f t="shared" si="25"/>
        <v>27.28</v>
      </c>
      <c r="M552" s="31">
        <f t="shared" si="26"/>
        <v>60.64</v>
      </c>
      <c r="N552" s="50"/>
      <c r="O552" s="21"/>
    </row>
    <row r="553" spans="1:15" ht="14.25">
      <c r="A553" s="21" t="s">
        <v>4183</v>
      </c>
      <c r="B553" s="21" t="s">
        <v>4184</v>
      </c>
      <c r="C553" s="29" t="s">
        <v>1723</v>
      </c>
      <c r="D553" s="29" t="s">
        <v>4177</v>
      </c>
      <c r="E553" s="29" t="s">
        <v>4185</v>
      </c>
      <c r="F553" s="21">
        <v>79.3</v>
      </c>
      <c r="G553" s="21">
        <v>92.5</v>
      </c>
      <c r="H553" s="21">
        <v>0</v>
      </c>
      <c r="I553" s="21">
        <v>171.8</v>
      </c>
      <c r="J553" s="31">
        <f t="shared" si="24"/>
        <v>34.36</v>
      </c>
      <c r="K553" s="31">
        <v>71.8</v>
      </c>
      <c r="L553" s="31">
        <f t="shared" si="25"/>
        <v>28.72</v>
      </c>
      <c r="M553" s="31">
        <f t="shared" si="26"/>
        <v>63.08</v>
      </c>
      <c r="N553" s="50"/>
      <c r="O553" s="21"/>
    </row>
    <row r="554" spans="1:15" ht="14.25">
      <c r="A554" s="21" t="s">
        <v>4186</v>
      </c>
      <c r="B554" s="21" t="s">
        <v>4187</v>
      </c>
      <c r="C554" s="29" t="s">
        <v>1723</v>
      </c>
      <c r="D554" s="29" t="s">
        <v>4177</v>
      </c>
      <c r="E554" s="29" t="s">
        <v>4185</v>
      </c>
      <c r="F554" s="21">
        <v>73.9</v>
      </c>
      <c r="G554" s="21">
        <v>90.5</v>
      </c>
      <c r="H554" s="21">
        <v>0</v>
      </c>
      <c r="I554" s="21">
        <v>164.4</v>
      </c>
      <c r="J554" s="31">
        <f t="shared" si="24"/>
        <v>32.88</v>
      </c>
      <c r="K554" s="31">
        <v>72.6</v>
      </c>
      <c r="L554" s="31">
        <f t="shared" si="25"/>
        <v>29.04</v>
      </c>
      <c r="M554" s="31">
        <f t="shared" si="26"/>
        <v>61.92</v>
      </c>
      <c r="N554" s="50"/>
      <c r="O554" s="21"/>
    </row>
    <row r="555" spans="1:15" ht="14.25">
      <c r="A555" s="21" t="s">
        <v>4188</v>
      </c>
      <c r="B555" s="21" t="s">
        <v>4189</v>
      </c>
      <c r="C555" s="29" t="s">
        <v>1723</v>
      </c>
      <c r="D555" s="29" t="s">
        <v>4177</v>
      </c>
      <c r="E555" s="29" t="s">
        <v>4185</v>
      </c>
      <c r="F555" s="21">
        <v>69.6</v>
      </c>
      <c r="G555" s="21">
        <v>88</v>
      </c>
      <c r="H555" s="21">
        <v>0</v>
      </c>
      <c r="I555" s="21">
        <v>157.6</v>
      </c>
      <c r="J555" s="31">
        <f t="shared" si="24"/>
        <v>31.52</v>
      </c>
      <c r="K555" s="31">
        <v>62.8</v>
      </c>
      <c r="L555" s="31">
        <f t="shared" si="25"/>
        <v>25.12</v>
      </c>
      <c r="M555" s="31">
        <f t="shared" si="26"/>
        <v>56.64</v>
      </c>
      <c r="N555" s="50"/>
      <c r="O555" s="21"/>
    </row>
    <row r="556" spans="1:15" ht="14.25">
      <c r="A556" s="21" t="s">
        <v>4190</v>
      </c>
      <c r="B556" s="21" t="s">
        <v>4191</v>
      </c>
      <c r="C556" s="29" t="s">
        <v>1723</v>
      </c>
      <c r="D556" s="29" t="s">
        <v>4177</v>
      </c>
      <c r="E556" s="29" t="s">
        <v>4192</v>
      </c>
      <c r="F556" s="21">
        <v>83.1</v>
      </c>
      <c r="G556" s="21">
        <v>88</v>
      </c>
      <c r="H556" s="21">
        <v>5</v>
      </c>
      <c r="I556" s="21">
        <v>176.1</v>
      </c>
      <c r="J556" s="31">
        <f t="shared" si="24"/>
        <v>35.22</v>
      </c>
      <c r="K556" s="31">
        <v>65.6</v>
      </c>
      <c r="L556" s="31">
        <f t="shared" si="25"/>
        <v>26.24</v>
      </c>
      <c r="M556" s="31">
        <f t="shared" si="26"/>
        <v>61.46</v>
      </c>
      <c r="N556" s="50"/>
      <c r="O556" s="21"/>
    </row>
    <row r="557" spans="1:15" ht="14.25">
      <c r="A557" s="21" t="s">
        <v>4193</v>
      </c>
      <c r="B557" s="21" t="s">
        <v>4194</v>
      </c>
      <c r="C557" s="29" t="s">
        <v>1723</v>
      </c>
      <c r="D557" s="29" t="s">
        <v>4177</v>
      </c>
      <c r="E557" s="29" t="s">
        <v>4192</v>
      </c>
      <c r="F557" s="21">
        <v>66.8</v>
      </c>
      <c r="G557" s="21">
        <v>91</v>
      </c>
      <c r="H557" s="21">
        <v>5</v>
      </c>
      <c r="I557" s="21">
        <v>162.8</v>
      </c>
      <c r="J557" s="31">
        <f t="shared" si="24"/>
        <v>32.56</v>
      </c>
      <c r="K557" s="31">
        <v>73.4</v>
      </c>
      <c r="L557" s="31">
        <f t="shared" si="25"/>
        <v>29.36</v>
      </c>
      <c r="M557" s="31">
        <f t="shared" si="26"/>
        <v>61.92</v>
      </c>
      <c r="N557" s="50"/>
      <c r="O557" s="21"/>
    </row>
    <row r="558" spans="1:15" ht="14.25">
      <c r="A558" s="21" t="s">
        <v>4195</v>
      </c>
      <c r="B558" s="21" t="s">
        <v>4196</v>
      </c>
      <c r="C558" s="29" t="s">
        <v>1723</v>
      </c>
      <c r="D558" s="29" t="s">
        <v>4177</v>
      </c>
      <c r="E558" s="29" t="s">
        <v>4192</v>
      </c>
      <c r="F558" s="21">
        <v>69.6</v>
      </c>
      <c r="G558" s="21">
        <v>83.5</v>
      </c>
      <c r="H558" s="21">
        <v>0</v>
      </c>
      <c r="I558" s="21">
        <v>153.1</v>
      </c>
      <c r="J558" s="31">
        <f t="shared" si="24"/>
        <v>30.62</v>
      </c>
      <c r="K558" s="31">
        <v>62.8</v>
      </c>
      <c r="L558" s="31">
        <f t="shared" si="25"/>
        <v>25.12</v>
      </c>
      <c r="M558" s="31">
        <f t="shared" si="26"/>
        <v>55.74</v>
      </c>
      <c r="N558" s="50"/>
      <c r="O558" s="21"/>
    </row>
    <row r="559" spans="1:15" ht="14.25">
      <c r="A559" s="21" t="s">
        <v>4197</v>
      </c>
      <c r="B559" s="21" t="s">
        <v>4198</v>
      </c>
      <c r="C559" s="29" t="s">
        <v>1723</v>
      </c>
      <c r="D559" s="29" t="s">
        <v>4177</v>
      </c>
      <c r="E559" s="29" t="s">
        <v>4199</v>
      </c>
      <c r="F559" s="21">
        <v>73.8</v>
      </c>
      <c r="G559" s="21">
        <v>93.5</v>
      </c>
      <c r="H559" s="21">
        <v>0</v>
      </c>
      <c r="I559" s="21">
        <v>167.3</v>
      </c>
      <c r="J559" s="31">
        <f t="shared" si="24"/>
        <v>33.46</v>
      </c>
      <c r="K559" s="31">
        <v>77</v>
      </c>
      <c r="L559" s="31">
        <f t="shared" si="25"/>
        <v>30.8</v>
      </c>
      <c r="M559" s="31">
        <f t="shared" si="26"/>
        <v>64.26</v>
      </c>
      <c r="N559" s="50"/>
      <c r="O559" s="21"/>
    </row>
    <row r="560" spans="1:15" ht="14.25">
      <c r="A560" s="21" t="s">
        <v>4200</v>
      </c>
      <c r="B560" s="21" t="s">
        <v>4201</v>
      </c>
      <c r="C560" s="29" t="s">
        <v>1723</v>
      </c>
      <c r="D560" s="29" t="s">
        <v>4177</v>
      </c>
      <c r="E560" s="29" t="s">
        <v>4199</v>
      </c>
      <c r="F560" s="21">
        <v>74.6</v>
      </c>
      <c r="G560" s="21">
        <v>92.5</v>
      </c>
      <c r="H560" s="21">
        <v>0</v>
      </c>
      <c r="I560" s="21">
        <v>167.1</v>
      </c>
      <c r="J560" s="31">
        <f t="shared" si="24"/>
        <v>33.42</v>
      </c>
      <c r="K560" s="31">
        <v>75.6</v>
      </c>
      <c r="L560" s="31">
        <f t="shared" si="25"/>
        <v>30.24</v>
      </c>
      <c r="M560" s="31">
        <f t="shared" si="26"/>
        <v>63.66</v>
      </c>
      <c r="N560" s="50"/>
      <c r="O560" s="21"/>
    </row>
    <row r="561" spans="1:15" ht="14.25">
      <c r="A561" s="21" t="s">
        <v>4202</v>
      </c>
      <c r="B561" s="21" t="s">
        <v>4203</v>
      </c>
      <c r="C561" s="29" t="s">
        <v>1723</v>
      </c>
      <c r="D561" s="29" t="s">
        <v>4177</v>
      </c>
      <c r="E561" s="29" t="s">
        <v>4199</v>
      </c>
      <c r="F561" s="21">
        <v>63.1</v>
      </c>
      <c r="G561" s="21">
        <v>98.5</v>
      </c>
      <c r="H561" s="21">
        <v>0</v>
      </c>
      <c r="I561" s="21">
        <v>161.6</v>
      </c>
      <c r="J561" s="31">
        <f t="shared" si="24"/>
        <v>32.32</v>
      </c>
      <c r="K561" s="31">
        <v>72.4</v>
      </c>
      <c r="L561" s="31">
        <f t="shared" si="25"/>
        <v>28.96</v>
      </c>
      <c r="M561" s="31">
        <f t="shared" si="26"/>
        <v>61.28</v>
      </c>
      <c r="N561" s="50"/>
      <c r="O561" s="21"/>
    </row>
    <row r="562" spans="1:15" ht="14.25">
      <c r="A562" s="21" t="s">
        <v>4204</v>
      </c>
      <c r="B562" s="21" t="s">
        <v>4205</v>
      </c>
      <c r="C562" s="29" t="s">
        <v>1723</v>
      </c>
      <c r="D562" s="29" t="s">
        <v>4177</v>
      </c>
      <c r="E562" s="29" t="s">
        <v>4206</v>
      </c>
      <c r="F562" s="21">
        <v>67.2</v>
      </c>
      <c r="G562" s="21">
        <v>79.5</v>
      </c>
      <c r="H562" s="21">
        <v>0</v>
      </c>
      <c r="I562" s="21">
        <v>146.7</v>
      </c>
      <c r="J562" s="31">
        <f t="shared" si="24"/>
        <v>29.34</v>
      </c>
      <c r="K562" s="31">
        <v>68.6</v>
      </c>
      <c r="L562" s="31">
        <f t="shared" si="25"/>
        <v>27.44</v>
      </c>
      <c r="M562" s="31">
        <f t="shared" si="26"/>
        <v>56.78</v>
      </c>
      <c r="N562" s="50"/>
      <c r="O562" s="21"/>
    </row>
    <row r="563" spans="1:15" ht="14.25">
      <c r="A563" s="21" t="s">
        <v>256</v>
      </c>
      <c r="B563" s="21" t="s">
        <v>257</v>
      </c>
      <c r="C563" s="29" t="s">
        <v>1723</v>
      </c>
      <c r="D563" s="29" t="s">
        <v>4177</v>
      </c>
      <c r="E563" s="29" t="s">
        <v>4206</v>
      </c>
      <c r="F563" s="21">
        <v>51.8</v>
      </c>
      <c r="G563" s="21">
        <v>84</v>
      </c>
      <c r="H563" s="21">
        <v>5</v>
      </c>
      <c r="I563" s="21">
        <v>140.8</v>
      </c>
      <c r="J563" s="31">
        <f t="shared" si="24"/>
        <v>28.16</v>
      </c>
      <c r="K563" s="31">
        <v>65.6</v>
      </c>
      <c r="L563" s="31">
        <f t="shared" si="25"/>
        <v>26.24</v>
      </c>
      <c r="M563" s="31">
        <f t="shared" si="26"/>
        <v>54.4</v>
      </c>
      <c r="N563" s="50"/>
      <c r="O563" s="21"/>
    </row>
    <row r="564" spans="1:15" ht="14.25">
      <c r="A564" s="21" t="s">
        <v>258</v>
      </c>
      <c r="B564" s="21" t="s">
        <v>259</v>
      </c>
      <c r="C564" s="29" t="s">
        <v>1723</v>
      </c>
      <c r="D564" s="29" t="s">
        <v>4177</v>
      </c>
      <c r="E564" s="29" t="s">
        <v>4206</v>
      </c>
      <c r="F564" s="21">
        <v>57.9</v>
      </c>
      <c r="G564" s="21">
        <v>74.5</v>
      </c>
      <c r="H564" s="21">
        <v>5</v>
      </c>
      <c r="I564" s="21">
        <v>137.4</v>
      </c>
      <c r="J564" s="31">
        <f t="shared" si="24"/>
        <v>27.48</v>
      </c>
      <c r="K564" s="31">
        <v>71.6</v>
      </c>
      <c r="L564" s="31">
        <f t="shared" si="25"/>
        <v>28.64</v>
      </c>
      <c r="M564" s="31">
        <f t="shared" si="26"/>
        <v>56.12</v>
      </c>
      <c r="N564" s="50"/>
      <c r="O564" s="21"/>
    </row>
    <row r="565" spans="1:15" ht="14.25">
      <c r="A565" s="21" t="s">
        <v>260</v>
      </c>
      <c r="B565" s="21" t="s">
        <v>261</v>
      </c>
      <c r="C565" s="29" t="s">
        <v>1723</v>
      </c>
      <c r="D565" s="29" t="s">
        <v>4177</v>
      </c>
      <c r="E565" s="29" t="s">
        <v>262</v>
      </c>
      <c r="F565" s="21">
        <v>86.9</v>
      </c>
      <c r="G565" s="21">
        <v>75</v>
      </c>
      <c r="H565" s="21">
        <v>5</v>
      </c>
      <c r="I565" s="21">
        <v>166.9</v>
      </c>
      <c r="J565" s="31">
        <f t="shared" si="24"/>
        <v>33.38</v>
      </c>
      <c r="K565" s="31">
        <v>81.8</v>
      </c>
      <c r="L565" s="31">
        <f t="shared" si="25"/>
        <v>32.72</v>
      </c>
      <c r="M565" s="31">
        <f t="shared" si="26"/>
        <v>66.1</v>
      </c>
      <c r="N565" s="50"/>
      <c r="O565" s="21"/>
    </row>
    <row r="566" spans="1:15" ht="14.25">
      <c r="A566" s="21" t="s">
        <v>263</v>
      </c>
      <c r="B566" s="21" t="s">
        <v>264</v>
      </c>
      <c r="C566" s="29" t="s">
        <v>1723</v>
      </c>
      <c r="D566" s="29" t="s">
        <v>4177</v>
      </c>
      <c r="E566" s="29" t="s">
        <v>262</v>
      </c>
      <c r="F566" s="21">
        <v>71.1</v>
      </c>
      <c r="G566" s="21">
        <v>91.5</v>
      </c>
      <c r="H566" s="21">
        <v>0</v>
      </c>
      <c r="I566" s="21">
        <v>162.6</v>
      </c>
      <c r="J566" s="31">
        <f t="shared" si="24"/>
        <v>32.52</v>
      </c>
      <c r="K566" s="31">
        <v>72.8</v>
      </c>
      <c r="L566" s="31">
        <f t="shared" si="25"/>
        <v>29.12</v>
      </c>
      <c r="M566" s="31">
        <f t="shared" si="26"/>
        <v>61.64</v>
      </c>
      <c r="N566" s="50"/>
      <c r="O566" s="21"/>
    </row>
    <row r="567" spans="1:15" ht="14.25">
      <c r="A567" s="21" t="s">
        <v>265</v>
      </c>
      <c r="B567" s="21" t="s">
        <v>266</v>
      </c>
      <c r="C567" s="29" t="s">
        <v>1723</v>
      </c>
      <c r="D567" s="29" t="s">
        <v>4177</v>
      </c>
      <c r="E567" s="29" t="s">
        <v>262</v>
      </c>
      <c r="F567" s="21">
        <v>72</v>
      </c>
      <c r="G567" s="21">
        <v>82</v>
      </c>
      <c r="H567" s="21">
        <v>0</v>
      </c>
      <c r="I567" s="21">
        <v>154</v>
      </c>
      <c r="J567" s="31">
        <f t="shared" si="24"/>
        <v>30.8</v>
      </c>
      <c r="K567" s="31">
        <v>71.8</v>
      </c>
      <c r="L567" s="31">
        <f t="shared" si="25"/>
        <v>28.72</v>
      </c>
      <c r="M567" s="31">
        <f t="shared" si="26"/>
        <v>59.52</v>
      </c>
      <c r="N567" s="50"/>
      <c r="O567" s="21"/>
    </row>
    <row r="568" spans="1:15" ht="14.25">
      <c r="A568" s="21" t="s">
        <v>267</v>
      </c>
      <c r="B568" s="21" t="s">
        <v>268</v>
      </c>
      <c r="C568" s="29" t="s">
        <v>269</v>
      </c>
      <c r="D568" s="29" t="s">
        <v>4177</v>
      </c>
      <c r="E568" s="29" t="s">
        <v>270</v>
      </c>
      <c r="F568" s="21">
        <v>96.1</v>
      </c>
      <c r="G568" s="21">
        <v>97</v>
      </c>
      <c r="H568" s="21">
        <v>0</v>
      </c>
      <c r="I568" s="21">
        <v>193.1</v>
      </c>
      <c r="J568" s="31">
        <f t="shared" si="24"/>
        <v>38.62</v>
      </c>
      <c r="K568" s="31">
        <v>73.2</v>
      </c>
      <c r="L568" s="31">
        <f t="shared" si="25"/>
        <v>29.28</v>
      </c>
      <c r="M568" s="31">
        <f t="shared" si="26"/>
        <v>67.9</v>
      </c>
      <c r="N568" s="50">
        <v>70.33</v>
      </c>
      <c r="O568" s="21"/>
    </row>
    <row r="569" spans="1:15" ht="14.25">
      <c r="A569" s="21" t="s">
        <v>271</v>
      </c>
      <c r="B569" s="21" t="s">
        <v>272</v>
      </c>
      <c r="C569" s="29" t="s">
        <v>269</v>
      </c>
      <c r="D569" s="29" t="s">
        <v>4177</v>
      </c>
      <c r="E569" s="29" t="s">
        <v>270</v>
      </c>
      <c r="F569" s="21">
        <v>83.2</v>
      </c>
      <c r="G569" s="21">
        <v>88</v>
      </c>
      <c r="H569" s="21">
        <v>5</v>
      </c>
      <c r="I569" s="21">
        <v>176.2</v>
      </c>
      <c r="J569" s="31">
        <f t="shared" si="24"/>
        <v>35.24</v>
      </c>
      <c r="K569" s="31">
        <v>74.2</v>
      </c>
      <c r="L569" s="31">
        <f t="shared" si="25"/>
        <v>29.68</v>
      </c>
      <c r="M569" s="31">
        <f t="shared" si="26"/>
        <v>64.92</v>
      </c>
      <c r="N569" s="50"/>
      <c r="O569" s="21"/>
    </row>
    <row r="570" spans="1:15" ht="14.25">
      <c r="A570" s="21" t="s">
        <v>273</v>
      </c>
      <c r="B570" s="21" t="s">
        <v>274</v>
      </c>
      <c r="C570" s="29" t="s">
        <v>269</v>
      </c>
      <c r="D570" s="29" t="s">
        <v>4177</v>
      </c>
      <c r="E570" s="29" t="s">
        <v>270</v>
      </c>
      <c r="F570" s="21">
        <v>84.9</v>
      </c>
      <c r="G570" s="21">
        <v>91</v>
      </c>
      <c r="H570" s="21">
        <v>0</v>
      </c>
      <c r="I570" s="21">
        <v>175.9</v>
      </c>
      <c r="J570" s="31">
        <f t="shared" si="24"/>
        <v>35.18</v>
      </c>
      <c r="K570" s="31">
        <v>70.8</v>
      </c>
      <c r="L570" s="31">
        <f t="shared" si="25"/>
        <v>28.32</v>
      </c>
      <c r="M570" s="31">
        <f t="shared" si="26"/>
        <v>63.5</v>
      </c>
      <c r="N570" s="50"/>
      <c r="O570" s="21"/>
    </row>
    <row r="571" spans="1:15" ht="14.25">
      <c r="A571" s="21" t="s">
        <v>275</v>
      </c>
      <c r="B571" s="21" t="s">
        <v>276</v>
      </c>
      <c r="C571" s="29" t="s">
        <v>269</v>
      </c>
      <c r="D571" s="29" t="s">
        <v>4177</v>
      </c>
      <c r="E571" s="29" t="s">
        <v>270</v>
      </c>
      <c r="F571" s="21">
        <v>72.6</v>
      </c>
      <c r="G571" s="21">
        <v>96</v>
      </c>
      <c r="H571" s="21">
        <v>0</v>
      </c>
      <c r="I571" s="21">
        <v>168.6</v>
      </c>
      <c r="J571" s="31">
        <f t="shared" si="24"/>
        <v>33.72</v>
      </c>
      <c r="K571" s="31">
        <v>65</v>
      </c>
      <c r="L571" s="31">
        <f t="shared" si="25"/>
        <v>26</v>
      </c>
      <c r="M571" s="31">
        <f t="shared" si="26"/>
        <v>59.72</v>
      </c>
      <c r="N571" s="50"/>
      <c r="O571" s="21"/>
    </row>
    <row r="572" spans="1:15" ht="14.25">
      <c r="A572" s="21" t="s">
        <v>277</v>
      </c>
      <c r="B572" s="21" t="s">
        <v>278</v>
      </c>
      <c r="C572" s="29" t="s">
        <v>269</v>
      </c>
      <c r="D572" s="29" t="s">
        <v>4177</v>
      </c>
      <c r="E572" s="29" t="s">
        <v>270</v>
      </c>
      <c r="F572" s="21">
        <v>80</v>
      </c>
      <c r="G572" s="21">
        <v>85.5</v>
      </c>
      <c r="H572" s="21">
        <v>0</v>
      </c>
      <c r="I572" s="21">
        <v>165.5</v>
      </c>
      <c r="J572" s="31">
        <f t="shared" si="24"/>
        <v>33.1</v>
      </c>
      <c r="K572" s="31">
        <v>73.6</v>
      </c>
      <c r="L572" s="31">
        <f t="shared" si="25"/>
        <v>29.44</v>
      </c>
      <c r="M572" s="31">
        <f t="shared" si="26"/>
        <v>62.54</v>
      </c>
      <c r="N572" s="50"/>
      <c r="O572" s="21"/>
    </row>
    <row r="573" spans="1:15" ht="14.25">
      <c r="A573" s="21" t="s">
        <v>279</v>
      </c>
      <c r="B573" s="21" t="s">
        <v>280</v>
      </c>
      <c r="C573" s="29" t="s">
        <v>269</v>
      </c>
      <c r="D573" s="29" t="s">
        <v>4177</v>
      </c>
      <c r="E573" s="29" t="s">
        <v>270</v>
      </c>
      <c r="F573" s="21">
        <v>70.9</v>
      </c>
      <c r="G573" s="21">
        <v>93.5</v>
      </c>
      <c r="H573" s="21">
        <v>0</v>
      </c>
      <c r="I573" s="21">
        <v>164.4</v>
      </c>
      <c r="J573" s="31">
        <f t="shared" si="24"/>
        <v>32.88</v>
      </c>
      <c r="K573" s="31">
        <v>72.8</v>
      </c>
      <c r="L573" s="31">
        <f t="shared" si="25"/>
        <v>29.12</v>
      </c>
      <c r="M573" s="31">
        <f t="shared" si="26"/>
        <v>62</v>
      </c>
      <c r="N573" s="50"/>
      <c r="O573" s="21"/>
    </row>
    <row r="574" spans="1:15" ht="14.25">
      <c r="A574" s="21" t="s">
        <v>281</v>
      </c>
      <c r="B574" s="21" t="s">
        <v>282</v>
      </c>
      <c r="C574" s="29" t="s">
        <v>269</v>
      </c>
      <c r="D574" s="29" t="s">
        <v>4177</v>
      </c>
      <c r="E574" s="29" t="s">
        <v>270</v>
      </c>
      <c r="F574" s="21">
        <v>72.6</v>
      </c>
      <c r="G574" s="21">
        <v>85.5</v>
      </c>
      <c r="H574" s="21">
        <v>5</v>
      </c>
      <c r="I574" s="21">
        <v>163.1</v>
      </c>
      <c r="J574" s="31">
        <f t="shared" si="24"/>
        <v>32.62</v>
      </c>
      <c r="K574" s="31">
        <v>63.4</v>
      </c>
      <c r="L574" s="31">
        <f t="shared" si="25"/>
        <v>25.36</v>
      </c>
      <c r="M574" s="31">
        <f t="shared" si="26"/>
        <v>57.98</v>
      </c>
      <c r="N574" s="50"/>
      <c r="O574" s="21"/>
    </row>
    <row r="575" spans="1:15" ht="14.25">
      <c r="A575" s="21" t="s">
        <v>283</v>
      </c>
      <c r="B575" s="21" t="s">
        <v>284</v>
      </c>
      <c r="C575" s="29" t="s">
        <v>269</v>
      </c>
      <c r="D575" s="29" t="s">
        <v>4177</v>
      </c>
      <c r="E575" s="29" t="s">
        <v>270</v>
      </c>
      <c r="F575" s="21">
        <v>74.6</v>
      </c>
      <c r="G575" s="21">
        <v>87.5</v>
      </c>
      <c r="H575" s="21">
        <v>0</v>
      </c>
      <c r="I575" s="21">
        <v>162.1</v>
      </c>
      <c r="J575" s="31">
        <f t="shared" si="24"/>
        <v>32.42</v>
      </c>
      <c r="K575" s="31">
        <v>61</v>
      </c>
      <c r="L575" s="31">
        <f t="shared" si="25"/>
        <v>24.4</v>
      </c>
      <c r="M575" s="31">
        <f t="shared" si="26"/>
        <v>56.82</v>
      </c>
      <c r="N575" s="50"/>
      <c r="O575" s="21"/>
    </row>
    <row r="576" spans="1:15" ht="14.25">
      <c r="A576" s="21" t="s">
        <v>285</v>
      </c>
      <c r="B576" s="21" t="s">
        <v>286</v>
      </c>
      <c r="C576" s="29" t="s">
        <v>269</v>
      </c>
      <c r="D576" s="29" t="s">
        <v>4177</v>
      </c>
      <c r="E576" s="29" t="s">
        <v>270</v>
      </c>
      <c r="F576" s="21">
        <v>69.1</v>
      </c>
      <c r="G576" s="21">
        <v>92</v>
      </c>
      <c r="H576" s="21">
        <v>0</v>
      </c>
      <c r="I576" s="21">
        <v>161.1</v>
      </c>
      <c r="J576" s="31">
        <f t="shared" si="24"/>
        <v>32.22</v>
      </c>
      <c r="K576" s="31">
        <v>72.4</v>
      </c>
      <c r="L576" s="31">
        <f t="shared" si="25"/>
        <v>28.96</v>
      </c>
      <c r="M576" s="31">
        <f t="shared" si="26"/>
        <v>61.18</v>
      </c>
      <c r="N576" s="50"/>
      <c r="O576" s="21"/>
    </row>
    <row r="577" spans="1:15" ht="14.25">
      <c r="A577" s="21" t="s">
        <v>287</v>
      </c>
      <c r="B577" s="21" t="s">
        <v>288</v>
      </c>
      <c r="C577" s="29" t="s">
        <v>269</v>
      </c>
      <c r="D577" s="29" t="s">
        <v>4177</v>
      </c>
      <c r="E577" s="29" t="s">
        <v>289</v>
      </c>
      <c r="F577" s="21">
        <v>78.9</v>
      </c>
      <c r="G577" s="21">
        <v>95</v>
      </c>
      <c r="H577" s="21">
        <v>5</v>
      </c>
      <c r="I577" s="21">
        <v>178.9</v>
      </c>
      <c r="J577" s="31">
        <f t="shared" si="24"/>
        <v>35.78</v>
      </c>
      <c r="K577" s="31">
        <v>79.2</v>
      </c>
      <c r="L577" s="31">
        <f t="shared" si="25"/>
        <v>31.68</v>
      </c>
      <c r="M577" s="31">
        <f t="shared" si="26"/>
        <v>67.46</v>
      </c>
      <c r="N577" s="50"/>
      <c r="O577" s="21"/>
    </row>
    <row r="578" spans="1:15" ht="14.25">
      <c r="A578" s="21" t="s">
        <v>290</v>
      </c>
      <c r="B578" s="21" t="s">
        <v>291</v>
      </c>
      <c r="C578" s="29" t="s">
        <v>269</v>
      </c>
      <c r="D578" s="29" t="s">
        <v>4177</v>
      </c>
      <c r="E578" s="29" t="s">
        <v>289</v>
      </c>
      <c r="F578" s="21">
        <v>88.6</v>
      </c>
      <c r="G578" s="21">
        <v>82.5</v>
      </c>
      <c r="H578" s="21">
        <v>0</v>
      </c>
      <c r="I578" s="21">
        <v>171.1</v>
      </c>
      <c r="J578" s="31">
        <f t="shared" si="24"/>
        <v>34.22</v>
      </c>
      <c r="K578" s="31">
        <v>71.2</v>
      </c>
      <c r="L578" s="31">
        <f t="shared" si="25"/>
        <v>28.48</v>
      </c>
      <c r="M578" s="31">
        <f t="shared" si="26"/>
        <v>62.7</v>
      </c>
      <c r="N578" s="50"/>
      <c r="O578" s="21"/>
    </row>
    <row r="579" spans="1:15" ht="14.25">
      <c r="A579" s="21" t="s">
        <v>292</v>
      </c>
      <c r="B579" s="21" t="s">
        <v>293</v>
      </c>
      <c r="C579" s="29" t="s">
        <v>269</v>
      </c>
      <c r="D579" s="29" t="s">
        <v>4177</v>
      </c>
      <c r="E579" s="29" t="s">
        <v>289</v>
      </c>
      <c r="F579" s="21">
        <v>85.9</v>
      </c>
      <c r="G579" s="21">
        <v>84.5</v>
      </c>
      <c r="H579" s="21">
        <v>0</v>
      </c>
      <c r="I579" s="21">
        <v>170.4</v>
      </c>
      <c r="J579" s="31">
        <f t="shared" si="24"/>
        <v>34.08</v>
      </c>
      <c r="K579" s="31">
        <v>74.2</v>
      </c>
      <c r="L579" s="31">
        <f t="shared" si="25"/>
        <v>29.68</v>
      </c>
      <c r="M579" s="31">
        <f t="shared" si="26"/>
        <v>63.76</v>
      </c>
      <c r="N579" s="50"/>
      <c r="O579" s="21"/>
    </row>
    <row r="580" spans="1:15" ht="14.25">
      <c r="A580" s="21" t="s">
        <v>294</v>
      </c>
      <c r="B580" s="21" t="s">
        <v>295</v>
      </c>
      <c r="C580" s="29" t="s">
        <v>269</v>
      </c>
      <c r="D580" s="29" t="s">
        <v>4177</v>
      </c>
      <c r="E580" s="29" t="s">
        <v>289</v>
      </c>
      <c r="F580" s="21">
        <v>76</v>
      </c>
      <c r="G580" s="21">
        <v>93.5</v>
      </c>
      <c r="H580" s="21">
        <v>0</v>
      </c>
      <c r="I580" s="21">
        <v>169.5</v>
      </c>
      <c r="J580" s="31">
        <f aca="true" t="shared" si="27" ref="J580:J643">I580/3*0.6</f>
        <v>33.9</v>
      </c>
      <c r="K580" s="31">
        <v>74.8</v>
      </c>
      <c r="L580" s="31">
        <f aca="true" t="shared" si="28" ref="L580:L643">K580*0.4</f>
        <v>29.92</v>
      </c>
      <c r="M580" s="31">
        <f aca="true" t="shared" si="29" ref="M580:M643">J580+L580</f>
        <v>63.82</v>
      </c>
      <c r="N580" s="50"/>
      <c r="O580" s="21"/>
    </row>
    <row r="581" spans="1:15" ht="14.25">
      <c r="A581" s="21" t="s">
        <v>296</v>
      </c>
      <c r="B581" s="21" t="s">
        <v>297</v>
      </c>
      <c r="C581" s="29" t="s">
        <v>269</v>
      </c>
      <c r="D581" s="29" t="s">
        <v>4177</v>
      </c>
      <c r="E581" s="29" t="s">
        <v>289</v>
      </c>
      <c r="F581" s="21">
        <v>70.8</v>
      </c>
      <c r="G581" s="21">
        <v>91.5</v>
      </c>
      <c r="H581" s="21">
        <v>5</v>
      </c>
      <c r="I581" s="21">
        <v>167.3</v>
      </c>
      <c r="J581" s="31">
        <f t="shared" si="27"/>
        <v>33.46</v>
      </c>
      <c r="K581" s="31">
        <v>72.9</v>
      </c>
      <c r="L581" s="31">
        <f t="shared" si="28"/>
        <v>29.16</v>
      </c>
      <c r="M581" s="31">
        <f t="shared" si="29"/>
        <v>62.62</v>
      </c>
      <c r="N581" s="50"/>
      <c r="O581" s="21"/>
    </row>
    <row r="582" spans="1:15" ht="14.25">
      <c r="A582" s="21" t="s">
        <v>298</v>
      </c>
      <c r="B582" s="21" t="s">
        <v>299</v>
      </c>
      <c r="C582" s="29" t="s">
        <v>269</v>
      </c>
      <c r="D582" s="29" t="s">
        <v>4177</v>
      </c>
      <c r="E582" s="29" t="s">
        <v>289</v>
      </c>
      <c r="F582" s="21">
        <v>81.6</v>
      </c>
      <c r="G582" s="21">
        <v>85</v>
      </c>
      <c r="H582" s="21">
        <v>0</v>
      </c>
      <c r="I582" s="21">
        <v>166.6</v>
      </c>
      <c r="J582" s="31">
        <f t="shared" si="27"/>
        <v>33.32</v>
      </c>
      <c r="K582" s="31">
        <v>70</v>
      </c>
      <c r="L582" s="31">
        <f t="shared" si="28"/>
        <v>28</v>
      </c>
      <c r="M582" s="31">
        <f t="shared" si="29"/>
        <v>61.32</v>
      </c>
      <c r="N582" s="50"/>
      <c r="O582" s="21"/>
    </row>
    <row r="583" spans="1:15" ht="14.25">
      <c r="A583" s="21" t="s">
        <v>300</v>
      </c>
      <c r="B583" s="21" t="s">
        <v>301</v>
      </c>
      <c r="C583" s="29" t="s">
        <v>269</v>
      </c>
      <c r="D583" s="29" t="s">
        <v>4177</v>
      </c>
      <c r="E583" s="29" t="s">
        <v>289</v>
      </c>
      <c r="F583" s="21">
        <v>78.3</v>
      </c>
      <c r="G583" s="21">
        <v>82.5</v>
      </c>
      <c r="H583" s="21">
        <v>5</v>
      </c>
      <c r="I583" s="21">
        <v>165.8</v>
      </c>
      <c r="J583" s="31">
        <f t="shared" si="27"/>
        <v>33.16</v>
      </c>
      <c r="K583" s="31">
        <v>65.6</v>
      </c>
      <c r="L583" s="31">
        <f t="shared" si="28"/>
        <v>26.24</v>
      </c>
      <c r="M583" s="31">
        <f t="shared" si="29"/>
        <v>59.4</v>
      </c>
      <c r="N583" s="50"/>
      <c r="O583" s="21"/>
    </row>
    <row r="584" spans="1:15" ht="14.25">
      <c r="A584" s="21" t="s">
        <v>302</v>
      </c>
      <c r="B584" s="21" t="s">
        <v>303</v>
      </c>
      <c r="C584" s="29" t="s">
        <v>269</v>
      </c>
      <c r="D584" s="29" t="s">
        <v>4177</v>
      </c>
      <c r="E584" s="29" t="s">
        <v>289</v>
      </c>
      <c r="F584" s="21">
        <v>77.3</v>
      </c>
      <c r="G584" s="21">
        <v>86.5</v>
      </c>
      <c r="H584" s="21">
        <v>0</v>
      </c>
      <c r="I584" s="21">
        <v>163.8</v>
      </c>
      <c r="J584" s="31">
        <f t="shared" si="27"/>
        <v>32.76</v>
      </c>
      <c r="K584" s="31">
        <v>76</v>
      </c>
      <c r="L584" s="31">
        <f t="shared" si="28"/>
        <v>30.4</v>
      </c>
      <c r="M584" s="31">
        <f t="shared" si="29"/>
        <v>63.16</v>
      </c>
      <c r="N584" s="50"/>
      <c r="O584" s="21"/>
    </row>
    <row r="585" spans="1:15" ht="14.25">
      <c r="A585" s="21" t="s">
        <v>304</v>
      </c>
      <c r="B585" s="21" t="s">
        <v>305</v>
      </c>
      <c r="C585" s="29" t="s">
        <v>269</v>
      </c>
      <c r="D585" s="29" t="s">
        <v>4177</v>
      </c>
      <c r="E585" s="29" t="s">
        <v>289</v>
      </c>
      <c r="F585" s="21">
        <v>70.3</v>
      </c>
      <c r="G585" s="21">
        <v>93.5</v>
      </c>
      <c r="H585" s="21">
        <v>0</v>
      </c>
      <c r="I585" s="21">
        <v>163.8</v>
      </c>
      <c r="J585" s="31">
        <f t="shared" si="27"/>
        <v>32.76</v>
      </c>
      <c r="K585" s="31" t="s">
        <v>2676</v>
      </c>
      <c r="L585" s="31" t="s">
        <v>2676</v>
      </c>
      <c r="M585" s="31" t="s">
        <v>2676</v>
      </c>
      <c r="N585" s="50"/>
      <c r="O585" s="21"/>
    </row>
    <row r="586" spans="1:15" ht="14.25">
      <c r="A586" s="21" t="s">
        <v>306</v>
      </c>
      <c r="B586" s="21" t="s">
        <v>307</v>
      </c>
      <c r="C586" s="29" t="s">
        <v>269</v>
      </c>
      <c r="D586" s="29" t="s">
        <v>4177</v>
      </c>
      <c r="E586" s="29" t="s">
        <v>308</v>
      </c>
      <c r="F586" s="21">
        <v>85.1</v>
      </c>
      <c r="G586" s="21">
        <v>94.5</v>
      </c>
      <c r="H586" s="21">
        <v>0</v>
      </c>
      <c r="I586" s="21">
        <v>179.6</v>
      </c>
      <c r="J586" s="31">
        <f t="shared" si="27"/>
        <v>35.92</v>
      </c>
      <c r="K586" s="31">
        <v>72.8</v>
      </c>
      <c r="L586" s="31">
        <f t="shared" si="28"/>
        <v>29.12</v>
      </c>
      <c r="M586" s="31">
        <f t="shared" si="29"/>
        <v>65.04</v>
      </c>
      <c r="N586" s="50"/>
      <c r="O586" s="21"/>
    </row>
    <row r="587" spans="1:15" ht="14.25">
      <c r="A587" s="21" t="s">
        <v>309</v>
      </c>
      <c r="B587" s="21" t="s">
        <v>310</v>
      </c>
      <c r="C587" s="29" t="s">
        <v>269</v>
      </c>
      <c r="D587" s="29" t="s">
        <v>4177</v>
      </c>
      <c r="E587" s="29" t="s">
        <v>308</v>
      </c>
      <c r="F587" s="21">
        <v>79.5</v>
      </c>
      <c r="G587" s="21">
        <v>95</v>
      </c>
      <c r="H587" s="21">
        <v>5</v>
      </c>
      <c r="I587" s="21">
        <v>179.5</v>
      </c>
      <c r="J587" s="31">
        <f t="shared" si="27"/>
        <v>35.9</v>
      </c>
      <c r="K587" s="31">
        <v>65.6</v>
      </c>
      <c r="L587" s="31">
        <f t="shared" si="28"/>
        <v>26.24</v>
      </c>
      <c r="M587" s="31">
        <f t="shared" si="29"/>
        <v>62.14</v>
      </c>
      <c r="N587" s="50"/>
      <c r="O587" s="21"/>
    </row>
    <row r="588" spans="1:15" ht="14.25">
      <c r="A588" s="21" t="s">
        <v>311</v>
      </c>
      <c r="B588" s="21" t="s">
        <v>312</v>
      </c>
      <c r="C588" s="29" t="s">
        <v>269</v>
      </c>
      <c r="D588" s="29" t="s">
        <v>4177</v>
      </c>
      <c r="E588" s="29" t="s">
        <v>308</v>
      </c>
      <c r="F588" s="21">
        <v>90.8</v>
      </c>
      <c r="G588" s="21">
        <v>87.5</v>
      </c>
      <c r="H588" s="21">
        <v>0</v>
      </c>
      <c r="I588" s="21">
        <v>178.3</v>
      </c>
      <c r="J588" s="31">
        <f t="shared" si="27"/>
        <v>35.66</v>
      </c>
      <c r="K588" s="31">
        <v>77.2</v>
      </c>
      <c r="L588" s="31">
        <f t="shared" si="28"/>
        <v>30.88</v>
      </c>
      <c r="M588" s="31">
        <f t="shared" si="29"/>
        <v>66.54</v>
      </c>
      <c r="N588" s="50"/>
      <c r="O588" s="21"/>
    </row>
    <row r="589" spans="1:15" ht="14.25">
      <c r="A589" s="21" t="s">
        <v>313</v>
      </c>
      <c r="B589" s="21" t="s">
        <v>314</v>
      </c>
      <c r="C589" s="29" t="s">
        <v>269</v>
      </c>
      <c r="D589" s="29" t="s">
        <v>4177</v>
      </c>
      <c r="E589" s="29" t="s">
        <v>308</v>
      </c>
      <c r="F589" s="21">
        <v>70.5</v>
      </c>
      <c r="G589" s="21">
        <v>96</v>
      </c>
      <c r="H589" s="21">
        <v>0</v>
      </c>
      <c r="I589" s="21">
        <v>166.5</v>
      </c>
      <c r="J589" s="31">
        <f t="shared" si="27"/>
        <v>33.3</v>
      </c>
      <c r="K589" s="31">
        <v>58</v>
      </c>
      <c r="L589" s="31">
        <f t="shared" si="28"/>
        <v>23.2</v>
      </c>
      <c r="M589" s="31">
        <f t="shared" si="29"/>
        <v>56.5</v>
      </c>
      <c r="N589" s="50"/>
      <c r="O589" s="21"/>
    </row>
    <row r="590" spans="1:15" ht="14.25">
      <c r="A590" s="21" t="s">
        <v>315</v>
      </c>
      <c r="B590" s="21" t="s">
        <v>316</v>
      </c>
      <c r="C590" s="29" t="s">
        <v>269</v>
      </c>
      <c r="D590" s="29" t="s">
        <v>4177</v>
      </c>
      <c r="E590" s="29" t="s">
        <v>308</v>
      </c>
      <c r="F590" s="21">
        <v>77.6</v>
      </c>
      <c r="G590" s="21">
        <v>80.5</v>
      </c>
      <c r="H590" s="21">
        <v>5</v>
      </c>
      <c r="I590" s="21">
        <v>163.1</v>
      </c>
      <c r="J590" s="31">
        <f t="shared" si="27"/>
        <v>32.62</v>
      </c>
      <c r="K590" s="31">
        <v>73</v>
      </c>
      <c r="L590" s="31">
        <f t="shared" si="28"/>
        <v>29.2</v>
      </c>
      <c r="M590" s="31">
        <f t="shared" si="29"/>
        <v>61.82</v>
      </c>
      <c r="N590" s="50"/>
      <c r="O590" s="21"/>
    </row>
    <row r="591" spans="1:15" ht="14.25">
      <c r="A591" s="21" t="s">
        <v>317</v>
      </c>
      <c r="B591" s="21" t="s">
        <v>318</v>
      </c>
      <c r="C591" s="29" t="s">
        <v>269</v>
      </c>
      <c r="D591" s="29" t="s">
        <v>4177</v>
      </c>
      <c r="E591" s="29" t="s">
        <v>308</v>
      </c>
      <c r="F591" s="21">
        <v>82.5</v>
      </c>
      <c r="G591" s="21">
        <v>79</v>
      </c>
      <c r="H591" s="21">
        <v>0</v>
      </c>
      <c r="I591" s="21">
        <v>161.5</v>
      </c>
      <c r="J591" s="31">
        <f t="shared" si="27"/>
        <v>32.3</v>
      </c>
      <c r="K591" s="31">
        <v>60.6</v>
      </c>
      <c r="L591" s="31">
        <f t="shared" si="28"/>
        <v>24.24</v>
      </c>
      <c r="M591" s="31">
        <f t="shared" si="29"/>
        <v>56.54</v>
      </c>
      <c r="N591" s="50"/>
      <c r="O591" s="21"/>
    </row>
    <row r="592" spans="1:15" ht="14.25">
      <c r="A592" s="21" t="s">
        <v>319</v>
      </c>
      <c r="B592" s="21" t="s">
        <v>320</v>
      </c>
      <c r="C592" s="29" t="s">
        <v>255</v>
      </c>
      <c r="D592" s="29" t="s">
        <v>3409</v>
      </c>
      <c r="E592" s="29" t="s">
        <v>321</v>
      </c>
      <c r="F592" s="21">
        <v>72.2</v>
      </c>
      <c r="G592" s="21">
        <v>91</v>
      </c>
      <c r="H592" s="21">
        <v>5</v>
      </c>
      <c r="I592" s="21">
        <v>168.2</v>
      </c>
      <c r="J592" s="31">
        <f t="shared" si="27"/>
        <v>33.64</v>
      </c>
      <c r="K592" s="31">
        <v>73</v>
      </c>
      <c r="L592" s="31">
        <f t="shared" si="28"/>
        <v>29.2</v>
      </c>
      <c r="M592" s="31">
        <f t="shared" si="29"/>
        <v>62.84</v>
      </c>
      <c r="N592" s="50"/>
      <c r="O592" s="21"/>
    </row>
    <row r="593" spans="1:15" ht="14.25">
      <c r="A593" s="21" t="s">
        <v>322</v>
      </c>
      <c r="B593" s="21" t="s">
        <v>323</v>
      </c>
      <c r="C593" s="29" t="s">
        <v>255</v>
      </c>
      <c r="D593" s="29" t="s">
        <v>3409</v>
      </c>
      <c r="E593" s="29" t="s">
        <v>321</v>
      </c>
      <c r="F593" s="21">
        <v>76.9</v>
      </c>
      <c r="G593" s="21">
        <v>85</v>
      </c>
      <c r="H593" s="21">
        <v>0</v>
      </c>
      <c r="I593" s="21">
        <v>161.9</v>
      </c>
      <c r="J593" s="31">
        <f t="shared" si="27"/>
        <v>32.38</v>
      </c>
      <c r="K593" s="31">
        <v>71.8</v>
      </c>
      <c r="L593" s="31">
        <f t="shared" si="28"/>
        <v>28.72</v>
      </c>
      <c r="M593" s="31">
        <f t="shared" si="29"/>
        <v>61.1</v>
      </c>
      <c r="N593" s="50"/>
      <c r="O593" s="21"/>
    </row>
    <row r="594" spans="1:15" ht="14.25">
      <c r="A594" s="21" t="s">
        <v>324</v>
      </c>
      <c r="B594" s="21" t="s">
        <v>325</v>
      </c>
      <c r="C594" s="29" t="s">
        <v>255</v>
      </c>
      <c r="D594" s="29" t="s">
        <v>3409</v>
      </c>
      <c r="E594" s="29" t="s">
        <v>321</v>
      </c>
      <c r="F594" s="21">
        <v>67</v>
      </c>
      <c r="G594" s="21">
        <v>86</v>
      </c>
      <c r="H594" s="21">
        <v>0</v>
      </c>
      <c r="I594" s="21">
        <v>153</v>
      </c>
      <c r="J594" s="31">
        <f t="shared" si="27"/>
        <v>30.6</v>
      </c>
      <c r="K594" s="31">
        <v>77</v>
      </c>
      <c r="L594" s="31">
        <f t="shared" si="28"/>
        <v>30.8</v>
      </c>
      <c r="M594" s="31">
        <f t="shared" si="29"/>
        <v>61.4</v>
      </c>
      <c r="N594" s="50"/>
      <c r="O594" s="21"/>
    </row>
    <row r="595" spans="1:15" ht="14.25">
      <c r="A595" s="21" t="s">
        <v>326</v>
      </c>
      <c r="B595" s="21" t="s">
        <v>327</v>
      </c>
      <c r="C595" s="29" t="s">
        <v>269</v>
      </c>
      <c r="D595" s="29" t="s">
        <v>4177</v>
      </c>
      <c r="E595" s="29" t="s">
        <v>328</v>
      </c>
      <c r="F595" s="21">
        <v>70.4</v>
      </c>
      <c r="G595" s="21">
        <v>85.5</v>
      </c>
      <c r="H595" s="21">
        <v>0</v>
      </c>
      <c r="I595" s="21">
        <v>155.9</v>
      </c>
      <c r="J595" s="31">
        <f t="shared" si="27"/>
        <v>31.18</v>
      </c>
      <c r="K595" s="31">
        <v>56.6</v>
      </c>
      <c r="L595" s="31">
        <f t="shared" si="28"/>
        <v>22.64</v>
      </c>
      <c r="M595" s="31">
        <f t="shared" si="29"/>
        <v>53.82</v>
      </c>
      <c r="N595" s="50"/>
      <c r="O595" s="21"/>
    </row>
    <row r="596" spans="1:15" ht="14.25">
      <c r="A596" s="21" t="s">
        <v>329</v>
      </c>
      <c r="B596" s="21" t="s">
        <v>330</v>
      </c>
      <c r="C596" s="29" t="s">
        <v>269</v>
      </c>
      <c r="D596" s="29" t="s">
        <v>4177</v>
      </c>
      <c r="E596" s="29" t="s">
        <v>328</v>
      </c>
      <c r="F596" s="21">
        <v>66.8</v>
      </c>
      <c r="G596" s="21">
        <v>80.5</v>
      </c>
      <c r="H596" s="21">
        <v>5</v>
      </c>
      <c r="I596" s="21">
        <v>152.3</v>
      </c>
      <c r="J596" s="31">
        <f t="shared" si="27"/>
        <v>30.46</v>
      </c>
      <c r="K596" s="31">
        <v>72</v>
      </c>
      <c r="L596" s="31">
        <f t="shared" si="28"/>
        <v>28.8</v>
      </c>
      <c r="M596" s="31">
        <f t="shared" si="29"/>
        <v>59.26</v>
      </c>
      <c r="N596" s="50"/>
      <c r="O596" s="21"/>
    </row>
    <row r="597" spans="1:15" ht="14.25">
      <c r="A597" s="21" t="s">
        <v>331</v>
      </c>
      <c r="B597" s="21" t="s">
        <v>332</v>
      </c>
      <c r="C597" s="29" t="s">
        <v>269</v>
      </c>
      <c r="D597" s="29" t="s">
        <v>4177</v>
      </c>
      <c r="E597" s="29" t="s">
        <v>328</v>
      </c>
      <c r="F597" s="21">
        <v>55.7</v>
      </c>
      <c r="G597" s="21">
        <v>89</v>
      </c>
      <c r="H597" s="21">
        <v>5</v>
      </c>
      <c r="I597" s="21">
        <v>149.7</v>
      </c>
      <c r="J597" s="31">
        <f t="shared" si="27"/>
        <v>29.94</v>
      </c>
      <c r="K597" s="31">
        <v>71.8</v>
      </c>
      <c r="L597" s="31">
        <f t="shared" si="28"/>
        <v>28.72</v>
      </c>
      <c r="M597" s="31">
        <f t="shared" si="29"/>
        <v>58.66</v>
      </c>
      <c r="N597" s="50"/>
      <c r="O597" s="21"/>
    </row>
    <row r="598" spans="1:15" ht="14.25">
      <c r="A598" s="21" t="s">
        <v>333</v>
      </c>
      <c r="B598" s="21" t="s">
        <v>334</v>
      </c>
      <c r="C598" s="29" t="s">
        <v>335</v>
      </c>
      <c r="D598" s="29" t="s">
        <v>4177</v>
      </c>
      <c r="E598" s="29" t="s">
        <v>336</v>
      </c>
      <c r="F598" s="21">
        <v>72.2</v>
      </c>
      <c r="G598" s="21">
        <v>97</v>
      </c>
      <c r="H598" s="21">
        <v>5</v>
      </c>
      <c r="I598" s="21">
        <v>174.2</v>
      </c>
      <c r="J598" s="31">
        <f t="shared" si="27"/>
        <v>34.84</v>
      </c>
      <c r="K598" s="31">
        <v>71</v>
      </c>
      <c r="L598" s="31">
        <f t="shared" si="28"/>
        <v>28.4</v>
      </c>
      <c r="M598" s="31">
        <f t="shared" si="29"/>
        <v>63.24</v>
      </c>
      <c r="N598" s="50">
        <v>74.37</v>
      </c>
      <c r="O598" s="21"/>
    </row>
    <row r="599" spans="1:15" ht="14.25">
      <c r="A599" s="21" t="s">
        <v>337</v>
      </c>
      <c r="B599" s="21" t="s">
        <v>338</v>
      </c>
      <c r="C599" s="29" t="s">
        <v>335</v>
      </c>
      <c r="D599" s="29" t="s">
        <v>4177</v>
      </c>
      <c r="E599" s="29" t="s">
        <v>336</v>
      </c>
      <c r="F599" s="21">
        <v>88.2</v>
      </c>
      <c r="G599" s="21">
        <v>85.5</v>
      </c>
      <c r="H599" s="21">
        <v>0</v>
      </c>
      <c r="I599" s="21">
        <v>173.7</v>
      </c>
      <c r="J599" s="31">
        <f t="shared" si="27"/>
        <v>34.74</v>
      </c>
      <c r="K599" s="31">
        <v>71.2</v>
      </c>
      <c r="L599" s="31">
        <f t="shared" si="28"/>
        <v>28.48</v>
      </c>
      <c r="M599" s="31">
        <f t="shared" si="29"/>
        <v>63.22</v>
      </c>
      <c r="N599" s="50"/>
      <c r="O599" s="21"/>
    </row>
    <row r="600" spans="1:15" ht="14.25">
      <c r="A600" s="21" t="s">
        <v>339</v>
      </c>
      <c r="B600" s="21" t="s">
        <v>340</v>
      </c>
      <c r="C600" s="29" t="s">
        <v>335</v>
      </c>
      <c r="D600" s="29" t="s">
        <v>4177</v>
      </c>
      <c r="E600" s="29" t="s">
        <v>336</v>
      </c>
      <c r="F600" s="21">
        <v>75.6</v>
      </c>
      <c r="G600" s="21">
        <v>96.5</v>
      </c>
      <c r="H600" s="21">
        <v>0</v>
      </c>
      <c r="I600" s="21">
        <v>172.1</v>
      </c>
      <c r="J600" s="31">
        <f t="shared" si="27"/>
        <v>34.42</v>
      </c>
      <c r="K600" s="31">
        <v>79.8</v>
      </c>
      <c r="L600" s="31">
        <f t="shared" si="28"/>
        <v>31.92</v>
      </c>
      <c r="M600" s="31">
        <f t="shared" si="29"/>
        <v>66.34</v>
      </c>
      <c r="N600" s="50"/>
      <c r="O600" s="21"/>
    </row>
    <row r="601" spans="1:15" ht="14.25">
      <c r="A601" s="21" t="s">
        <v>341</v>
      </c>
      <c r="B601" s="21" t="s">
        <v>342</v>
      </c>
      <c r="C601" s="29" t="s">
        <v>335</v>
      </c>
      <c r="D601" s="29" t="s">
        <v>4177</v>
      </c>
      <c r="E601" s="29" t="s">
        <v>336</v>
      </c>
      <c r="F601" s="21">
        <v>75.6</v>
      </c>
      <c r="G601" s="21">
        <v>92.5</v>
      </c>
      <c r="H601" s="21">
        <v>0</v>
      </c>
      <c r="I601" s="21">
        <v>168.1</v>
      </c>
      <c r="J601" s="31">
        <f t="shared" si="27"/>
        <v>33.62</v>
      </c>
      <c r="K601" s="31">
        <v>75.9</v>
      </c>
      <c r="L601" s="31">
        <f t="shared" si="28"/>
        <v>30.36</v>
      </c>
      <c r="M601" s="31">
        <f t="shared" si="29"/>
        <v>63.98</v>
      </c>
      <c r="N601" s="50"/>
      <c r="O601" s="21"/>
    </row>
    <row r="602" spans="1:15" ht="14.25">
      <c r="A602" s="21" t="s">
        <v>343</v>
      </c>
      <c r="B602" s="21" t="s">
        <v>344</v>
      </c>
      <c r="C602" s="29" t="s">
        <v>335</v>
      </c>
      <c r="D602" s="29" t="s">
        <v>4177</v>
      </c>
      <c r="E602" s="29" t="s">
        <v>336</v>
      </c>
      <c r="F602" s="21">
        <v>72.1</v>
      </c>
      <c r="G602" s="21">
        <v>96</v>
      </c>
      <c r="H602" s="21">
        <v>0</v>
      </c>
      <c r="I602" s="21">
        <v>168.1</v>
      </c>
      <c r="J602" s="31">
        <f t="shared" si="27"/>
        <v>33.62</v>
      </c>
      <c r="K602" s="31">
        <v>76.5</v>
      </c>
      <c r="L602" s="31">
        <f t="shared" si="28"/>
        <v>30.6</v>
      </c>
      <c r="M602" s="31">
        <f t="shared" si="29"/>
        <v>64.22</v>
      </c>
      <c r="N602" s="50"/>
      <c r="O602" s="21"/>
    </row>
    <row r="603" spans="1:15" ht="14.25">
      <c r="A603" s="21" t="s">
        <v>345</v>
      </c>
      <c r="B603" s="21" t="s">
        <v>346</v>
      </c>
      <c r="C603" s="29" t="s">
        <v>335</v>
      </c>
      <c r="D603" s="29" t="s">
        <v>4177</v>
      </c>
      <c r="E603" s="29" t="s">
        <v>336</v>
      </c>
      <c r="F603" s="21">
        <v>68.1</v>
      </c>
      <c r="G603" s="21">
        <v>98</v>
      </c>
      <c r="H603" s="21">
        <v>0</v>
      </c>
      <c r="I603" s="21">
        <v>166.1</v>
      </c>
      <c r="J603" s="31">
        <f t="shared" si="27"/>
        <v>33.22</v>
      </c>
      <c r="K603" s="31">
        <v>75.9</v>
      </c>
      <c r="L603" s="31">
        <f t="shared" si="28"/>
        <v>30.36</v>
      </c>
      <c r="M603" s="31">
        <f t="shared" si="29"/>
        <v>63.58</v>
      </c>
      <c r="N603" s="50"/>
      <c r="O603" s="21"/>
    </row>
    <row r="604" spans="1:15" ht="14.25">
      <c r="A604" s="21" t="s">
        <v>347</v>
      </c>
      <c r="B604" s="21" t="s">
        <v>348</v>
      </c>
      <c r="C604" s="29" t="s">
        <v>335</v>
      </c>
      <c r="D604" s="29" t="s">
        <v>4177</v>
      </c>
      <c r="E604" s="29" t="s">
        <v>336</v>
      </c>
      <c r="F604" s="21">
        <v>65.8</v>
      </c>
      <c r="G604" s="21">
        <v>93.5</v>
      </c>
      <c r="H604" s="21">
        <v>5</v>
      </c>
      <c r="I604" s="21">
        <v>164.3</v>
      </c>
      <c r="J604" s="31">
        <f t="shared" si="27"/>
        <v>32.86</v>
      </c>
      <c r="K604" s="31">
        <v>79.6</v>
      </c>
      <c r="L604" s="31">
        <f t="shared" si="28"/>
        <v>31.84</v>
      </c>
      <c r="M604" s="31">
        <f t="shared" si="29"/>
        <v>64.7</v>
      </c>
      <c r="N604" s="50"/>
      <c r="O604" s="21"/>
    </row>
    <row r="605" spans="1:15" ht="14.25">
      <c r="A605" s="21" t="s">
        <v>349</v>
      </c>
      <c r="B605" s="21" t="s">
        <v>350</v>
      </c>
      <c r="C605" s="29" t="s">
        <v>335</v>
      </c>
      <c r="D605" s="29" t="s">
        <v>4177</v>
      </c>
      <c r="E605" s="29" t="s">
        <v>336</v>
      </c>
      <c r="F605" s="21">
        <v>74</v>
      </c>
      <c r="G605" s="21">
        <v>85</v>
      </c>
      <c r="H605" s="21">
        <v>5</v>
      </c>
      <c r="I605" s="21">
        <v>164</v>
      </c>
      <c r="J605" s="31">
        <f t="shared" si="27"/>
        <v>32.8</v>
      </c>
      <c r="K605" s="31">
        <v>75.2</v>
      </c>
      <c r="L605" s="31">
        <f t="shared" si="28"/>
        <v>30.08</v>
      </c>
      <c r="M605" s="31">
        <f t="shared" si="29"/>
        <v>62.88</v>
      </c>
      <c r="N605" s="50"/>
      <c r="O605" s="21"/>
    </row>
    <row r="606" spans="1:15" ht="14.25">
      <c r="A606" s="21" t="s">
        <v>351</v>
      </c>
      <c r="B606" s="21" t="s">
        <v>352</v>
      </c>
      <c r="C606" s="29" t="s">
        <v>335</v>
      </c>
      <c r="D606" s="29" t="s">
        <v>4177</v>
      </c>
      <c r="E606" s="29" t="s">
        <v>336</v>
      </c>
      <c r="F606" s="21">
        <v>88.5</v>
      </c>
      <c r="G606" s="21">
        <v>75.5</v>
      </c>
      <c r="H606" s="21">
        <v>0</v>
      </c>
      <c r="I606" s="21">
        <v>164</v>
      </c>
      <c r="J606" s="31">
        <f t="shared" si="27"/>
        <v>32.8</v>
      </c>
      <c r="K606" s="31" t="s">
        <v>2676</v>
      </c>
      <c r="L606" s="31" t="s">
        <v>2676</v>
      </c>
      <c r="M606" s="31" t="s">
        <v>2676</v>
      </c>
      <c r="N606" s="50"/>
      <c r="O606" s="21"/>
    </row>
    <row r="607" spans="1:15" ht="14.25">
      <c r="A607" s="21" t="s">
        <v>353</v>
      </c>
      <c r="B607" s="21" t="s">
        <v>354</v>
      </c>
      <c r="C607" s="29" t="s">
        <v>335</v>
      </c>
      <c r="D607" s="29" t="s">
        <v>4177</v>
      </c>
      <c r="E607" s="29" t="s">
        <v>355</v>
      </c>
      <c r="F607" s="21">
        <v>77.4</v>
      </c>
      <c r="G607" s="21">
        <v>96</v>
      </c>
      <c r="H607" s="21">
        <v>0</v>
      </c>
      <c r="I607" s="21">
        <v>173.4</v>
      </c>
      <c r="J607" s="31">
        <f t="shared" si="27"/>
        <v>34.68</v>
      </c>
      <c r="K607" s="31">
        <v>78.2</v>
      </c>
      <c r="L607" s="31">
        <f t="shared" si="28"/>
        <v>31.28</v>
      </c>
      <c r="M607" s="31">
        <f t="shared" si="29"/>
        <v>65.96</v>
      </c>
      <c r="N607" s="50"/>
      <c r="O607" s="21"/>
    </row>
    <row r="608" spans="1:15" ht="14.25">
      <c r="A608" s="21" t="s">
        <v>356</v>
      </c>
      <c r="B608" s="21" t="s">
        <v>357</v>
      </c>
      <c r="C608" s="29" t="s">
        <v>335</v>
      </c>
      <c r="D608" s="29" t="s">
        <v>4177</v>
      </c>
      <c r="E608" s="29" t="s">
        <v>355</v>
      </c>
      <c r="F608" s="21">
        <v>63.8</v>
      </c>
      <c r="G608" s="21">
        <v>91</v>
      </c>
      <c r="H608" s="21">
        <v>0</v>
      </c>
      <c r="I608" s="21">
        <v>154.8</v>
      </c>
      <c r="J608" s="31">
        <f t="shared" si="27"/>
        <v>30.96</v>
      </c>
      <c r="K608" s="31">
        <v>76.4</v>
      </c>
      <c r="L608" s="31">
        <f t="shared" si="28"/>
        <v>30.56</v>
      </c>
      <c r="M608" s="31">
        <f t="shared" si="29"/>
        <v>61.52</v>
      </c>
      <c r="N608" s="50"/>
      <c r="O608" s="21"/>
    </row>
    <row r="609" spans="1:15" ht="14.25">
      <c r="A609" s="21" t="s">
        <v>358</v>
      </c>
      <c r="B609" s="21" t="s">
        <v>359</v>
      </c>
      <c r="C609" s="29" t="s">
        <v>335</v>
      </c>
      <c r="D609" s="29" t="s">
        <v>4177</v>
      </c>
      <c r="E609" s="29" t="s">
        <v>355</v>
      </c>
      <c r="F609" s="21">
        <v>55.6</v>
      </c>
      <c r="G609" s="21">
        <v>98.5</v>
      </c>
      <c r="H609" s="21">
        <v>0</v>
      </c>
      <c r="I609" s="21">
        <v>154.1</v>
      </c>
      <c r="J609" s="31">
        <f t="shared" si="27"/>
        <v>30.82</v>
      </c>
      <c r="K609" s="31">
        <v>79.6</v>
      </c>
      <c r="L609" s="31">
        <f t="shared" si="28"/>
        <v>31.84</v>
      </c>
      <c r="M609" s="31">
        <f t="shared" si="29"/>
        <v>62.66</v>
      </c>
      <c r="N609" s="50"/>
      <c r="O609" s="21"/>
    </row>
    <row r="610" spans="1:15" ht="14.25">
      <c r="A610" s="21" t="s">
        <v>360</v>
      </c>
      <c r="B610" s="21" t="s">
        <v>361</v>
      </c>
      <c r="C610" s="29" t="s">
        <v>335</v>
      </c>
      <c r="D610" s="29" t="s">
        <v>4177</v>
      </c>
      <c r="E610" s="29" t="s">
        <v>362</v>
      </c>
      <c r="F610" s="21">
        <v>66.9</v>
      </c>
      <c r="G610" s="21">
        <v>87</v>
      </c>
      <c r="H610" s="21">
        <v>0</v>
      </c>
      <c r="I610" s="21">
        <v>153.9</v>
      </c>
      <c r="J610" s="31">
        <f t="shared" si="27"/>
        <v>30.78</v>
      </c>
      <c r="K610" s="31">
        <v>75.2</v>
      </c>
      <c r="L610" s="31">
        <f t="shared" si="28"/>
        <v>30.08</v>
      </c>
      <c r="M610" s="31">
        <f t="shared" si="29"/>
        <v>60.86</v>
      </c>
      <c r="N610" s="50"/>
      <c r="O610" s="21"/>
    </row>
    <row r="611" spans="1:15" ht="14.25">
      <c r="A611" s="21" t="s">
        <v>363</v>
      </c>
      <c r="B611" s="21" t="s">
        <v>364</v>
      </c>
      <c r="C611" s="29" t="s">
        <v>335</v>
      </c>
      <c r="D611" s="29" t="s">
        <v>4177</v>
      </c>
      <c r="E611" s="29" t="s">
        <v>362</v>
      </c>
      <c r="F611" s="21">
        <v>67.3</v>
      </c>
      <c r="G611" s="21">
        <v>86.5</v>
      </c>
      <c r="H611" s="21">
        <v>0</v>
      </c>
      <c r="I611" s="21">
        <v>153.8</v>
      </c>
      <c r="J611" s="31">
        <f t="shared" si="27"/>
        <v>30.76</v>
      </c>
      <c r="K611" s="31">
        <v>75.8</v>
      </c>
      <c r="L611" s="31">
        <f t="shared" si="28"/>
        <v>30.32</v>
      </c>
      <c r="M611" s="31">
        <f t="shared" si="29"/>
        <v>61.08</v>
      </c>
      <c r="N611" s="50"/>
      <c r="O611" s="21"/>
    </row>
    <row r="612" spans="1:15" ht="14.25">
      <c r="A612" s="21" t="s">
        <v>365</v>
      </c>
      <c r="B612" s="21" t="s">
        <v>366</v>
      </c>
      <c r="C612" s="29" t="s">
        <v>335</v>
      </c>
      <c r="D612" s="29" t="s">
        <v>4177</v>
      </c>
      <c r="E612" s="29" t="s">
        <v>362</v>
      </c>
      <c r="F612" s="21">
        <v>56.2</v>
      </c>
      <c r="G612" s="21">
        <v>87</v>
      </c>
      <c r="H612" s="21">
        <v>0</v>
      </c>
      <c r="I612" s="21">
        <v>143.2</v>
      </c>
      <c r="J612" s="31">
        <f t="shared" si="27"/>
        <v>28.64</v>
      </c>
      <c r="K612" s="31">
        <v>57.6</v>
      </c>
      <c r="L612" s="31">
        <f t="shared" si="28"/>
        <v>23.04</v>
      </c>
      <c r="M612" s="31">
        <f t="shared" si="29"/>
        <v>51.68</v>
      </c>
      <c r="N612" s="50"/>
      <c r="O612" s="21"/>
    </row>
    <row r="613" spans="1:15" ht="14.25">
      <c r="A613" s="21" t="s">
        <v>367</v>
      </c>
      <c r="B613" s="21" t="s">
        <v>368</v>
      </c>
      <c r="C613" s="29" t="s">
        <v>335</v>
      </c>
      <c r="D613" s="29" t="s">
        <v>4177</v>
      </c>
      <c r="E613" s="29" t="s">
        <v>369</v>
      </c>
      <c r="F613" s="21">
        <v>63.6</v>
      </c>
      <c r="G613" s="21">
        <v>86.5</v>
      </c>
      <c r="H613" s="21">
        <v>0</v>
      </c>
      <c r="I613" s="21">
        <v>150.1</v>
      </c>
      <c r="J613" s="31">
        <f t="shared" si="27"/>
        <v>30.02</v>
      </c>
      <c r="K613" s="31">
        <v>73.5</v>
      </c>
      <c r="L613" s="31">
        <f t="shared" si="28"/>
        <v>29.4</v>
      </c>
      <c r="M613" s="31">
        <f t="shared" si="29"/>
        <v>59.42</v>
      </c>
      <c r="N613" s="50"/>
      <c r="O613" s="21"/>
    </row>
    <row r="614" spans="1:15" ht="14.25">
      <c r="A614" s="21" t="s">
        <v>370</v>
      </c>
      <c r="B614" s="21" t="s">
        <v>371</v>
      </c>
      <c r="C614" s="29" t="s">
        <v>335</v>
      </c>
      <c r="D614" s="29" t="s">
        <v>4177</v>
      </c>
      <c r="E614" s="29" t="s">
        <v>369</v>
      </c>
      <c r="F614" s="21">
        <v>64.1</v>
      </c>
      <c r="G614" s="21">
        <v>84.5</v>
      </c>
      <c r="H614" s="21">
        <v>0</v>
      </c>
      <c r="I614" s="21">
        <v>148.6</v>
      </c>
      <c r="J614" s="31">
        <f t="shared" si="27"/>
        <v>29.72</v>
      </c>
      <c r="K614" s="31">
        <v>68.6</v>
      </c>
      <c r="L614" s="31">
        <f t="shared" si="28"/>
        <v>27.44</v>
      </c>
      <c r="M614" s="31">
        <f t="shared" si="29"/>
        <v>57.16</v>
      </c>
      <c r="N614" s="50"/>
      <c r="O614" s="21"/>
    </row>
    <row r="615" spans="1:15" ht="14.25">
      <c r="A615" s="21" t="s">
        <v>372</v>
      </c>
      <c r="B615" s="21" t="s">
        <v>373</v>
      </c>
      <c r="C615" s="29" t="s">
        <v>335</v>
      </c>
      <c r="D615" s="29" t="s">
        <v>4177</v>
      </c>
      <c r="E615" s="29" t="s">
        <v>369</v>
      </c>
      <c r="F615" s="21">
        <v>68.4</v>
      </c>
      <c r="G615" s="21">
        <v>73.5</v>
      </c>
      <c r="H615" s="21">
        <v>5</v>
      </c>
      <c r="I615" s="21">
        <v>146.9</v>
      </c>
      <c r="J615" s="31">
        <f t="shared" si="27"/>
        <v>29.38</v>
      </c>
      <c r="K615" s="31">
        <v>68</v>
      </c>
      <c r="L615" s="31">
        <f t="shared" si="28"/>
        <v>27.2</v>
      </c>
      <c r="M615" s="31">
        <f t="shared" si="29"/>
        <v>56.58</v>
      </c>
      <c r="N615" s="50"/>
      <c r="O615" s="21"/>
    </row>
    <row r="616" spans="1:15" ht="14.25">
      <c r="A616" s="21" t="s">
        <v>374</v>
      </c>
      <c r="B616" s="21" t="s">
        <v>375</v>
      </c>
      <c r="C616" s="29" t="s">
        <v>335</v>
      </c>
      <c r="D616" s="29" t="s">
        <v>4177</v>
      </c>
      <c r="E616" s="29" t="s">
        <v>376</v>
      </c>
      <c r="F616" s="21">
        <v>98.4</v>
      </c>
      <c r="G616" s="21">
        <v>89</v>
      </c>
      <c r="H616" s="21">
        <v>0</v>
      </c>
      <c r="I616" s="21">
        <v>187.4</v>
      </c>
      <c r="J616" s="31">
        <f t="shared" si="27"/>
        <v>37.48</v>
      </c>
      <c r="K616" s="31">
        <v>79</v>
      </c>
      <c r="L616" s="31">
        <f t="shared" si="28"/>
        <v>31.6</v>
      </c>
      <c r="M616" s="31">
        <f t="shared" si="29"/>
        <v>69.08</v>
      </c>
      <c r="N616" s="50"/>
      <c r="O616" s="21"/>
    </row>
    <row r="617" spans="1:15" ht="14.25">
      <c r="A617" s="21" t="s">
        <v>377</v>
      </c>
      <c r="B617" s="21" t="s">
        <v>378</v>
      </c>
      <c r="C617" s="29" t="s">
        <v>335</v>
      </c>
      <c r="D617" s="29" t="s">
        <v>4177</v>
      </c>
      <c r="E617" s="29" t="s">
        <v>376</v>
      </c>
      <c r="F617" s="21">
        <v>64.9</v>
      </c>
      <c r="G617" s="21">
        <v>96</v>
      </c>
      <c r="H617" s="21">
        <v>0</v>
      </c>
      <c r="I617" s="21">
        <v>160.9</v>
      </c>
      <c r="J617" s="31">
        <f t="shared" si="27"/>
        <v>32.18</v>
      </c>
      <c r="K617" s="31">
        <v>75.4</v>
      </c>
      <c r="L617" s="31">
        <f t="shared" si="28"/>
        <v>30.16</v>
      </c>
      <c r="M617" s="31">
        <f t="shared" si="29"/>
        <v>62.34</v>
      </c>
      <c r="N617" s="50"/>
      <c r="O617" s="21"/>
    </row>
    <row r="618" spans="1:15" ht="14.25">
      <c r="A618" s="21" t="s">
        <v>379</v>
      </c>
      <c r="B618" s="21" t="s">
        <v>380</v>
      </c>
      <c r="C618" s="29" t="s">
        <v>335</v>
      </c>
      <c r="D618" s="29" t="s">
        <v>4177</v>
      </c>
      <c r="E618" s="29" t="s">
        <v>376</v>
      </c>
      <c r="F618" s="21">
        <v>68.5</v>
      </c>
      <c r="G618" s="21">
        <v>85.5</v>
      </c>
      <c r="H618" s="21">
        <v>5</v>
      </c>
      <c r="I618" s="21">
        <v>159</v>
      </c>
      <c r="J618" s="31">
        <f t="shared" si="27"/>
        <v>31.8</v>
      </c>
      <c r="K618" s="31">
        <v>78</v>
      </c>
      <c r="L618" s="31">
        <f t="shared" si="28"/>
        <v>31.2</v>
      </c>
      <c r="M618" s="31">
        <f t="shared" si="29"/>
        <v>63</v>
      </c>
      <c r="N618" s="50"/>
      <c r="O618" s="21"/>
    </row>
    <row r="619" spans="1:15" ht="14.25">
      <c r="A619" s="21" t="s">
        <v>381</v>
      </c>
      <c r="B619" s="21" t="s">
        <v>382</v>
      </c>
      <c r="C619" s="29" t="s">
        <v>335</v>
      </c>
      <c r="D619" s="29" t="s">
        <v>383</v>
      </c>
      <c r="E619" s="29" t="s">
        <v>384</v>
      </c>
      <c r="F619" s="21">
        <v>72.8</v>
      </c>
      <c r="G619" s="21">
        <v>100</v>
      </c>
      <c r="H619" s="21">
        <v>0</v>
      </c>
      <c r="I619" s="21">
        <v>172.8</v>
      </c>
      <c r="J619" s="31">
        <f t="shared" si="27"/>
        <v>34.56</v>
      </c>
      <c r="K619" s="31">
        <v>77</v>
      </c>
      <c r="L619" s="31">
        <f t="shared" si="28"/>
        <v>30.8</v>
      </c>
      <c r="M619" s="31">
        <f t="shared" si="29"/>
        <v>65.36</v>
      </c>
      <c r="N619" s="50"/>
      <c r="O619" s="21"/>
    </row>
    <row r="620" spans="1:15" ht="14.25">
      <c r="A620" s="21" t="s">
        <v>385</v>
      </c>
      <c r="B620" s="21" t="s">
        <v>386</v>
      </c>
      <c r="C620" s="29" t="s">
        <v>335</v>
      </c>
      <c r="D620" s="29" t="s">
        <v>383</v>
      </c>
      <c r="E620" s="29" t="s">
        <v>384</v>
      </c>
      <c r="F620" s="21">
        <v>78.1</v>
      </c>
      <c r="G620" s="21">
        <v>89.5</v>
      </c>
      <c r="H620" s="21">
        <v>0</v>
      </c>
      <c r="I620" s="21">
        <v>167.6</v>
      </c>
      <c r="J620" s="31">
        <f t="shared" si="27"/>
        <v>33.52</v>
      </c>
      <c r="K620" s="31">
        <v>75.7</v>
      </c>
      <c r="L620" s="31">
        <f t="shared" si="28"/>
        <v>30.28</v>
      </c>
      <c r="M620" s="31">
        <f t="shared" si="29"/>
        <v>63.8</v>
      </c>
      <c r="N620" s="50"/>
      <c r="O620" s="21"/>
    </row>
    <row r="621" spans="1:15" ht="14.25">
      <c r="A621" s="21" t="s">
        <v>387</v>
      </c>
      <c r="B621" s="21" t="s">
        <v>388</v>
      </c>
      <c r="C621" s="29" t="s">
        <v>335</v>
      </c>
      <c r="D621" s="29" t="s">
        <v>383</v>
      </c>
      <c r="E621" s="29" t="s">
        <v>384</v>
      </c>
      <c r="F621" s="21">
        <v>70.1</v>
      </c>
      <c r="G621" s="21">
        <v>95</v>
      </c>
      <c r="H621" s="21">
        <v>0</v>
      </c>
      <c r="I621" s="21">
        <v>165.1</v>
      </c>
      <c r="J621" s="31">
        <f t="shared" si="27"/>
        <v>33.02</v>
      </c>
      <c r="K621" s="31">
        <v>76.4</v>
      </c>
      <c r="L621" s="31">
        <f t="shared" si="28"/>
        <v>30.56</v>
      </c>
      <c r="M621" s="31">
        <f t="shared" si="29"/>
        <v>63.58</v>
      </c>
      <c r="N621" s="50"/>
      <c r="O621" s="21"/>
    </row>
    <row r="622" spans="1:15" ht="14.25">
      <c r="A622" s="21" t="s">
        <v>389</v>
      </c>
      <c r="B622" s="21" t="s">
        <v>390</v>
      </c>
      <c r="C622" s="29" t="s">
        <v>335</v>
      </c>
      <c r="D622" s="29" t="s">
        <v>383</v>
      </c>
      <c r="E622" s="29" t="s">
        <v>384</v>
      </c>
      <c r="F622" s="21">
        <v>71.3</v>
      </c>
      <c r="G622" s="21">
        <v>93</v>
      </c>
      <c r="H622" s="21">
        <v>0</v>
      </c>
      <c r="I622" s="21">
        <v>164.3</v>
      </c>
      <c r="J622" s="31">
        <f t="shared" si="27"/>
        <v>32.86</v>
      </c>
      <c r="K622" s="31">
        <v>74</v>
      </c>
      <c r="L622" s="31">
        <f t="shared" si="28"/>
        <v>29.6</v>
      </c>
      <c r="M622" s="31">
        <f t="shared" si="29"/>
        <v>62.46</v>
      </c>
      <c r="N622" s="50"/>
      <c r="O622" s="21"/>
    </row>
    <row r="623" spans="1:15" ht="14.25">
      <c r="A623" s="21" t="s">
        <v>391</v>
      </c>
      <c r="B623" s="21" t="s">
        <v>392</v>
      </c>
      <c r="C623" s="29" t="s">
        <v>335</v>
      </c>
      <c r="D623" s="29" t="s">
        <v>383</v>
      </c>
      <c r="E623" s="29" t="s">
        <v>384</v>
      </c>
      <c r="F623" s="21">
        <v>74.5</v>
      </c>
      <c r="G623" s="21">
        <v>88.5</v>
      </c>
      <c r="H623" s="21">
        <v>0</v>
      </c>
      <c r="I623" s="21">
        <v>163</v>
      </c>
      <c r="J623" s="31">
        <f t="shared" si="27"/>
        <v>32.6</v>
      </c>
      <c r="K623" s="31">
        <v>75.7</v>
      </c>
      <c r="L623" s="31">
        <f t="shared" si="28"/>
        <v>30.28</v>
      </c>
      <c r="M623" s="31">
        <f t="shared" si="29"/>
        <v>62.88</v>
      </c>
      <c r="N623" s="50"/>
      <c r="O623" s="21"/>
    </row>
    <row r="624" spans="1:15" ht="14.25">
      <c r="A624" s="21" t="s">
        <v>393</v>
      </c>
      <c r="B624" s="21" t="s">
        <v>394</v>
      </c>
      <c r="C624" s="29" t="s">
        <v>335</v>
      </c>
      <c r="D624" s="29" t="s">
        <v>383</v>
      </c>
      <c r="E624" s="29" t="s">
        <v>384</v>
      </c>
      <c r="F624" s="21">
        <v>64.7</v>
      </c>
      <c r="G624" s="21">
        <v>93</v>
      </c>
      <c r="H624" s="21">
        <v>0</v>
      </c>
      <c r="I624" s="21">
        <v>157.7</v>
      </c>
      <c r="J624" s="31">
        <f t="shared" si="27"/>
        <v>31.54</v>
      </c>
      <c r="K624" s="31">
        <v>75.8</v>
      </c>
      <c r="L624" s="31">
        <f t="shared" si="28"/>
        <v>30.32</v>
      </c>
      <c r="M624" s="31">
        <f t="shared" si="29"/>
        <v>61.86</v>
      </c>
      <c r="N624" s="50"/>
      <c r="O624" s="21"/>
    </row>
    <row r="625" spans="1:15" ht="14.25">
      <c r="A625" s="21" t="s">
        <v>395</v>
      </c>
      <c r="B625" s="21" t="s">
        <v>20</v>
      </c>
      <c r="C625" s="29" t="s">
        <v>335</v>
      </c>
      <c r="D625" s="29" t="s">
        <v>383</v>
      </c>
      <c r="E625" s="29" t="s">
        <v>396</v>
      </c>
      <c r="F625" s="21">
        <v>85.5</v>
      </c>
      <c r="G625" s="21">
        <v>94.5</v>
      </c>
      <c r="H625" s="21">
        <v>5</v>
      </c>
      <c r="I625" s="21">
        <v>185</v>
      </c>
      <c r="J625" s="31">
        <f t="shared" si="27"/>
        <v>37</v>
      </c>
      <c r="K625" s="31">
        <v>78.6</v>
      </c>
      <c r="L625" s="31">
        <f t="shared" si="28"/>
        <v>31.44</v>
      </c>
      <c r="M625" s="31">
        <f t="shared" si="29"/>
        <v>68.44</v>
      </c>
      <c r="N625" s="50"/>
      <c r="O625" s="21"/>
    </row>
    <row r="626" spans="1:15" ht="14.25">
      <c r="A626" s="21" t="s">
        <v>397</v>
      </c>
      <c r="B626" s="21" t="s">
        <v>398</v>
      </c>
      <c r="C626" s="29" t="s">
        <v>335</v>
      </c>
      <c r="D626" s="29" t="s">
        <v>383</v>
      </c>
      <c r="E626" s="29" t="s">
        <v>396</v>
      </c>
      <c r="F626" s="21">
        <v>65.4</v>
      </c>
      <c r="G626" s="21">
        <v>87</v>
      </c>
      <c r="H626" s="21">
        <v>0</v>
      </c>
      <c r="I626" s="21">
        <v>152.4</v>
      </c>
      <c r="J626" s="31">
        <f t="shared" si="27"/>
        <v>30.48</v>
      </c>
      <c r="K626" s="31">
        <v>63</v>
      </c>
      <c r="L626" s="31">
        <f t="shared" si="28"/>
        <v>25.2</v>
      </c>
      <c r="M626" s="31">
        <f t="shared" si="29"/>
        <v>55.68</v>
      </c>
      <c r="N626" s="50"/>
      <c r="O626" s="21"/>
    </row>
    <row r="627" spans="1:15" ht="14.25">
      <c r="A627" s="21" t="s">
        <v>399</v>
      </c>
      <c r="B627" s="21" t="s">
        <v>400</v>
      </c>
      <c r="C627" s="29" t="s">
        <v>335</v>
      </c>
      <c r="D627" s="29" t="s">
        <v>383</v>
      </c>
      <c r="E627" s="29" t="s">
        <v>396</v>
      </c>
      <c r="F627" s="21">
        <v>61.7</v>
      </c>
      <c r="G627" s="21">
        <v>78</v>
      </c>
      <c r="H627" s="21">
        <v>5</v>
      </c>
      <c r="I627" s="21">
        <v>144.7</v>
      </c>
      <c r="J627" s="31">
        <f t="shared" si="27"/>
        <v>28.94</v>
      </c>
      <c r="K627" s="31">
        <v>70</v>
      </c>
      <c r="L627" s="31">
        <f t="shared" si="28"/>
        <v>28</v>
      </c>
      <c r="M627" s="31">
        <f t="shared" si="29"/>
        <v>56.94</v>
      </c>
      <c r="N627" s="50"/>
      <c r="O627" s="21"/>
    </row>
    <row r="628" spans="1:15" ht="14.25">
      <c r="A628" s="21" t="s">
        <v>401</v>
      </c>
      <c r="B628" s="21" t="s">
        <v>402</v>
      </c>
      <c r="C628" s="29" t="s">
        <v>403</v>
      </c>
      <c r="D628" s="29" t="s">
        <v>383</v>
      </c>
      <c r="E628" s="29" t="s">
        <v>404</v>
      </c>
      <c r="F628" s="21">
        <v>75.9</v>
      </c>
      <c r="G628" s="21">
        <v>102.5</v>
      </c>
      <c r="H628" s="21">
        <v>0</v>
      </c>
      <c r="I628" s="21">
        <v>178.4</v>
      </c>
      <c r="J628" s="31">
        <f t="shared" si="27"/>
        <v>35.68</v>
      </c>
      <c r="K628" s="31">
        <v>77.2</v>
      </c>
      <c r="L628" s="31">
        <f t="shared" si="28"/>
        <v>30.88</v>
      </c>
      <c r="M628" s="31">
        <f t="shared" si="29"/>
        <v>66.56</v>
      </c>
      <c r="N628" s="50">
        <v>73.61</v>
      </c>
      <c r="O628" s="21"/>
    </row>
    <row r="629" spans="1:15" ht="14.25">
      <c r="A629" s="21" t="s">
        <v>405</v>
      </c>
      <c r="B629" s="21" t="s">
        <v>406</v>
      </c>
      <c r="C629" s="29" t="s">
        <v>403</v>
      </c>
      <c r="D629" s="29" t="s">
        <v>383</v>
      </c>
      <c r="E629" s="29" t="s">
        <v>404</v>
      </c>
      <c r="F629" s="21">
        <v>83.1</v>
      </c>
      <c r="G629" s="21">
        <v>84</v>
      </c>
      <c r="H629" s="21">
        <v>0</v>
      </c>
      <c r="I629" s="21">
        <v>167.1</v>
      </c>
      <c r="J629" s="31">
        <f t="shared" si="27"/>
        <v>33.42</v>
      </c>
      <c r="K629" s="31">
        <v>75.1</v>
      </c>
      <c r="L629" s="31">
        <f t="shared" si="28"/>
        <v>30.04</v>
      </c>
      <c r="M629" s="31">
        <f t="shared" si="29"/>
        <v>63.46</v>
      </c>
      <c r="N629" s="50"/>
      <c r="O629" s="21"/>
    </row>
    <row r="630" spans="1:15" ht="14.25">
      <c r="A630" s="21" t="s">
        <v>407</v>
      </c>
      <c r="B630" s="21" t="s">
        <v>408</v>
      </c>
      <c r="C630" s="29" t="s">
        <v>403</v>
      </c>
      <c r="D630" s="29" t="s">
        <v>383</v>
      </c>
      <c r="E630" s="29" t="s">
        <v>404</v>
      </c>
      <c r="F630" s="21">
        <v>73.6</v>
      </c>
      <c r="G630" s="21">
        <v>83.5</v>
      </c>
      <c r="H630" s="21">
        <v>5</v>
      </c>
      <c r="I630" s="21">
        <v>162.1</v>
      </c>
      <c r="J630" s="31">
        <f t="shared" si="27"/>
        <v>32.42</v>
      </c>
      <c r="K630" s="31">
        <v>72.9</v>
      </c>
      <c r="L630" s="31">
        <f t="shared" si="28"/>
        <v>29.16</v>
      </c>
      <c r="M630" s="31">
        <f t="shared" si="29"/>
        <v>61.58</v>
      </c>
      <c r="N630" s="50"/>
      <c r="O630" s="21"/>
    </row>
    <row r="631" spans="1:15" ht="14.25">
      <c r="A631" s="21" t="s">
        <v>409</v>
      </c>
      <c r="B631" s="21" t="s">
        <v>410</v>
      </c>
      <c r="C631" s="29" t="s">
        <v>403</v>
      </c>
      <c r="D631" s="29" t="s">
        <v>383</v>
      </c>
      <c r="E631" s="29" t="s">
        <v>411</v>
      </c>
      <c r="F631" s="21">
        <v>103.3</v>
      </c>
      <c r="G631" s="21">
        <v>96.5</v>
      </c>
      <c r="H631" s="21">
        <v>0</v>
      </c>
      <c r="I631" s="21">
        <v>199.8</v>
      </c>
      <c r="J631" s="31">
        <f t="shared" si="27"/>
        <v>39.96</v>
      </c>
      <c r="K631" s="31">
        <v>77.6</v>
      </c>
      <c r="L631" s="31">
        <f t="shared" si="28"/>
        <v>31.04</v>
      </c>
      <c r="M631" s="31">
        <f t="shared" si="29"/>
        <v>71</v>
      </c>
      <c r="N631" s="50"/>
      <c r="O631" s="21"/>
    </row>
    <row r="632" spans="1:15" ht="14.25">
      <c r="A632" s="21" t="s">
        <v>412</v>
      </c>
      <c r="B632" s="21" t="s">
        <v>413</v>
      </c>
      <c r="C632" s="29" t="s">
        <v>403</v>
      </c>
      <c r="D632" s="29" t="s">
        <v>383</v>
      </c>
      <c r="E632" s="29" t="s">
        <v>411</v>
      </c>
      <c r="F632" s="21">
        <v>85.5</v>
      </c>
      <c r="G632" s="21">
        <v>85</v>
      </c>
      <c r="H632" s="21">
        <v>0</v>
      </c>
      <c r="I632" s="21">
        <v>170.5</v>
      </c>
      <c r="J632" s="31">
        <f t="shared" si="27"/>
        <v>34.1</v>
      </c>
      <c r="K632" s="31">
        <v>78.6</v>
      </c>
      <c r="L632" s="31">
        <f t="shared" si="28"/>
        <v>31.44</v>
      </c>
      <c r="M632" s="31">
        <f t="shared" si="29"/>
        <v>65.54</v>
      </c>
      <c r="N632" s="50"/>
      <c r="O632" s="21"/>
    </row>
    <row r="633" spans="1:15" ht="14.25">
      <c r="A633" s="21" t="s">
        <v>414</v>
      </c>
      <c r="B633" s="21" t="s">
        <v>415</v>
      </c>
      <c r="C633" s="29" t="s">
        <v>403</v>
      </c>
      <c r="D633" s="29" t="s">
        <v>383</v>
      </c>
      <c r="E633" s="29" t="s">
        <v>411</v>
      </c>
      <c r="F633" s="21">
        <v>72.4</v>
      </c>
      <c r="G633" s="21">
        <v>88</v>
      </c>
      <c r="H633" s="21">
        <v>5</v>
      </c>
      <c r="I633" s="21">
        <v>165.4</v>
      </c>
      <c r="J633" s="31">
        <f t="shared" si="27"/>
        <v>33.08</v>
      </c>
      <c r="K633" s="31">
        <v>70.8</v>
      </c>
      <c r="L633" s="31">
        <f t="shared" si="28"/>
        <v>28.32</v>
      </c>
      <c r="M633" s="31">
        <f t="shared" si="29"/>
        <v>61.4</v>
      </c>
      <c r="N633" s="50"/>
      <c r="O633" s="21"/>
    </row>
    <row r="634" spans="1:15" ht="14.25">
      <c r="A634" s="21" t="s">
        <v>416</v>
      </c>
      <c r="B634" s="21" t="s">
        <v>417</v>
      </c>
      <c r="C634" s="29" t="s">
        <v>403</v>
      </c>
      <c r="D634" s="29" t="s">
        <v>383</v>
      </c>
      <c r="E634" s="29" t="s">
        <v>411</v>
      </c>
      <c r="F634" s="21">
        <v>67.2</v>
      </c>
      <c r="G634" s="21">
        <v>92</v>
      </c>
      <c r="H634" s="21">
        <v>0</v>
      </c>
      <c r="I634" s="21">
        <v>159.2</v>
      </c>
      <c r="J634" s="31">
        <f t="shared" si="27"/>
        <v>31.84</v>
      </c>
      <c r="K634" s="31">
        <v>77.3</v>
      </c>
      <c r="L634" s="31">
        <f t="shared" si="28"/>
        <v>30.92</v>
      </c>
      <c r="M634" s="31">
        <f t="shared" si="29"/>
        <v>62.76</v>
      </c>
      <c r="N634" s="50"/>
      <c r="O634" s="21"/>
    </row>
    <row r="635" spans="1:15" ht="14.25">
      <c r="A635" s="21" t="s">
        <v>418</v>
      </c>
      <c r="B635" s="21" t="s">
        <v>419</v>
      </c>
      <c r="C635" s="29" t="s">
        <v>403</v>
      </c>
      <c r="D635" s="29" t="s">
        <v>383</v>
      </c>
      <c r="E635" s="29" t="s">
        <v>411</v>
      </c>
      <c r="F635" s="21">
        <v>71.7</v>
      </c>
      <c r="G635" s="21">
        <v>86.5</v>
      </c>
      <c r="H635" s="21">
        <v>0</v>
      </c>
      <c r="I635" s="21">
        <v>158.2</v>
      </c>
      <c r="J635" s="31">
        <f t="shared" si="27"/>
        <v>31.64</v>
      </c>
      <c r="K635" s="31">
        <v>68.1</v>
      </c>
      <c r="L635" s="31">
        <f t="shared" si="28"/>
        <v>27.24</v>
      </c>
      <c r="M635" s="31">
        <f t="shared" si="29"/>
        <v>58.88</v>
      </c>
      <c r="N635" s="50"/>
      <c r="O635" s="21"/>
    </row>
    <row r="636" spans="1:15" ht="14.25">
      <c r="A636" s="21" t="s">
        <v>420</v>
      </c>
      <c r="B636" s="21" t="s">
        <v>421</v>
      </c>
      <c r="C636" s="29" t="s">
        <v>403</v>
      </c>
      <c r="D636" s="29" t="s">
        <v>383</v>
      </c>
      <c r="E636" s="29" t="s">
        <v>411</v>
      </c>
      <c r="F636" s="21">
        <v>70.9</v>
      </c>
      <c r="G636" s="21">
        <v>81.5</v>
      </c>
      <c r="H636" s="21">
        <v>5</v>
      </c>
      <c r="I636" s="21">
        <v>157.4</v>
      </c>
      <c r="J636" s="31">
        <f t="shared" si="27"/>
        <v>31.48</v>
      </c>
      <c r="K636" s="31">
        <v>73.5</v>
      </c>
      <c r="L636" s="31">
        <f t="shared" si="28"/>
        <v>29.4</v>
      </c>
      <c r="M636" s="31">
        <f t="shared" si="29"/>
        <v>60.88</v>
      </c>
      <c r="N636" s="50"/>
      <c r="O636" s="21"/>
    </row>
    <row r="637" spans="1:15" ht="14.25">
      <c r="A637" s="21" t="s">
        <v>422</v>
      </c>
      <c r="B637" s="21" t="s">
        <v>423</v>
      </c>
      <c r="C637" s="29" t="s">
        <v>403</v>
      </c>
      <c r="D637" s="29" t="s">
        <v>383</v>
      </c>
      <c r="E637" s="29" t="s">
        <v>424</v>
      </c>
      <c r="F637" s="21">
        <v>84</v>
      </c>
      <c r="G637" s="21">
        <v>94</v>
      </c>
      <c r="H637" s="21">
        <v>0</v>
      </c>
      <c r="I637" s="21">
        <v>178</v>
      </c>
      <c r="J637" s="31">
        <f t="shared" si="27"/>
        <v>35.6</v>
      </c>
      <c r="K637" s="31">
        <v>72</v>
      </c>
      <c r="L637" s="31">
        <f t="shared" si="28"/>
        <v>28.8</v>
      </c>
      <c r="M637" s="31">
        <f t="shared" si="29"/>
        <v>64.4</v>
      </c>
      <c r="N637" s="50"/>
      <c r="O637" s="21"/>
    </row>
    <row r="638" spans="1:15" ht="14.25">
      <c r="A638" s="21" t="s">
        <v>425</v>
      </c>
      <c r="B638" s="21" t="s">
        <v>426</v>
      </c>
      <c r="C638" s="29" t="s">
        <v>403</v>
      </c>
      <c r="D638" s="29" t="s">
        <v>383</v>
      </c>
      <c r="E638" s="29" t="s">
        <v>424</v>
      </c>
      <c r="F638" s="21">
        <v>84.9</v>
      </c>
      <c r="G638" s="21">
        <v>84.5</v>
      </c>
      <c r="H638" s="21">
        <v>0</v>
      </c>
      <c r="I638" s="21">
        <v>169.4</v>
      </c>
      <c r="J638" s="31">
        <f t="shared" si="27"/>
        <v>33.88</v>
      </c>
      <c r="K638" s="31">
        <v>76.3</v>
      </c>
      <c r="L638" s="31">
        <f t="shared" si="28"/>
        <v>30.52</v>
      </c>
      <c r="M638" s="31">
        <f t="shared" si="29"/>
        <v>64.4</v>
      </c>
      <c r="N638" s="50"/>
      <c r="O638" s="21"/>
    </row>
    <row r="639" spans="1:15" ht="14.25">
      <c r="A639" s="21" t="s">
        <v>802</v>
      </c>
      <c r="B639" s="21" t="s">
        <v>803</v>
      </c>
      <c r="C639" s="29" t="s">
        <v>403</v>
      </c>
      <c r="D639" s="29" t="s">
        <v>383</v>
      </c>
      <c r="E639" s="29" t="s">
        <v>424</v>
      </c>
      <c r="F639" s="21">
        <v>75.5</v>
      </c>
      <c r="G639" s="21">
        <v>93</v>
      </c>
      <c r="H639" s="21">
        <v>0</v>
      </c>
      <c r="I639" s="21">
        <v>168.5</v>
      </c>
      <c r="J639" s="31">
        <f t="shared" si="27"/>
        <v>33.7</v>
      </c>
      <c r="K639" s="31">
        <v>76.4</v>
      </c>
      <c r="L639" s="31">
        <f t="shared" si="28"/>
        <v>30.56</v>
      </c>
      <c r="M639" s="31">
        <f t="shared" si="29"/>
        <v>64.26</v>
      </c>
      <c r="N639" s="50"/>
      <c r="O639" s="21"/>
    </row>
    <row r="640" spans="1:15" ht="14.25">
      <c r="A640" s="21" t="s">
        <v>804</v>
      </c>
      <c r="B640" s="21" t="s">
        <v>805</v>
      </c>
      <c r="C640" s="29" t="s">
        <v>403</v>
      </c>
      <c r="D640" s="29" t="s">
        <v>383</v>
      </c>
      <c r="E640" s="29" t="s">
        <v>806</v>
      </c>
      <c r="F640" s="21">
        <v>89.8</v>
      </c>
      <c r="G640" s="21">
        <v>74.5</v>
      </c>
      <c r="H640" s="21">
        <v>5</v>
      </c>
      <c r="I640" s="21">
        <v>169.3</v>
      </c>
      <c r="J640" s="31">
        <f t="shared" si="27"/>
        <v>33.86</v>
      </c>
      <c r="K640" s="31">
        <v>77</v>
      </c>
      <c r="L640" s="31">
        <f t="shared" si="28"/>
        <v>30.8</v>
      </c>
      <c r="M640" s="31">
        <f t="shared" si="29"/>
        <v>64.66</v>
      </c>
      <c r="N640" s="50"/>
      <c r="O640" s="21"/>
    </row>
    <row r="641" spans="1:15" ht="14.25">
      <c r="A641" s="21" t="s">
        <v>807</v>
      </c>
      <c r="B641" s="21" t="s">
        <v>808</v>
      </c>
      <c r="C641" s="29" t="s">
        <v>403</v>
      </c>
      <c r="D641" s="29" t="s">
        <v>383</v>
      </c>
      <c r="E641" s="29" t="s">
        <v>806</v>
      </c>
      <c r="F641" s="21">
        <v>79.3</v>
      </c>
      <c r="G641" s="21">
        <v>88.5</v>
      </c>
      <c r="H641" s="21">
        <v>0</v>
      </c>
      <c r="I641" s="21">
        <v>167.8</v>
      </c>
      <c r="J641" s="31">
        <f t="shared" si="27"/>
        <v>33.56</v>
      </c>
      <c r="K641" s="31">
        <v>77</v>
      </c>
      <c r="L641" s="31">
        <f t="shared" si="28"/>
        <v>30.8</v>
      </c>
      <c r="M641" s="31">
        <f t="shared" si="29"/>
        <v>64.36</v>
      </c>
      <c r="N641" s="50"/>
      <c r="O641" s="21"/>
    </row>
    <row r="642" spans="1:15" ht="14.25">
      <c r="A642" s="21" t="s">
        <v>809</v>
      </c>
      <c r="B642" s="21" t="s">
        <v>810</v>
      </c>
      <c r="C642" s="29" t="s">
        <v>403</v>
      </c>
      <c r="D642" s="29" t="s">
        <v>383</v>
      </c>
      <c r="E642" s="29" t="s">
        <v>806</v>
      </c>
      <c r="F642" s="21">
        <v>65.9</v>
      </c>
      <c r="G642" s="21">
        <v>86.5</v>
      </c>
      <c r="H642" s="21">
        <v>5</v>
      </c>
      <c r="I642" s="21">
        <v>157.4</v>
      </c>
      <c r="J642" s="31">
        <f t="shared" si="27"/>
        <v>31.48</v>
      </c>
      <c r="K642" s="31">
        <v>68.2</v>
      </c>
      <c r="L642" s="31">
        <f t="shared" si="28"/>
        <v>27.28</v>
      </c>
      <c r="M642" s="31">
        <f t="shared" si="29"/>
        <v>58.76</v>
      </c>
      <c r="N642" s="50"/>
      <c r="O642" s="21"/>
    </row>
    <row r="643" spans="1:15" ht="14.25">
      <c r="A643" s="21" t="s">
        <v>811</v>
      </c>
      <c r="B643" s="21" t="s">
        <v>812</v>
      </c>
      <c r="C643" s="29" t="s">
        <v>403</v>
      </c>
      <c r="D643" s="29" t="s">
        <v>383</v>
      </c>
      <c r="E643" s="29" t="s">
        <v>806</v>
      </c>
      <c r="F643" s="21">
        <v>71.9</v>
      </c>
      <c r="G643" s="21">
        <v>78.5</v>
      </c>
      <c r="H643" s="21">
        <v>5</v>
      </c>
      <c r="I643" s="21">
        <v>155.4</v>
      </c>
      <c r="J643" s="31">
        <f t="shared" si="27"/>
        <v>31.08</v>
      </c>
      <c r="K643" s="31">
        <v>76</v>
      </c>
      <c r="L643" s="31">
        <f t="shared" si="28"/>
        <v>30.4</v>
      </c>
      <c r="M643" s="31">
        <f t="shared" si="29"/>
        <v>61.48</v>
      </c>
      <c r="N643" s="50"/>
      <c r="O643" s="21"/>
    </row>
    <row r="644" spans="1:15" ht="14.25">
      <c r="A644" s="21" t="s">
        <v>813</v>
      </c>
      <c r="B644" s="21" t="s">
        <v>814</v>
      </c>
      <c r="C644" s="29" t="s">
        <v>403</v>
      </c>
      <c r="D644" s="29" t="s">
        <v>383</v>
      </c>
      <c r="E644" s="29" t="s">
        <v>806</v>
      </c>
      <c r="F644" s="21">
        <v>63.1</v>
      </c>
      <c r="G644" s="21">
        <v>87.5</v>
      </c>
      <c r="H644" s="21">
        <v>0</v>
      </c>
      <c r="I644" s="21">
        <v>150.6</v>
      </c>
      <c r="J644" s="31">
        <f aca="true" t="shared" si="30" ref="J644:J707">I644/3*0.6</f>
        <v>30.12</v>
      </c>
      <c r="K644" s="31">
        <v>75.8</v>
      </c>
      <c r="L644" s="31">
        <f aca="true" t="shared" si="31" ref="L644:L707">K644*0.4</f>
        <v>30.32</v>
      </c>
      <c r="M644" s="31">
        <f aca="true" t="shared" si="32" ref="M644:M707">J644+L644</f>
        <v>60.44</v>
      </c>
      <c r="N644" s="50"/>
      <c r="O644" s="21"/>
    </row>
    <row r="645" spans="1:15" ht="14.25">
      <c r="A645" s="21" t="s">
        <v>815</v>
      </c>
      <c r="B645" s="21" t="s">
        <v>816</v>
      </c>
      <c r="C645" s="29" t="s">
        <v>403</v>
      </c>
      <c r="D645" s="29" t="s">
        <v>383</v>
      </c>
      <c r="E645" s="29" t="s">
        <v>806</v>
      </c>
      <c r="F645" s="21">
        <v>68.9</v>
      </c>
      <c r="G645" s="21">
        <v>81.5</v>
      </c>
      <c r="H645" s="21">
        <v>0</v>
      </c>
      <c r="I645" s="21">
        <v>150.4</v>
      </c>
      <c r="J645" s="31">
        <f t="shared" si="30"/>
        <v>30.08</v>
      </c>
      <c r="K645" s="31">
        <v>57.6</v>
      </c>
      <c r="L645" s="31">
        <f t="shared" si="31"/>
        <v>23.04</v>
      </c>
      <c r="M645" s="31">
        <f t="shared" si="32"/>
        <v>53.12</v>
      </c>
      <c r="N645" s="50"/>
      <c r="O645" s="21"/>
    </row>
    <row r="646" spans="1:15" ht="14.25">
      <c r="A646" s="21" t="s">
        <v>817</v>
      </c>
      <c r="B646" s="21" t="s">
        <v>818</v>
      </c>
      <c r="C646" s="29" t="s">
        <v>403</v>
      </c>
      <c r="D646" s="29" t="s">
        <v>383</v>
      </c>
      <c r="E646" s="29" t="s">
        <v>819</v>
      </c>
      <c r="F646" s="21">
        <v>76.6</v>
      </c>
      <c r="G646" s="21">
        <v>86</v>
      </c>
      <c r="H646" s="21">
        <v>5</v>
      </c>
      <c r="I646" s="21">
        <v>167.6</v>
      </c>
      <c r="J646" s="31">
        <f t="shared" si="30"/>
        <v>33.52</v>
      </c>
      <c r="K646" s="31">
        <v>70.2</v>
      </c>
      <c r="L646" s="31">
        <f t="shared" si="31"/>
        <v>28.08</v>
      </c>
      <c r="M646" s="31">
        <f t="shared" si="32"/>
        <v>61.6</v>
      </c>
      <c r="N646" s="50"/>
      <c r="O646" s="21"/>
    </row>
    <row r="647" spans="1:15" ht="14.25">
      <c r="A647" s="21" t="s">
        <v>820</v>
      </c>
      <c r="B647" s="21" t="s">
        <v>821</v>
      </c>
      <c r="C647" s="29" t="s">
        <v>403</v>
      </c>
      <c r="D647" s="29" t="s">
        <v>383</v>
      </c>
      <c r="E647" s="29" t="s">
        <v>819</v>
      </c>
      <c r="F647" s="21">
        <v>82.9</v>
      </c>
      <c r="G647" s="21">
        <v>84.5</v>
      </c>
      <c r="H647" s="21">
        <v>0</v>
      </c>
      <c r="I647" s="21">
        <v>167.4</v>
      </c>
      <c r="J647" s="31">
        <f t="shared" si="30"/>
        <v>33.48</v>
      </c>
      <c r="K647" s="31">
        <v>75</v>
      </c>
      <c r="L647" s="31">
        <f t="shared" si="31"/>
        <v>30</v>
      </c>
      <c r="M647" s="31">
        <f t="shared" si="32"/>
        <v>63.48</v>
      </c>
      <c r="N647" s="50"/>
      <c r="O647" s="21"/>
    </row>
    <row r="648" spans="1:15" ht="14.25">
      <c r="A648" s="21" t="s">
        <v>822</v>
      </c>
      <c r="B648" s="21" t="s">
        <v>823</v>
      </c>
      <c r="C648" s="29" t="s">
        <v>403</v>
      </c>
      <c r="D648" s="29" t="s">
        <v>383</v>
      </c>
      <c r="E648" s="29" t="s">
        <v>819</v>
      </c>
      <c r="F648" s="21">
        <v>74.6</v>
      </c>
      <c r="G648" s="21">
        <v>85.5</v>
      </c>
      <c r="H648" s="21">
        <v>5</v>
      </c>
      <c r="I648" s="21">
        <v>165.1</v>
      </c>
      <c r="J648" s="31">
        <f t="shared" si="30"/>
        <v>33.02</v>
      </c>
      <c r="K648" s="31">
        <v>71.2</v>
      </c>
      <c r="L648" s="31">
        <f t="shared" si="31"/>
        <v>28.48</v>
      </c>
      <c r="M648" s="31">
        <f t="shared" si="32"/>
        <v>61.5</v>
      </c>
      <c r="N648" s="50"/>
      <c r="O648" s="21"/>
    </row>
    <row r="649" spans="1:15" ht="14.25">
      <c r="A649" s="21" t="s">
        <v>824</v>
      </c>
      <c r="B649" s="21" t="s">
        <v>825</v>
      </c>
      <c r="C649" s="29" t="s">
        <v>403</v>
      </c>
      <c r="D649" s="29" t="s">
        <v>383</v>
      </c>
      <c r="E649" s="29" t="s">
        <v>826</v>
      </c>
      <c r="F649" s="21">
        <v>77.7</v>
      </c>
      <c r="G649" s="21">
        <v>90.5</v>
      </c>
      <c r="H649" s="21">
        <v>0</v>
      </c>
      <c r="I649" s="21">
        <v>168.2</v>
      </c>
      <c r="J649" s="31">
        <f t="shared" si="30"/>
        <v>33.64</v>
      </c>
      <c r="K649" s="31">
        <v>72.3</v>
      </c>
      <c r="L649" s="31">
        <f t="shared" si="31"/>
        <v>28.92</v>
      </c>
      <c r="M649" s="31">
        <f t="shared" si="32"/>
        <v>62.56</v>
      </c>
      <c r="N649" s="50"/>
      <c r="O649" s="21"/>
    </row>
    <row r="650" spans="1:15" ht="14.25">
      <c r="A650" s="21" t="s">
        <v>827</v>
      </c>
      <c r="B650" s="21" t="s">
        <v>828</v>
      </c>
      <c r="C650" s="29" t="s">
        <v>403</v>
      </c>
      <c r="D650" s="29" t="s">
        <v>383</v>
      </c>
      <c r="E650" s="29" t="s">
        <v>826</v>
      </c>
      <c r="F650" s="21">
        <v>77.5</v>
      </c>
      <c r="G650" s="21">
        <v>85.5</v>
      </c>
      <c r="H650" s="21">
        <v>0</v>
      </c>
      <c r="I650" s="21">
        <v>163</v>
      </c>
      <c r="J650" s="31">
        <f t="shared" si="30"/>
        <v>32.6</v>
      </c>
      <c r="K650" s="31">
        <v>71.5</v>
      </c>
      <c r="L650" s="31">
        <f t="shared" si="31"/>
        <v>28.6</v>
      </c>
      <c r="M650" s="31">
        <f t="shared" si="32"/>
        <v>61.2</v>
      </c>
      <c r="N650" s="50"/>
      <c r="O650" s="21"/>
    </row>
    <row r="651" spans="1:15" ht="14.25">
      <c r="A651" s="21" t="s">
        <v>455</v>
      </c>
      <c r="B651" s="21" t="s">
        <v>456</v>
      </c>
      <c r="C651" s="29" t="s">
        <v>403</v>
      </c>
      <c r="D651" s="29" t="s">
        <v>383</v>
      </c>
      <c r="E651" s="29" t="s">
        <v>826</v>
      </c>
      <c r="F651" s="21">
        <v>74.6</v>
      </c>
      <c r="G651" s="21">
        <v>77</v>
      </c>
      <c r="H651" s="21">
        <v>0</v>
      </c>
      <c r="I651" s="21">
        <v>151.6</v>
      </c>
      <c r="J651" s="31">
        <f t="shared" si="30"/>
        <v>30.32</v>
      </c>
      <c r="K651" s="31">
        <v>77.4</v>
      </c>
      <c r="L651" s="31">
        <f t="shared" si="31"/>
        <v>30.96</v>
      </c>
      <c r="M651" s="31">
        <f t="shared" si="32"/>
        <v>61.28</v>
      </c>
      <c r="N651" s="50"/>
      <c r="O651" s="21"/>
    </row>
    <row r="652" spans="1:15" ht="14.25">
      <c r="A652" s="21" t="s">
        <v>457</v>
      </c>
      <c r="B652" s="21" t="s">
        <v>458</v>
      </c>
      <c r="C652" s="29" t="s">
        <v>403</v>
      </c>
      <c r="D652" s="29" t="s">
        <v>383</v>
      </c>
      <c r="E652" s="29" t="s">
        <v>459</v>
      </c>
      <c r="F652" s="21">
        <v>71.6</v>
      </c>
      <c r="G652" s="21">
        <v>98</v>
      </c>
      <c r="H652" s="21">
        <v>0</v>
      </c>
      <c r="I652" s="21">
        <v>169.6</v>
      </c>
      <c r="J652" s="31">
        <f t="shared" si="30"/>
        <v>33.92</v>
      </c>
      <c r="K652" s="31">
        <v>77.5</v>
      </c>
      <c r="L652" s="31">
        <f t="shared" si="31"/>
        <v>31</v>
      </c>
      <c r="M652" s="31">
        <f t="shared" si="32"/>
        <v>64.92</v>
      </c>
      <c r="N652" s="50"/>
      <c r="O652" s="21"/>
    </row>
    <row r="653" spans="1:15" ht="14.25">
      <c r="A653" s="21" t="s">
        <v>460</v>
      </c>
      <c r="B653" s="21" t="s">
        <v>461</v>
      </c>
      <c r="C653" s="29" t="s">
        <v>403</v>
      </c>
      <c r="D653" s="29" t="s">
        <v>383</v>
      </c>
      <c r="E653" s="29" t="s">
        <v>459</v>
      </c>
      <c r="F653" s="21">
        <v>71.6</v>
      </c>
      <c r="G653" s="21">
        <v>91.5</v>
      </c>
      <c r="H653" s="21">
        <v>0</v>
      </c>
      <c r="I653" s="21">
        <v>163.1</v>
      </c>
      <c r="J653" s="31">
        <f t="shared" si="30"/>
        <v>32.62</v>
      </c>
      <c r="K653" s="31">
        <v>75.8</v>
      </c>
      <c r="L653" s="31">
        <f t="shared" si="31"/>
        <v>30.32</v>
      </c>
      <c r="M653" s="31">
        <f t="shared" si="32"/>
        <v>62.94</v>
      </c>
      <c r="N653" s="50"/>
      <c r="O653" s="21"/>
    </row>
    <row r="654" spans="1:15" ht="14.25">
      <c r="A654" s="21" t="s">
        <v>462</v>
      </c>
      <c r="B654" s="21" t="s">
        <v>463</v>
      </c>
      <c r="C654" s="29" t="s">
        <v>403</v>
      </c>
      <c r="D654" s="29" t="s">
        <v>383</v>
      </c>
      <c r="E654" s="29" t="s">
        <v>459</v>
      </c>
      <c r="F654" s="21">
        <v>65.7</v>
      </c>
      <c r="G654" s="21">
        <v>83.5</v>
      </c>
      <c r="H654" s="21">
        <v>0</v>
      </c>
      <c r="I654" s="21">
        <v>149.2</v>
      </c>
      <c r="J654" s="31">
        <f t="shared" si="30"/>
        <v>29.84</v>
      </c>
      <c r="K654" s="31" t="s">
        <v>2676</v>
      </c>
      <c r="L654" s="31" t="s">
        <v>2676</v>
      </c>
      <c r="M654" s="31" t="s">
        <v>2676</v>
      </c>
      <c r="N654" s="50"/>
      <c r="O654" s="21"/>
    </row>
    <row r="655" spans="1:15" ht="14.25">
      <c r="A655" s="21" t="s">
        <v>464</v>
      </c>
      <c r="B655" s="21" t="s">
        <v>465</v>
      </c>
      <c r="C655" s="29" t="s">
        <v>403</v>
      </c>
      <c r="D655" s="29" t="s">
        <v>383</v>
      </c>
      <c r="E655" s="29" t="s">
        <v>466</v>
      </c>
      <c r="F655" s="21">
        <v>80</v>
      </c>
      <c r="G655" s="21">
        <v>95.5</v>
      </c>
      <c r="H655" s="21">
        <v>5</v>
      </c>
      <c r="I655" s="21">
        <v>180.5</v>
      </c>
      <c r="J655" s="31">
        <f t="shared" si="30"/>
        <v>36.1</v>
      </c>
      <c r="K655" s="31">
        <v>75.3</v>
      </c>
      <c r="L655" s="31">
        <f t="shared" si="31"/>
        <v>30.12</v>
      </c>
      <c r="M655" s="31">
        <f t="shared" si="32"/>
        <v>66.22</v>
      </c>
      <c r="N655" s="50"/>
      <c r="O655" s="21"/>
    </row>
    <row r="656" spans="1:15" ht="14.25">
      <c r="A656" s="21" t="s">
        <v>467</v>
      </c>
      <c r="B656" s="21" t="s">
        <v>468</v>
      </c>
      <c r="C656" s="29" t="s">
        <v>403</v>
      </c>
      <c r="D656" s="29" t="s">
        <v>383</v>
      </c>
      <c r="E656" s="29" t="s">
        <v>466</v>
      </c>
      <c r="F656" s="21">
        <v>76.6</v>
      </c>
      <c r="G656" s="21">
        <v>89</v>
      </c>
      <c r="H656" s="21">
        <v>5</v>
      </c>
      <c r="I656" s="21">
        <v>170.6</v>
      </c>
      <c r="J656" s="31">
        <f t="shared" si="30"/>
        <v>34.12</v>
      </c>
      <c r="K656" s="31">
        <v>66.1</v>
      </c>
      <c r="L656" s="31">
        <f t="shared" si="31"/>
        <v>26.44</v>
      </c>
      <c r="M656" s="31">
        <f t="shared" si="32"/>
        <v>60.56</v>
      </c>
      <c r="N656" s="50"/>
      <c r="O656" s="21"/>
    </row>
    <row r="657" spans="1:15" ht="14.25">
      <c r="A657" s="21" t="s">
        <v>469</v>
      </c>
      <c r="B657" s="21" t="s">
        <v>470</v>
      </c>
      <c r="C657" s="29" t="s">
        <v>403</v>
      </c>
      <c r="D657" s="29" t="s">
        <v>383</v>
      </c>
      <c r="E657" s="29" t="s">
        <v>466</v>
      </c>
      <c r="F657" s="21">
        <v>73.2</v>
      </c>
      <c r="G657" s="21">
        <v>86.5</v>
      </c>
      <c r="H657" s="21">
        <v>5</v>
      </c>
      <c r="I657" s="21">
        <v>164.7</v>
      </c>
      <c r="J657" s="31">
        <f t="shared" si="30"/>
        <v>32.94</v>
      </c>
      <c r="K657" s="31">
        <v>75.1</v>
      </c>
      <c r="L657" s="31">
        <f t="shared" si="31"/>
        <v>30.04</v>
      </c>
      <c r="M657" s="31">
        <f t="shared" si="32"/>
        <v>62.98</v>
      </c>
      <c r="N657" s="50"/>
      <c r="O657" s="21"/>
    </row>
    <row r="658" spans="1:15" ht="14.25">
      <c r="A658" s="21" t="s">
        <v>471</v>
      </c>
      <c r="B658" s="21" t="s">
        <v>472</v>
      </c>
      <c r="C658" s="29" t="s">
        <v>473</v>
      </c>
      <c r="D658" s="29" t="s">
        <v>474</v>
      </c>
      <c r="E658" s="29" t="s">
        <v>475</v>
      </c>
      <c r="F658" s="21">
        <v>92.1</v>
      </c>
      <c r="G658" s="21">
        <v>89.5</v>
      </c>
      <c r="H658" s="21">
        <v>0</v>
      </c>
      <c r="I658" s="21">
        <v>181.6</v>
      </c>
      <c r="J658" s="31">
        <f t="shared" si="30"/>
        <v>36.32</v>
      </c>
      <c r="K658" s="31">
        <v>72.4</v>
      </c>
      <c r="L658" s="31">
        <f t="shared" si="31"/>
        <v>28.96</v>
      </c>
      <c r="M658" s="31">
        <f t="shared" si="32"/>
        <v>65.28</v>
      </c>
      <c r="N658" s="50">
        <v>72.17</v>
      </c>
      <c r="O658" s="21"/>
    </row>
    <row r="659" spans="1:15" ht="14.25">
      <c r="A659" s="21" t="s">
        <v>476</v>
      </c>
      <c r="B659" s="21" t="s">
        <v>477</v>
      </c>
      <c r="C659" s="29" t="s">
        <v>473</v>
      </c>
      <c r="D659" s="29" t="s">
        <v>474</v>
      </c>
      <c r="E659" s="29" t="s">
        <v>475</v>
      </c>
      <c r="F659" s="21">
        <v>75.9</v>
      </c>
      <c r="G659" s="21">
        <v>103.5</v>
      </c>
      <c r="H659" s="21">
        <v>0</v>
      </c>
      <c r="I659" s="21">
        <v>179.4</v>
      </c>
      <c r="J659" s="31">
        <f t="shared" si="30"/>
        <v>35.88</v>
      </c>
      <c r="K659" s="31">
        <v>64.8</v>
      </c>
      <c r="L659" s="31">
        <f t="shared" si="31"/>
        <v>25.92</v>
      </c>
      <c r="M659" s="31">
        <f t="shared" si="32"/>
        <v>61.8</v>
      </c>
      <c r="N659" s="50"/>
      <c r="O659" s="21"/>
    </row>
    <row r="660" spans="1:15" ht="14.25">
      <c r="A660" s="21" t="s">
        <v>478</v>
      </c>
      <c r="B660" s="21" t="s">
        <v>479</v>
      </c>
      <c r="C660" s="29" t="s">
        <v>473</v>
      </c>
      <c r="D660" s="29" t="s">
        <v>474</v>
      </c>
      <c r="E660" s="29" t="s">
        <v>475</v>
      </c>
      <c r="F660" s="21">
        <v>77.8</v>
      </c>
      <c r="G660" s="21">
        <v>91</v>
      </c>
      <c r="H660" s="21">
        <v>5</v>
      </c>
      <c r="I660" s="21">
        <v>173.8</v>
      </c>
      <c r="J660" s="31">
        <f t="shared" si="30"/>
        <v>34.76</v>
      </c>
      <c r="K660" s="31">
        <v>63.8</v>
      </c>
      <c r="L660" s="31">
        <f t="shared" si="31"/>
        <v>25.52</v>
      </c>
      <c r="M660" s="31">
        <f t="shared" si="32"/>
        <v>60.28</v>
      </c>
      <c r="N660" s="50"/>
      <c r="O660" s="21"/>
    </row>
    <row r="661" spans="1:15" ht="14.25">
      <c r="A661" s="21" t="s">
        <v>480</v>
      </c>
      <c r="B661" s="21" t="s">
        <v>481</v>
      </c>
      <c r="C661" s="29" t="s">
        <v>473</v>
      </c>
      <c r="D661" s="29" t="s">
        <v>474</v>
      </c>
      <c r="E661" s="29" t="s">
        <v>482</v>
      </c>
      <c r="F661" s="21">
        <v>75.6</v>
      </c>
      <c r="G661" s="21">
        <v>90</v>
      </c>
      <c r="H661" s="21">
        <v>5</v>
      </c>
      <c r="I661" s="21">
        <v>170.6</v>
      </c>
      <c r="J661" s="31">
        <f t="shared" si="30"/>
        <v>34.12</v>
      </c>
      <c r="K661" s="31">
        <v>77</v>
      </c>
      <c r="L661" s="31">
        <f t="shared" si="31"/>
        <v>30.8</v>
      </c>
      <c r="M661" s="31">
        <f t="shared" si="32"/>
        <v>64.92</v>
      </c>
      <c r="N661" s="50"/>
      <c r="O661" s="21"/>
    </row>
    <row r="662" spans="1:15" ht="14.25">
      <c r="A662" s="21" t="s">
        <v>483</v>
      </c>
      <c r="B662" s="21" t="s">
        <v>484</v>
      </c>
      <c r="C662" s="29" t="s">
        <v>473</v>
      </c>
      <c r="D662" s="29" t="s">
        <v>474</v>
      </c>
      <c r="E662" s="29" t="s">
        <v>482</v>
      </c>
      <c r="F662" s="21">
        <v>78.6</v>
      </c>
      <c r="G662" s="21">
        <v>82.5</v>
      </c>
      <c r="H662" s="21">
        <v>0</v>
      </c>
      <c r="I662" s="21">
        <v>161.1</v>
      </c>
      <c r="J662" s="31">
        <f t="shared" si="30"/>
        <v>32.22</v>
      </c>
      <c r="K662" s="31">
        <v>74.4</v>
      </c>
      <c r="L662" s="31">
        <f t="shared" si="31"/>
        <v>29.76</v>
      </c>
      <c r="M662" s="31">
        <f t="shared" si="32"/>
        <v>61.98</v>
      </c>
      <c r="N662" s="50"/>
      <c r="O662" s="21"/>
    </row>
    <row r="663" spans="1:15" ht="14.25">
      <c r="A663" s="21" t="s">
        <v>485</v>
      </c>
      <c r="B663" s="21" t="s">
        <v>486</v>
      </c>
      <c r="C663" s="29" t="s">
        <v>473</v>
      </c>
      <c r="D663" s="29" t="s">
        <v>474</v>
      </c>
      <c r="E663" s="29" t="s">
        <v>482</v>
      </c>
      <c r="F663" s="21">
        <v>70.2</v>
      </c>
      <c r="G663" s="21">
        <v>81.5</v>
      </c>
      <c r="H663" s="21">
        <v>5</v>
      </c>
      <c r="I663" s="21">
        <v>156.7</v>
      </c>
      <c r="J663" s="31">
        <f t="shared" si="30"/>
        <v>31.34</v>
      </c>
      <c r="K663" s="31">
        <v>70.8</v>
      </c>
      <c r="L663" s="31">
        <f t="shared" si="31"/>
        <v>28.32</v>
      </c>
      <c r="M663" s="31">
        <f t="shared" si="32"/>
        <v>59.66</v>
      </c>
      <c r="N663" s="50"/>
      <c r="O663" s="21"/>
    </row>
    <row r="664" spans="1:15" ht="14.25">
      <c r="A664" s="21" t="s">
        <v>487</v>
      </c>
      <c r="B664" s="21" t="s">
        <v>488</v>
      </c>
      <c r="C664" s="29" t="s">
        <v>473</v>
      </c>
      <c r="D664" s="29" t="s">
        <v>474</v>
      </c>
      <c r="E664" s="29" t="s">
        <v>489</v>
      </c>
      <c r="F664" s="21">
        <v>85.5</v>
      </c>
      <c r="G664" s="21">
        <v>89.5</v>
      </c>
      <c r="H664" s="21">
        <v>5</v>
      </c>
      <c r="I664" s="21">
        <v>180</v>
      </c>
      <c r="J664" s="31">
        <f t="shared" si="30"/>
        <v>36</v>
      </c>
      <c r="K664" s="31">
        <v>62.8</v>
      </c>
      <c r="L664" s="31">
        <f t="shared" si="31"/>
        <v>25.12</v>
      </c>
      <c r="M664" s="31">
        <f t="shared" si="32"/>
        <v>61.12</v>
      </c>
      <c r="N664" s="50"/>
      <c r="O664" s="21"/>
    </row>
    <row r="665" spans="1:15" ht="14.25">
      <c r="A665" s="21" t="s">
        <v>490</v>
      </c>
      <c r="B665" s="21" t="s">
        <v>491</v>
      </c>
      <c r="C665" s="29" t="s">
        <v>473</v>
      </c>
      <c r="D665" s="29" t="s">
        <v>474</v>
      </c>
      <c r="E665" s="29" t="s">
        <v>489</v>
      </c>
      <c r="F665" s="21">
        <v>78</v>
      </c>
      <c r="G665" s="21">
        <v>88</v>
      </c>
      <c r="H665" s="21">
        <v>0</v>
      </c>
      <c r="I665" s="21">
        <v>166</v>
      </c>
      <c r="J665" s="31">
        <f t="shared" si="30"/>
        <v>33.2</v>
      </c>
      <c r="K665" s="31">
        <v>75.2</v>
      </c>
      <c r="L665" s="31">
        <f t="shared" si="31"/>
        <v>30.08</v>
      </c>
      <c r="M665" s="31">
        <f t="shared" si="32"/>
        <v>63.28</v>
      </c>
      <c r="N665" s="50"/>
      <c r="O665" s="21"/>
    </row>
    <row r="666" spans="1:15" ht="14.25">
      <c r="A666" s="21" t="s">
        <v>492</v>
      </c>
      <c r="B666" s="21" t="s">
        <v>493</v>
      </c>
      <c r="C666" s="29" t="s">
        <v>473</v>
      </c>
      <c r="D666" s="29" t="s">
        <v>474</v>
      </c>
      <c r="E666" s="29" t="s">
        <v>489</v>
      </c>
      <c r="F666" s="21">
        <v>66</v>
      </c>
      <c r="G666" s="21">
        <v>88</v>
      </c>
      <c r="H666" s="21">
        <v>5</v>
      </c>
      <c r="I666" s="21">
        <v>159</v>
      </c>
      <c r="J666" s="31">
        <f t="shared" si="30"/>
        <v>31.8</v>
      </c>
      <c r="K666" s="31">
        <v>68.6</v>
      </c>
      <c r="L666" s="31">
        <f t="shared" si="31"/>
        <v>27.44</v>
      </c>
      <c r="M666" s="31">
        <f t="shared" si="32"/>
        <v>59.24</v>
      </c>
      <c r="N666" s="50"/>
      <c r="O666" s="21"/>
    </row>
    <row r="667" spans="1:15" ht="14.25">
      <c r="A667" s="21" t="s">
        <v>494</v>
      </c>
      <c r="B667" s="21" t="s">
        <v>495</v>
      </c>
      <c r="C667" s="29" t="s">
        <v>473</v>
      </c>
      <c r="D667" s="29" t="s">
        <v>474</v>
      </c>
      <c r="E667" s="29" t="s">
        <v>496</v>
      </c>
      <c r="F667" s="21">
        <v>76.2</v>
      </c>
      <c r="G667" s="21">
        <v>101.5</v>
      </c>
      <c r="H667" s="21">
        <v>5</v>
      </c>
      <c r="I667" s="21">
        <v>182.7</v>
      </c>
      <c r="J667" s="31">
        <f t="shared" si="30"/>
        <v>36.54</v>
      </c>
      <c r="K667" s="31">
        <v>83.4</v>
      </c>
      <c r="L667" s="31">
        <f t="shared" si="31"/>
        <v>33.36</v>
      </c>
      <c r="M667" s="31">
        <f t="shared" si="32"/>
        <v>69.9</v>
      </c>
      <c r="N667" s="50"/>
      <c r="O667" s="21"/>
    </row>
    <row r="668" spans="1:15" ht="14.25">
      <c r="A668" s="21" t="s">
        <v>497</v>
      </c>
      <c r="B668" s="21" t="s">
        <v>498</v>
      </c>
      <c r="C668" s="29" t="s">
        <v>473</v>
      </c>
      <c r="D668" s="29" t="s">
        <v>474</v>
      </c>
      <c r="E668" s="29" t="s">
        <v>496</v>
      </c>
      <c r="F668" s="21">
        <v>80.3</v>
      </c>
      <c r="G668" s="21">
        <v>80.5</v>
      </c>
      <c r="H668" s="21">
        <v>0</v>
      </c>
      <c r="I668" s="21">
        <v>160.8</v>
      </c>
      <c r="J668" s="31">
        <f t="shared" si="30"/>
        <v>32.16</v>
      </c>
      <c r="K668" s="31">
        <v>75.6</v>
      </c>
      <c r="L668" s="31">
        <f t="shared" si="31"/>
        <v>30.24</v>
      </c>
      <c r="M668" s="31">
        <f t="shared" si="32"/>
        <v>62.4</v>
      </c>
      <c r="N668" s="50"/>
      <c r="O668" s="21"/>
    </row>
    <row r="669" spans="1:15" ht="14.25">
      <c r="A669" s="21" t="s">
        <v>499</v>
      </c>
      <c r="B669" s="21" t="s">
        <v>500</v>
      </c>
      <c r="C669" s="29" t="s">
        <v>473</v>
      </c>
      <c r="D669" s="29" t="s">
        <v>474</v>
      </c>
      <c r="E669" s="29" t="s">
        <v>496</v>
      </c>
      <c r="F669" s="21">
        <v>71.3</v>
      </c>
      <c r="G669" s="21">
        <v>84</v>
      </c>
      <c r="H669" s="21">
        <v>5</v>
      </c>
      <c r="I669" s="21">
        <v>160.3</v>
      </c>
      <c r="J669" s="31">
        <f t="shared" si="30"/>
        <v>32.06</v>
      </c>
      <c r="K669" s="31">
        <v>74.2</v>
      </c>
      <c r="L669" s="31">
        <f t="shared" si="31"/>
        <v>29.68</v>
      </c>
      <c r="M669" s="31">
        <f t="shared" si="32"/>
        <v>61.74</v>
      </c>
      <c r="N669" s="50"/>
      <c r="O669" s="21"/>
    </row>
    <row r="670" spans="1:15" ht="14.25">
      <c r="A670" s="21" t="s">
        <v>501</v>
      </c>
      <c r="B670" s="21" t="s">
        <v>502</v>
      </c>
      <c r="C670" s="29" t="s">
        <v>473</v>
      </c>
      <c r="D670" s="29" t="s">
        <v>474</v>
      </c>
      <c r="E670" s="29" t="s">
        <v>496</v>
      </c>
      <c r="F670" s="21">
        <v>68.9</v>
      </c>
      <c r="G670" s="21">
        <v>86</v>
      </c>
      <c r="H670" s="21">
        <v>5</v>
      </c>
      <c r="I670" s="21">
        <v>159.9</v>
      </c>
      <c r="J670" s="31">
        <f t="shared" si="30"/>
        <v>31.98</v>
      </c>
      <c r="K670" s="31">
        <v>68.6</v>
      </c>
      <c r="L670" s="31">
        <f t="shared" si="31"/>
        <v>27.44</v>
      </c>
      <c r="M670" s="31">
        <f t="shared" si="32"/>
        <v>59.42</v>
      </c>
      <c r="N670" s="50"/>
      <c r="O670" s="21"/>
    </row>
    <row r="671" spans="1:15" ht="14.25">
      <c r="A671" s="21" t="s">
        <v>503</v>
      </c>
      <c r="B671" s="21" t="s">
        <v>504</v>
      </c>
      <c r="C671" s="29" t="s">
        <v>473</v>
      </c>
      <c r="D671" s="29" t="s">
        <v>474</v>
      </c>
      <c r="E671" s="29" t="s">
        <v>496</v>
      </c>
      <c r="F671" s="21">
        <v>58.2</v>
      </c>
      <c r="G671" s="21">
        <v>96</v>
      </c>
      <c r="H671" s="21">
        <v>5</v>
      </c>
      <c r="I671" s="21">
        <v>159.2</v>
      </c>
      <c r="J671" s="31">
        <f t="shared" si="30"/>
        <v>31.84</v>
      </c>
      <c r="K671" s="31">
        <v>73.8</v>
      </c>
      <c r="L671" s="31">
        <f t="shared" si="31"/>
        <v>29.52</v>
      </c>
      <c r="M671" s="31">
        <f t="shared" si="32"/>
        <v>61.36</v>
      </c>
      <c r="N671" s="50"/>
      <c r="O671" s="21"/>
    </row>
    <row r="672" spans="1:15" ht="14.25">
      <c r="A672" s="21" t="s">
        <v>505</v>
      </c>
      <c r="B672" s="21" t="s">
        <v>506</v>
      </c>
      <c r="C672" s="29" t="s">
        <v>473</v>
      </c>
      <c r="D672" s="29" t="s">
        <v>474</v>
      </c>
      <c r="E672" s="29" t="s">
        <v>496</v>
      </c>
      <c r="F672" s="21">
        <v>73.1</v>
      </c>
      <c r="G672" s="21">
        <v>85.5</v>
      </c>
      <c r="H672" s="21">
        <v>0</v>
      </c>
      <c r="I672" s="21">
        <v>158.6</v>
      </c>
      <c r="J672" s="31">
        <f t="shared" si="30"/>
        <v>31.72</v>
      </c>
      <c r="K672" s="31">
        <v>74.4</v>
      </c>
      <c r="L672" s="31">
        <f t="shared" si="31"/>
        <v>29.76</v>
      </c>
      <c r="M672" s="31">
        <f t="shared" si="32"/>
        <v>61.48</v>
      </c>
      <c r="N672" s="50"/>
      <c r="O672" s="21"/>
    </row>
    <row r="673" spans="1:15" ht="14.25">
      <c r="A673" s="21" t="s">
        <v>507</v>
      </c>
      <c r="B673" s="21" t="s">
        <v>508</v>
      </c>
      <c r="C673" s="29" t="s">
        <v>473</v>
      </c>
      <c r="D673" s="29" t="s">
        <v>474</v>
      </c>
      <c r="E673" s="29" t="s">
        <v>509</v>
      </c>
      <c r="F673" s="21">
        <v>74.2</v>
      </c>
      <c r="G673" s="21">
        <v>92</v>
      </c>
      <c r="H673" s="21">
        <v>5</v>
      </c>
      <c r="I673" s="21">
        <v>171.2</v>
      </c>
      <c r="J673" s="31">
        <f t="shared" si="30"/>
        <v>34.24</v>
      </c>
      <c r="K673" s="31">
        <v>74</v>
      </c>
      <c r="L673" s="31">
        <f t="shared" si="31"/>
        <v>29.6</v>
      </c>
      <c r="M673" s="31">
        <f t="shared" si="32"/>
        <v>63.84</v>
      </c>
      <c r="N673" s="50"/>
      <c r="O673" s="21"/>
    </row>
    <row r="674" spans="1:15" ht="14.25">
      <c r="A674" s="21" t="s">
        <v>510</v>
      </c>
      <c r="B674" s="21" t="s">
        <v>511</v>
      </c>
      <c r="C674" s="29" t="s">
        <v>473</v>
      </c>
      <c r="D674" s="29" t="s">
        <v>474</v>
      </c>
      <c r="E674" s="29" t="s">
        <v>509</v>
      </c>
      <c r="F674" s="21">
        <v>82.6</v>
      </c>
      <c r="G674" s="21">
        <v>82.5</v>
      </c>
      <c r="H674" s="21">
        <v>5</v>
      </c>
      <c r="I674" s="21">
        <v>170.1</v>
      </c>
      <c r="J674" s="31">
        <f t="shared" si="30"/>
        <v>34.02</v>
      </c>
      <c r="K674" s="31">
        <v>71.8</v>
      </c>
      <c r="L674" s="31">
        <f t="shared" si="31"/>
        <v>28.72</v>
      </c>
      <c r="M674" s="31">
        <f t="shared" si="32"/>
        <v>62.74</v>
      </c>
      <c r="N674" s="50"/>
      <c r="O674" s="21"/>
    </row>
    <row r="675" spans="1:15" ht="14.25">
      <c r="A675" s="21" t="s">
        <v>512</v>
      </c>
      <c r="B675" s="21" t="s">
        <v>513</v>
      </c>
      <c r="C675" s="29" t="s">
        <v>473</v>
      </c>
      <c r="D675" s="29" t="s">
        <v>474</v>
      </c>
      <c r="E675" s="29" t="s">
        <v>509</v>
      </c>
      <c r="F675" s="21">
        <v>82.4</v>
      </c>
      <c r="G675" s="21">
        <v>78.5</v>
      </c>
      <c r="H675" s="21">
        <v>0</v>
      </c>
      <c r="I675" s="21">
        <v>160.9</v>
      </c>
      <c r="J675" s="31">
        <f t="shared" si="30"/>
        <v>32.18</v>
      </c>
      <c r="K675" s="31">
        <v>74.4</v>
      </c>
      <c r="L675" s="31">
        <f t="shared" si="31"/>
        <v>29.76</v>
      </c>
      <c r="M675" s="31">
        <f t="shared" si="32"/>
        <v>61.94</v>
      </c>
      <c r="N675" s="50"/>
      <c r="O675" s="21"/>
    </row>
    <row r="676" spans="1:15" ht="14.25">
      <c r="A676" s="21" t="s">
        <v>514</v>
      </c>
      <c r="B676" s="21" t="s">
        <v>515</v>
      </c>
      <c r="C676" s="29" t="s">
        <v>473</v>
      </c>
      <c r="D676" s="29" t="s">
        <v>474</v>
      </c>
      <c r="E676" s="29" t="s">
        <v>516</v>
      </c>
      <c r="F676" s="21">
        <v>79.6</v>
      </c>
      <c r="G676" s="21">
        <v>91.5</v>
      </c>
      <c r="H676" s="21">
        <v>0</v>
      </c>
      <c r="I676" s="21">
        <v>171.1</v>
      </c>
      <c r="J676" s="31">
        <f t="shared" si="30"/>
        <v>34.22</v>
      </c>
      <c r="K676" s="31">
        <v>74.6</v>
      </c>
      <c r="L676" s="31">
        <f t="shared" si="31"/>
        <v>29.84</v>
      </c>
      <c r="M676" s="31">
        <f t="shared" si="32"/>
        <v>64.06</v>
      </c>
      <c r="N676" s="50"/>
      <c r="O676" s="21"/>
    </row>
    <row r="677" spans="1:15" ht="14.25">
      <c r="A677" s="21" t="s">
        <v>517</v>
      </c>
      <c r="B677" s="21" t="s">
        <v>518</v>
      </c>
      <c r="C677" s="29" t="s">
        <v>473</v>
      </c>
      <c r="D677" s="29" t="s">
        <v>474</v>
      </c>
      <c r="E677" s="29" t="s">
        <v>516</v>
      </c>
      <c r="F677" s="21">
        <v>73.4</v>
      </c>
      <c r="G677" s="21">
        <v>89.5</v>
      </c>
      <c r="H677" s="21">
        <v>0</v>
      </c>
      <c r="I677" s="21">
        <v>162.9</v>
      </c>
      <c r="J677" s="31">
        <f t="shared" si="30"/>
        <v>32.58</v>
      </c>
      <c r="K677" s="31">
        <v>77</v>
      </c>
      <c r="L677" s="31">
        <f t="shared" si="31"/>
        <v>30.8</v>
      </c>
      <c r="M677" s="31">
        <f t="shared" si="32"/>
        <v>63.38</v>
      </c>
      <c r="N677" s="50"/>
      <c r="O677" s="21"/>
    </row>
    <row r="678" spans="1:15" ht="14.25">
      <c r="A678" s="21" t="s">
        <v>519</v>
      </c>
      <c r="B678" s="21" t="s">
        <v>520</v>
      </c>
      <c r="C678" s="29" t="s">
        <v>473</v>
      </c>
      <c r="D678" s="29" t="s">
        <v>474</v>
      </c>
      <c r="E678" s="29" t="s">
        <v>516</v>
      </c>
      <c r="F678" s="21">
        <v>76.1</v>
      </c>
      <c r="G678" s="21">
        <v>78</v>
      </c>
      <c r="H678" s="21">
        <v>0</v>
      </c>
      <c r="I678" s="21">
        <v>154.1</v>
      </c>
      <c r="J678" s="31">
        <f t="shared" si="30"/>
        <v>30.82</v>
      </c>
      <c r="K678" s="31">
        <v>67.6</v>
      </c>
      <c r="L678" s="31">
        <f t="shared" si="31"/>
        <v>27.04</v>
      </c>
      <c r="M678" s="31">
        <f t="shared" si="32"/>
        <v>57.86</v>
      </c>
      <c r="N678" s="50"/>
      <c r="O678" s="21"/>
    </row>
    <row r="679" spans="1:15" ht="14.25">
      <c r="A679" s="21" t="s">
        <v>521</v>
      </c>
      <c r="B679" s="21" t="s">
        <v>522</v>
      </c>
      <c r="C679" s="29" t="s">
        <v>473</v>
      </c>
      <c r="D679" s="29" t="s">
        <v>474</v>
      </c>
      <c r="E679" s="29" t="s">
        <v>523</v>
      </c>
      <c r="F679" s="21">
        <v>73.3</v>
      </c>
      <c r="G679" s="21">
        <v>96</v>
      </c>
      <c r="H679" s="21">
        <v>5</v>
      </c>
      <c r="I679" s="21">
        <v>174.3</v>
      </c>
      <c r="J679" s="31">
        <f t="shared" si="30"/>
        <v>34.86</v>
      </c>
      <c r="K679" s="31">
        <v>76</v>
      </c>
      <c r="L679" s="31">
        <f t="shared" si="31"/>
        <v>30.4</v>
      </c>
      <c r="M679" s="31">
        <f t="shared" si="32"/>
        <v>65.26</v>
      </c>
      <c r="N679" s="50"/>
      <c r="O679" s="21"/>
    </row>
    <row r="680" spans="1:15" ht="14.25">
      <c r="A680" s="21" t="s">
        <v>524</v>
      </c>
      <c r="B680" s="21" t="s">
        <v>525</v>
      </c>
      <c r="C680" s="29" t="s">
        <v>473</v>
      </c>
      <c r="D680" s="29" t="s">
        <v>474</v>
      </c>
      <c r="E680" s="29" t="s">
        <v>523</v>
      </c>
      <c r="F680" s="21">
        <v>78.3</v>
      </c>
      <c r="G680" s="21">
        <v>91</v>
      </c>
      <c r="H680" s="21">
        <v>0</v>
      </c>
      <c r="I680" s="21">
        <v>169.3</v>
      </c>
      <c r="J680" s="31">
        <f t="shared" si="30"/>
        <v>33.86</v>
      </c>
      <c r="K680" s="31">
        <v>79</v>
      </c>
      <c r="L680" s="31">
        <f t="shared" si="31"/>
        <v>31.6</v>
      </c>
      <c r="M680" s="31">
        <f t="shared" si="32"/>
        <v>65.46</v>
      </c>
      <c r="N680" s="50"/>
      <c r="O680" s="21"/>
    </row>
    <row r="681" spans="1:15" ht="14.25">
      <c r="A681" s="21" t="s">
        <v>526</v>
      </c>
      <c r="B681" s="21" t="s">
        <v>527</v>
      </c>
      <c r="C681" s="29" t="s">
        <v>473</v>
      </c>
      <c r="D681" s="29" t="s">
        <v>474</v>
      </c>
      <c r="E681" s="29" t="s">
        <v>523</v>
      </c>
      <c r="F681" s="21">
        <v>62.4</v>
      </c>
      <c r="G681" s="21">
        <v>98.5</v>
      </c>
      <c r="H681" s="21">
        <v>5</v>
      </c>
      <c r="I681" s="21">
        <v>165.9</v>
      </c>
      <c r="J681" s="31">
        <f t="shared" si="30"/>
        <v>33.18</v>
      </c>
      <c r="K681" s="31">
        <v>76.8</v>
      </c>
      <c r="L681" s="31">
        <f t="shared" si="31"/>
        <v>30.72</v>
      </c>
      <c r="M681" s="31">
        <f t="shared" si="32"/>
        <v>63.9</v>
      </c>
      <c r="N681" s="50"/>
      <c r="O681" s="21"/>
    </row>
    <row r="682" spans="1:15" ht="14.25">
      <c r="A682" s="21" t="s">
        <v>528</v>
      </c>
      <c r="B682" s="21" t="s">
        <v>529</v>
      </c>
      <c r="C682" s="29" t="s">
        <v>473</v>
      </c>
      <c r="D682" s="29" t="s">
        <v>530</v>
      </c>
      <c r="E682" s="29" t="s">
        <v>531</v>
      </c>
      <c r="F682" s="21">
        <v>78.5</v>
      </c>
      <c r="G682" s="21">
        <v>90</v>
      </c>
      <c r="H682" s="21">
        <v>0</v>
      </c>
      <c r="I682" s="21">
        <v>168.5</v>
      </c>
      <c r="J682" s="31">
        <f t="shared" si="30"/>
        <v>33.7</v>
      </c>
      <c r="K682" s="31">
        <v>71.2</v>
      </c>
      <c r="L682" s="31">
        <f t="shared" si="31"/>
        <v>28.48</v>
      </c>
      <c r="M682" s="31">
        <f t="shared" si="32"/>
        <v>62.18</v>
      </c>
      <c r="N682" s="50"/>
      <c r="O682" s="21"/>
    </row>
    <row r="683" spans="1:15" ht="14.25">
      <c r="A683" s="21" t="s">
        <v>532</v>
      </c>
      <c r="B683" s="21" t="s">
        <v>533</v>
      </c>
      <c r="C683" s="29" t="s">
        <v>473</v>
      </c>
      <c r="D683" s="29" t="s">
        <v>530</v>
      </c>
      <c r="E683" s="29" t="s">
        <v>531</v>
      </c>
      <c r="F683" s="21">
        <v>84.4</v>
      </c>
      <c r="G683" s="21">
        <v>71</v>
      </c>
      <c r="H683" s="21">
        <v>0</v>
      </c>
      <c r="I683" s="21">
        <v>155.4</v>
      </c>
      <c r="J683" s="31">
        <f t="shared" si="30"/>
        <v>31.08</v>
      </c>
      <c r="K683" s="31">
        <v>69.6</v>
      </c>
      <c r="L683" s="31">
        <f t="shared" si="31"/>
        <v>27.84</v>
      </c>
      <c r="M683" s="31">
        <f t="shared" si="32"/>
        <v>58.92</v>
      </c>
      <c r="N683" s="50"/>
      <c r="O683" s="21"/>
    </row>
    <row r="684" spans="1:15" ht="14.25">
      <c r="A684" s="21" t="s">
        <v>534</v>
      </c>
      <c r="B684" s="21" t="s">
        <v>535</v>
      </c>
      <c r="C684" s="29" t="s">
        <v>473</v>
      </c>
      <c r="D684" s="29" t="s">
        <v>530</v>
      </c>
      <c r="E684" s="29" t="s">
        <v>531</v>
      </c>
      <c r="F684" s="21">
        <v>63.1</v>
      </c>
      <c r="G684" s="21">
        <v>82.5</v>
      </c>
      <c r="H684" s="21">
        <v>0</v>
      </c>
      <c r="I684" s="21">
        <v>145.6</v>
      </c>
      <c r="J684" s="31">
        <f t="shared" si="30"/>
        <v>29.12</v>
      </c>
      <c r="K684" s="31">
        <v>62.6</v>
      </c>
      <c r="L684" s="31">
        <f t="shared" si="31"/>
        <v>25.04</v>
      </c>
      <c r="M684" s="31">
        <f t="shared" si="32"/>
        <v>54.16</v>
      </c>
      <c r="N684" s="50"/>
      <c r="O684" s="21"/>
    </row>
    <row r="685" spans="1:15" ht="14.25">
      <c r="A685" s="21" t="s">
        <v>536</v>
      </c>
      <c r="B685" s="21" t="s">
        <v>537</v>
      </c>
      <c r="C685" s="29" t="s">
        <v>473</v>
      </c>
      <c r="D685" s="29" t="s">
        <v>530</v>
      </c>
      <c r="E685" s="29" t="s">
        <v>538</v>
      </c>
      <c r="F685" s="21">
        <v>64.8</v>
      </c>
      <c r="G685" s="21">
        <v>87</v>
      </c>
      <c r="H685" s="21">
        <v>0</v>
      </c>
      <c r="I685" s="21">
        <v>151.8</v>
      </c>
      <c r="J685" s="31">
        <f t="shared" si="30"/>
        <v>30.36</v>
      </c>
      <c r="K685" s="31">
        <v>71.6</v>
      </c>
      <c r="L685" s="31">
        <f t="shared" si="31"/>
        <v>28.64</v>
      </c>
      <c r="M685" s="31">
        <f t="shared" si="32"/>
        <v>59</v>
      </c>
      <c r="N685" s="50"/>
      <c r="O685" s="21"/>
    </row>
    <row r="686" spans="1:15" ht="14.25">
      <c r="A686" s="21" t="s">
        <v>539</v>
      </c>
      <c r="B686" s="21" t="s">
        <v>540</v>
      </c>
      <c r="C686" s="29" t="s">
        <v>473</v>
      </c>
      <c r="D686" s="29" t="s">
        <v>530</v>
      </c>
      <c r="E686" s="29" t="s">
        <v>538</v>
      </c>
      <c r="F686" s="21">
        <v>73.3</v>
      </c>
      <c r="G686" s="21">
        <v>74.5</v>
      </c>
      <c r="H686" s="21">
        <v>0</v>
      </c>
      <c r="I686" s="21">
        <v>147.8</v>
      </c>
      <c r="J686" s="31">
        <f t="shared" si="30"/>
        <v>29.56</v>
      </c>
      <c r="K686" s="31">
        <v>68.2</v>
      </c>
      <c r="L686" s="31">
        <f t="shared" si="31"/>
        <v>27.28</v>
      </c>
      <c r="M686" s="31">
        <f t="shared" si="32"/>
        <v>56.84</v>
      </c>
      <c r="N686" s="50"/>
      <c r="O686" s="21"/>
    </row>
    <row r="687" spans="1:15" ht="14.25">
      <c r="A687" s="21" t="s">
        <v>541</v>
      </c>
      <c r="B687" s="21" t="s">
        <v>542</v>
      </c>
      <c r="C687" s="29" t="s">
        <v>473</v>
      </c>
      <c r="D687" s="29" t="s">
        <v>530</v>
      </c>
      <c r="E687" s="29" t="s">
        <v>538</v>
      </c>
      <c r="F687" s="21">
        <v>52.5</v>
      </c>
      <c r="G687" s="21">
        <v>91</v>
      </c>
      <c r="H687" s="21">
        <v>0</v>
      </c>
      <c r="I687" s="21">
        <v>143.5</v>
      </c>
      <c r="J687" s="31">
        <f t="shared" si="30"/>
        <v>28.7</v>
      </c>
      <c r="K687" s="31">
        <v>71</v>
      </c>
      <c r="L687" s="31">
        <f t="shared" si="31"/>
        <v>28.4</v>
      </c>
      <c r="M687" s="31">
        <f t="shared" si="32"/>
        <v>57.1</v>
      </c>
      <c r="N687" s="50"/>
      <c r="O687" s="21"/>
    </row>
    <row r="688" spans="1:15" ht="14.25">
      <c r="A688" s="21" t="s">
        <v>543</v>
      </c>
      <c r="B688" s="21" t="s">
        <v>2402</v>
      </c>
      <c r="C688" s="29" t="s">
        <v>544</v>
      </c>
      <c r="D688" s="29" t="s">
        <v>530</v>
      </c>
      <c r="E688" s="29" t="s">
        <v>545</v>
      </c>
      <c r="F688" s="21">
        <v>85.7</v>
      </c>
      <c r="G688" s="21">
        <v>87</v>
      </c>
      <c r="H688" s="21">
        <v>5</v>
      </c>
      <c r="I688" s="21">
        <v>177.7</v>
      </c>
      <c r="J688" s="31">
        <f t="shared" si="30"/>
        <v>35.54</v>
      </c>
      <c r="K688" s="31">
        <v>73.2</v>
      </c>
      <c r="L688" s="31">
        <f t="shared" si="31"/>
        <v>29.28</v>
      </c>
      <c r="M688" s="31">
        <f t="shared" si="32"/>
        <v>64.82</v>
      </c>
      <c r="N688" s="50">
        <v>68.12</v>
      </c>
      <c r="O688" s="21"/>
    </row>
    <row r="689" spans="1:15" ht="14.25">
      <c r="A689" s="21" t="s">
        <v>546</v>
      </c>
      <c r="B689" s="21" t="s">
        <v>547</v>
      </c>
      <c r="C689" s="29" t="s">
        <v>544</v>
      </c>
      <c r="D689" s="29" t="s">
        <v>530</v>
      </c>
      <c r="E689" s="29" t="s">
        <v>545</v>
      </c>
      <c r="F689" s="21">
        <v>82.1</v>
      </c>
      <c r="G689" s="21">
        <v>86.5</v>
      </c>
      <c r="H689" s="21">
        <v>5</v>
      </c>
      <c r="I689" s="21">
        <v>173.6</v>
      </c>
      <c r="J689" s="31">
        <f t="shared" si="30"/>
        <v>34.72</v>
      </c>
      <c r="K689" s="31">
        <v>70.6</v>
      </c>
      <c r="L689" s="31">
        <f t="shared" si="31"/>
        <v>28.24</v>
      </c>
      <c r="M689" s="31">
        <f t="shared" si="32"/>
        <v>62.96</v>
      </c>
      <c r="N689" s="50"/>
      <c r="O689" s="21"/>
    </row>
    <row r="690" spans="1:15" ht="14.25">
      <c r="A690" s="21" t="s">
        <v>548</v>
      </c>
      <c r="B690" s="21" t="s">
        <v>549</v>
      </c>
      <c r="C690" s="29" t="s">
        <v>544</v>
      </c>
      <c r="D690" s="29" t="s">
        <v>530</v>
      </c>
      <c r="E690" s="29" t="s">
        <v>545</v>
      </c>
      <c r="F690" s="21">
        <v>75.7</v>
      </c>
      <c r="G690" s="21">
        <v>97</v>
      </c>
      <c r="H690" s="21">
        <v>0</v>
      </c>
      <c r="I690" s="21">
        <v>172.7</v>
      </c>
      <c r="J690" s="31">
        <f t="shared" si="30"/>
        <v>34.54</v>
      </c>
      <c r="K690" s="31">
        <v>65.6</v>
      </c>
      <c r="L690" s="31">
        <f t="shared" si="31"/>
        <v>26.24</v>
      </c>
      <c r="M690" s="31">
        <f t="shared" si="32"/>
        <v>60.78</v>
      </c>
      <c r="N690" s="50"/>
      <c r="O690" s="21"/>
    </row>
    <row r="691" spans="1:15" ht="14.25">
      <c r="A691" s="21" t="s">
        <v>550</v>
      </c>
      <c r="B691" s="21" t="s">
        <v>551</v>
      </c>
      <c r="C691" s="29" t="s">
        <v>544</v>
      </c>
      <c r="D691" s="29" t="s">
        <v>530</v>
      </c>
      <c r="E691" s="29" t="s">
        <v>545</v>
      </c>
      <c r="F691" s="21">
        <v>75.9</v>
      </c>
      <c r="G691" s="21">
        <v>90</v>
      </c>
      <c r="H691" s="21">
        <v>5</v>
      </c>
      <c r="I691" s="21">
        <v>170.9</v>
      </c>
      <c r="J691" s="31">
        <f t="shared" si="30"/>
        <v>34.18</v>
      </c>
      <c r="K691" s="31">
        <v>69</v>
      </c>
      <c r="L691" s="31">
        <f t="shared" si="31"/>
        <v>27.6</v>
      </c>
      <c r="M691" s="31">
        <f t="shared" si="32"/>
        <v>61.78</v>
      </c>
      <c r="N691" s="50"/>
      <c r="O691" s="21"/>
    </row>
    <row r="692" spans="1:15" ht="14.25">
      <c r="A692" s="21" t="s">
        <v>552</v>
      </c>
      <c r="B692" s="21" t="s">
        <v>553</v>
      </c>
      <c r="C692" s="29" t="s">
        <v>544</v>
      </c>
      <c r="D692" s="29" t="s">
        <v>530</v>
      </c>
      <c r="E692" s="29" t="s">
        <v>545</v>
      </c>
      <c r="F692" s="21">
        <v>84.3</v>
      </c>
      <c r="G692" s="21">
        <v>80</v>
      </c>
      <c r="H692" s="21">
        <v>5</v>
      </c>
      <c r="I692" s="21">
        <v>169.3</v>
      </c>
      <c r="J692" s="31">
        <f t="shared" si="30"/>
        <v>33.86</v>
      </c>
      <c r="K692" s="31">
        <v>70.8</v>
      </c>
      <c r="L692" s="31">
        <f t="shared" si="31"/>
        <v>28.32</v>
      </c>
      <c r="M692" s="31">
        <f t="shared" si="32"/>
        <v>62.18</v>
      </c>
      <c r="N692" s="50"/>
      <c r="O692" s="21"/>
    </row>
    <row r="693" spans="1:15" ht="14.25">
      <c r="A693" s="21" t="s">
        <v>554</v>
      </c>
      <c r="B693" s="21" t="s">
        <v>555</v>
      </c>
      <c r="C693" s="29" t="s">
        <v>544</v>
      </c>
      <c r="D693" s="29" t="s">
        <v>530</v>
      </c>
      <c r="E693" s="29" t="s">
        <v>545</v>
      </c>
      <c r="F693" s="21">
        <v>71.5</v>
      </c>
      <c r="G693" s="21">
        <v>97</v>
      </c>
      <c r="H693" s="21">
        <v>0</v>
      </c>
      <c r="I693" s="21">
        <v>168.5</v>
      </c>
      <c r="J693" s="31">
        <f t="shared" si="30"/>
        <v>33.7</v>
      </c>
      <c r="K693" s="31">
        <v>69</v>
      </c>
      <c r="L693" s="31">
        <f t="shared" si="31"/>
        <v>27.6</v>
      </c>
      <c r="M693" s="31">
        <f t="shared" si="32"/>
        <v>61.3</v>
      </c>
      <c r="N693" s="50"/>
      <c r="O693" s="21"/>
    </row>
    <row r="694" spans="1:15" ht="14.25">
      <c r="A694" s="21" t="s">
        <v>556</v>
      </c>
      <c r="B694" s="21" t="s">
        <v>557</v>
      </c>
      <c r="C694" s="29" t="s">
        <v>544</v>
      </c>
      <c r="D694" s="29" t="s">
        <v>530</v>
      </c>
      <c r="E694" s="29" t="s">
        <v>545</v>
      </c>
      <c r="F694" s="21">
        <v>76.7</v>
      </c>
      <c r="G694" s="21">
        <v>88.5</v>
      </c>
      <c r="H694" s="21">
        <v>0</v>
      </c>
      <c r="I694" s="21">
        <v>165.2</v>
      </c>
      <c r="J694" s="31">
        <f t="shared" si="30"/>
        <v>33.04</v>
      </c>
      <c r="K694" s="31">
        <v>72.6</v>
      </c>
      <c r="L694" s="31">
        <f t="shared" si="31"/>
        <v>29.04</v>
      </c>
      <c r="M694" s="31">
        <f t="shared" si="32"/>
        <v>62.08</v>
      </c>
      <c r="N694" s="50"/>
      <c r="O694" s="21"/>
    </row>
    <row r="695" spans="1:15" ht="14.25">
      <c r="A695" s="21" t="s">
        <v>558</v>
      </c>
      <c r="B695" s="21" t="s">
        <v>559</v>
      </c>
      <c r="C695" s="29" t="s">
        <v>544</v>
      </c>
      <c r="D695" s="29" t="s">
        <v>530</v>
      </c>
      <c r="E695" s="29" t="s">
        <v>545</v>
      </c>
      <c r="F695" s="21">
        <v>70.6</v>
      </c>
      <c r="G695" s="21">
        <v>92.5</v>
      </c>
      <c r="H695" s="21">
        <v>0</v>
      </c>
      <c r="I695" s="21">
        <v>163.1</v>
      </c>
      <c r="J695" s="31">
        <f t="shared" si="30"/>
        <v>32.62</v>
      </c>
      <c r="K695" s="31">
        <v>61.6</v>
      </c>
      <c r="L695" s="31">
        <f t="shared" si="31"/>
        <v>24.64</v>
      </c>
      <c r="M695" s="31">
        <f t="shared" si="32"/>
        <v>57.26</v>
      </c>
      <c r="N695" s="50"/>
      <c r="O695" s="21"/>
    </row>
    <row r="696" spans="1:15" ht="14.25">
      <c r="A696" s="21" t="s">
        <v>560</v>
      </c>
      <c r="B696" s="21" t="s">
        <v>561</v>
      </c>
      <c r="C696" s="29" t="s">
        <v>544</v>
      </c>
      <c r="D696" s="29" t="s">
        <v>530</v>
      </c>
      <c r="E696" s="29" t="s">
        <v>545</v>
      </c>
      <c r="F696" s="21">
        <v>64.1</v>
      </c>
      <c r="G696" s="21">
        <v>98.5</v>
      </c>
      <c r="H696" s="21">
        <v>0</v>
      </c>
      <c r="I696" s="21">
        <v>162.6</v>
      </c>
      <c r="J696" s="31">
        <f t="shared" si="30"/>
        <v>32.52</v>
      </c>
      <c r="K696" s="31">
        <v>67</v>
      </c>
      <c r="L696" s="31">
        <f t="shared" si="31"/>
        <v>26.8</v>
      </c>
      <c r="M696" s="31">
        <f t="shared" si="32"/>
        <v>59.32</v>
      </c>
      <c r="N696" s="50"/>
      <c r="O696" s="21"/>
    </row>
    <row r="697" spans="1:15" ht="14.25">
      <c r="A697" s="21" t="s">
        <v>562</v>
      </c>
      <c r="B697" s="21" t="s">
        <v>563</v>
      </c>
      <c r="C697" s="29" t="s">
        <v>544</v>
      </c>
      <c r="D697" s="29" t="s">
        <v>530</v>
      </c>
      <c r="E697" s="29" t="s">
        <v>564</v>
      </c>
      <c r="F697" s="21">
        <v>66.4</v>
      </c>
      <c r="G697" s="21">
        <v>91.5</v>
      </c>
      <c r="H697" s="21">
        <v>0</v>
      </c>
      <c r="I697" s="21">
        <v>157.9</v>
      </c>
      <c r="J697" s="31">
        <f t="shared" si="30"/>
        <v>31.58</v>
      </c>
      <c r="K697" s="31">
        <v>68</v>
      </c>
      <c r="L697" s="31">
        <f t="shared" si="31"/>
        <v>27.2</v>
      </c>
      <c r="M697" s="31">
        <f t="shared" si="32"/>
        <v>58.78</v>
      </c>
      <c r="N697" s="50"/>
      <c r="O697" s="21"/>
    </row>
    <row r="698" spans="1:15" ht="14.25">
      <c r="A698" s="21" t="s">
        <v>565</v>
      </c>
      <c r="B698" s="21" t="s">
        <v>566</v>
      </c>
      <c r="C698" s="29" t="s">
        <v>544</v>
      </c>
      <c r="D698" s="29" t="s">
        <v>530</v>
      </c>
      <c r="E698" s="29" t="s">
        <v>564</v>
      </c>
      <c r="F698" s="21">
        <v>69.6</v>
      </c>
      <c r="G698" s="21">
        <v>83</v>
      </c>
      <c r="H698" s="21">
        <v>0</v>
      </c>
      <c r="I698" s="21">
        <v>152.6</v>
      </c>
      <c r="J698" s="31">
        <f t="shared" si="30"/>
        <v>30.52</v>
      </c>
      <c r="K698" s="31">
        <v>68.6</v>
      </c>
      <c r="L698" s="31">
        <f t="shared" si="31"/>
        <v>27.44</v>
      </c>
      <c r="M698" s="31">
        <f t="shared" si="32"/>
        <v>57.96</v>
      </c>
      <c r="N698" s="50"/>
      <c r="O698" s="21"/>
    </row>
    <row r="699" spans="1:15" ht="14.25">
      <c r="A699" s="21" t="s">
        <v>567</v>
      </c>
      <c r="B699" s="21" t="s">
        <v>568</v>
      </c>
      <c r="C699" s="29" t="s">
        <v>544</v>
      </c>
      <c r="D699" s="29" t="s">
        <v>530</v>
      </c>
      <c r="E699" s="29" t="s">
        <v>564</v>
      </c>
      <c r="F699" s="21">
        <v>62.5</v>
      </c>
      <c r="G699" s="21">
        <v>78</v>
      </c>
      <c r="H699" s="21">
        <v>5</v>
      </c>
      <c r="I699" s="21">
        <v>145.5</v>
      </c>
      <c r="J699" s="31">
        <f t="shared" si="30"/>
        <v>29.1</v>
      </c>
      <c r="K699" s="31">
        <v>62.6</v>
      </c>
      <c r="L699" s="31">
        <f t="shared" si="31"/>
        <v>25.04</v>
      </c>
      <c r="M699" s="31">
        <f t="shared" si="32"/>
        <v>54.14</v>
      </c>
      <c r="N699" s="50"/>
      <c r="O699" s="21"/>
    </row>
    <row r="700" spans="1:15" ht="14.25">
      <c r="A700" s="21" t="s">
        <v>569</v>
      </c>
      <c r="B700" s="21" t="s">
        <v>570</v>
      </c>
      <c r="C700" s="29" t="s">
        <v>544</v>
      </c>
      <c r="D700" s="29" t="s">
        <v>530</v>
      </c>
      <c r="E700" s="29" t="s">
        <v>571</v>
      </c>
      <c r="F700" s="21">
        <v>78.9</v>
      </c>
      <c r="G700" s="21">
        <v>97.5</v>
      </c>
      <c r="H700" s="21">
        <v>5</v>
      </c>
      <c r="I700" s="21">
        <v>181.4</v>
      </c>
      <c r="J700" s="31">
        <f t="shared" si="30"/>
        <v>36.28</v>
      </c>
      <c r="K700" s="31">
        <v>72</v>
      </c>
      <c r="L700" s="31">
        <f t="shared" si="31"/>
        <v>28.8</v>
      </c>
      <c r="M700" s="31">
        <f t="shared" si="32"/>
        <v>65.08</v>
      </c>
      <c r="N700" s="50"/>
      <c r="O700" s="21"/>
    </row>
    <row r="701" spans="1:15" ht="14.25">
      <c r="A701" s="21" t="s">
        <v>572</v>
      </c>
      <c r="B701" s="21" t="s">
        <v>573</v>
      </c>
      <c r="C701" s="29" t="s">
        <v>544</v>
      </c>
      <c r="D701" s="29" t="s">
        <v>530</v>
      </c>
      <c r="E701" s="29" t="s">
        <v>571</v>
      </c>
      <c r="F701" s="21">
        <v>67.1</v>
      </c>
      <c r="G701" s="21">
        <v>82.5</v>
      </c>
      <c r="H701" s="21">
        <v>5</v>
      </c>
      <c r="I701" s="21">
        <v>154.6</v>
      </c>
      <c r="J701" s="31">
        <f t="shared" si="30"/>
        <v>30.92</v>
      </c>
      <c r="K701" s="31">
        <v>68.2</v>
      </c>
      <c r="L701" s="31">
        <f t="shared" si="31"/>
        <v>27.28</v>
      </c>
      <c r="M701" s="31">
        <f t="shared" si="32"/>
        <v>58.2</v>
      </c>
      <c r="N701" s="50"/>
      <c r="O701" s="21"/>
    </row>
    <row r="702" spans="1:15" ht="14.25">
      <c r="A702" s="21" t="s">
        <v>574</v>
      </c>
      <c r="B702" s="21" t="s">
        <v>145</v>
      </c>
      <c r="C702" s="29" t="s">
        <v>544</v>
      </c>
      <c r="D702" s="29" t="s">
        <v>530</v>
      </c>
      <c r="E702" s="29" t="s">
        <v>571</v>
      </c>
      <c r="F702" s="21">
        <v>57.4</v>
      </c>
      <c r="G702" s="21">
        <v>90.5</v>
      </c>
      <c r="H702" s="21">
        <v>0</v>
      </c>
      <c r="I702" s="21">
        <v>147.9</v>
      </c>
      <c r="J702" s="31">
        <f t="shared" si="30"/>
        <v>29.58</v>
      </c>
      <c r="K702" s="31">
        <v>57</v>
      </c>
      <c r="L702" s="31">
        <f t="shared" si="31"/>
        <v>22.8</v>
      </c>
      <c r="M702" s="31">
        <f t="shared" si="32"/>
        <v>52.38</v>
      </c>
      <c r="N702" s="50"/>
      <c r="O702" s="21"/>
    </row>
    <row r="703" spans="1:15" ht="14.25">
      <c r="A703" s="21" t="s">
        <v>575</v>
      </c>
      <c r="B703" s="21" t="s">
        <v>576</v>
      </c>
      <c r="C703" s="29" t="s">
        <v>544</v>
      </c>
      <c r="D703" s="29" t="s">
        <v>530</v>
      </c>
      <c r="E703" s="29" t="s">
        <v>577</v>
      </c>
      <c r="F703" s="21">
        <v>87.3</v>
      </c>
      <c r="G703" s="21">
        <v>90</v>
      </c>
      <c r="H703" s="21">
        <v>0</v>
      </c>
      <c r="I703" s="21">
        <v>177.3</v>
      </c>
      <c r="J703" s="31">
        <f t="shared" si="30"/>
        <v>35.46</v>
      </c>
      <c r="K703" s="31">
        <v>74.6</v>
      </c>
      <c r="L703" s="31">
        <f t="shared" si="31"/>
        <v>29.84</v>
      </c>
      <c r="M703" s="31">
        <f t="shared" si="32"/>
        <v>65.3</v>
      </c>
      <c r="N703" s="50"/>
      <c r="O703" s="21"/>
    </row>
    <row r="704" spans="1:15" ht="14.25">
      <c r="A704" s="21" t="s">
        <v>578</v>
      </c>
      <c r="B704" s="21" t="s">
        <v>579</v>
      </c>
      <c r="C704" s="29" t="s">
        <v>544</v>
      </c>
      <c r="D704" s="29" t="s">
        <v>530</v>
      </c>
      <c r="E704" s="29" t="s">
        <v>577</v>
      </c>
      <c r="F704" s="21">
        <v>66.7</v>
      </c>
      <c r="G704" s="21">
        <v>87.5</v>
      </c>
      <c r="H704" s="21">
        <v>5</v>
      </c>
      <c r="I704" s="21">
        <v>159.2</v>
      </c>
      <c r="J704" s="31">
        <f t="shared" si="30"/>
        <v>31.84</v>
      </c>
      <c r="K704" s="31">
        <v>73.2</v>
      </c>
      <c r="L704" s="31">
        <f t="shared" si="31"/>
        <v>29.28</v>
      </c>
      <c r="M704" s="31">
        <f t="shared" si="32"/>
        <v>61.12</v>
      </c>
      <c r="N704" s="50"/>
      <c r="O704" s="21"/>
    </row>
    <row r="705" spans="1:15" ht="14.25">
      <c r="A705" s="21" t="s">
        <v>580</v>
      </c>
      <c r="B705" s="21" t="s">
        <v>581</v>
      </c>
      <c r="C705" s="29" t="s">
        <v>544</v>
      </c>
      <c r="D705" s="29" t="s">
        <v>530</v>
      </c>
      <c r="E705" s="29" t="s">
        <v>577</v>
      </c>
      <c r="F705" s="21">
        <v>64.3</v>
      </c>
      <c r="G705" s="21">
        <v>89.5</v>
      </c>
      <c r="H705" s="21">
        <v>5</v>
      </c>
      <c r="I705" s="21">
        <v>158.8</v>
      </c>
      <c r="J705" s="31">
        <f t="shared" si="30"/>
        <v>31.76</v>
      </c>
      <c r="K705" s="31">
        <v>65.4</v>
      </c>
      <c r="L705" s="31">
        <f t="shared" si="31"/>
        <v>26.16</v>
      </c>
      <c r="M705" s="31">
        <f t="shared" si="32"/>
        <v>57.92</v>
      </c>
      <c r="N705" s="50"/>
      <c r="O705" s="21"/>
    </row>
    <row r="706" spans="1:15" ht="14.25">
      <c r="A706" s="21" t="s">
        <v>582</v>
      </c>
      <c r="B706" s="21" t="s">
        <v>583</v>
      </c>
      <c r="C706" s="29" t="s">
        <v>544</v>
      </c>
      <c r="D706" s="29" t="s">
        <v>530</v>
      </c>
      <c r="E706" s="29" t="s">
        <v>577</v>
      </c>
      <c r="F706" s="21">
        <v>73</v>
      </c>
      <c r="G706" s="21">
        <v>83</v>
      </c>
      <c r="H706" s="21">
        <v>0</v>
      </c>
      <c r="I706" s="21">
        <v>156</v>
      </c>
      <c r="J706" s="31">
        <f t="shared" si="30"/>
        <v>31.2</v>
      </c>
      <c r="K706" s="31">
        <v>68.6</v>
      </c>
      <c r="L706" s="31">
        <f t="shared" si="31"/>
        <v>27.44</v>
      </c>
      <c r="M706" s="31">
        <f t="shared" si="32"/>
        <v>58.64</v>
      </c>
      <c r="N706" s="50"/>
      <c r="O706" s="21"/>
    </row>
    <row r="707" spans="1:15" ht="14.25">
      <c r="A707" s="21" t="s">
        <v>584</v>
      </c>
      <c r="B707" s="21" t="s">
        <v>585</v>
      </c>
      <c r="C707" s="29" t="s">
        <v>544</v>
      </c>
      <c r="D707" s="29" t="s">
        <v>530</v>
      </c>
      <c r="E707" s="29" t="s">
        <v>577</v>
      </c>
      <c r="F707" s="21">
        <v>68.3</v>
      </c>
      <c r="G707" s="21">
        <v>82.5</v>
      </c>
      <c r="H707" s="21">
        <v>5</v>
      </c>
      <c r="I707" s="21">
        <v>155.8</v>
      </c>
      <c r="J707" s="31">
        <f t="shared" si="30"/>
        <v>31.16</v>
      </c>
      <c r="K707" s="31">
        <v>64.6</v>
      </c>
      <c r="L707" s="31">
        <f t="shared" si="31"/>
        <v>25.84</v>
      </c>
      <c r="M707" s="31">
        <f t="shared" si="32"/>
        <v>57</v>
      </c>
      <c r="N707" s="50"/>
      <c r="O707" s="21"/>
    </row>
    <row r="708" spans="1:15" ht="14.25">
      <c r="A708" s="21" t="s">
        <v>586</v>
      </c>
      <c r="B708" s="21" t="s">
        <v>587</v>
      </c>
      <c r="C708" s="29" t="s">
        <v>544</v>
      </c>
      <c r="D708" s="29" t="s">
        <v>530</v>
      </c>
      <c r="E708" s="29" t="s">
        <v>577</v>
      </c>
      <c r="F708" s="21">
        <v>61.6</v>
      </c>
      <c r="G708" s="21">
        <v>93</v>
      </c>
      <c r="H708" s="21">
        <v>0</v>
      </c>
      <c r="I708" s="21">
        <v>154.6</v>
      </c>
      <c r="J708" s="31">
        <f aca="true" t="shared" si="33" ref="J708:J771">I708/3*0.6</f>
        <v>30.92</v>
      </c>
      <c r="K708" s="31">
        <v>72.2</v>
      </c>
      <c r="L708" s="31">
        <f aca="true" t="shared" si="34" ref="L708:L771">K708*0.4</f>
        <v>28.88</v>
      </c>
      <c r="M708" s="31">
        <f aca="true" t="shared" si="35" ref="M708:M771">J708+L708</f>
        <v>59.8</v>
      </c>
      <c r="N708" s="50"/>
      <c r="O708" s="21"/>
    </row>
    <row r="709" spans="1:15" ht="14.25">
      <c r="A709" s="21" t="s">
        <v>588</v>
      </c>
      <c r="B709" s="21" t="s">
        <v>589</v>
      </c>
      <c r="C709" s="29" t="s">
        <v>544</v>
      </c>
      <c r="D709" s="29" t="s">
        <v>530</v>
      </c>
      <c r="E709" s="29" t="s">
        <v>590</v>
      </c>
      <c r="F709" s="21">
        <v>55</v>
      </c>
      <c r="G709" s="21">
        <v>90</v>
      </c>
      <c r="H709" s="21">
        <v>0</v>
      </c>
      <c r="I709" s="21">
        <v>145</v>
      </c>
      <c r="J709" s="31">
        <f t="shared" si="33"/>
        <v>29</v>
      </c>
      <c r="K709" s="31">
        <v>66.8</v>
      </c>
      <c r="L709" s="31">
        <f t="shared" si="34"/>
        <v>26.72</v>
      </c>
      <c r="M709" s="31">
        <f t="shared" si="35"/>
        <v>55.72</v>
      </c>
      <c r="N709" s="50"/>
      <c r="O709" s="21"/>
    </row>
    <row r="710" spans="1:15" ht="14.25">
      <c r="A710" s="21" t="s">
        <v>591</v>
      </c>
      <c r="B710" s="21" t="s">
        <v>592</v>
      </c>
      <c r="C710" s="29" t="s">
        <v>544</v>
      </c>
      <c r="D710" s="29" t="s">
        <v>530</v>
      </c>
      <c r="E710" s="29" t="s">
        <v>590</v>
      </c>
      <c r="F710" s="21">
        <v>66.1</v>
      </c>
      <c r="G710" s="21">
        <v>77.5</v>
      </c>
      <c r="H710" s="21">
        <v>0</v>
      </c>
      <c r="I710" s="21">
        <v>143.6</v>
      </c>
      <c r="J710" s="31">
        <f t="shared" si="33"/>
        <v>28.72</v>
      </c>
      <c r="K710" s="31">
        <v>67.8</v>
      </c>
      <c r="L710" s="31">
        <f t="shared" si="34"/>
        <v>27.12</v>
      </c>
      <c r="M710" s="31">
        <f t="shared" si="35"/>
        <v>55.84</v>
      </c>
      <c r="N710" s="50"/>
      <c r="O710" s="21"/>
    </row>
    <row r="711" spans="1:15" ht="14.25">
      <c r="A711" s="21" t="s">
        <v>593</v>
      </c>
      <c r="B711" s="21" t="s">
        <v>594</v>
      </c>
      <c r="C711" s="29" t="s">
        <v>544</v>
      </c>
      <c r="D711" s="29" t="s">
        <v>530</v>
      </c>
      <c r="E711" s="29" t="s">
        <v>590</v>
      </c>
      <c r="F711" s="21">
        <v>50.7</v>
      </c>
      <c r="G711" s="21">
        <v>85.5</v>
      </c>
      <c r="H711" s="21">
        <v>5</v>
      </c>
      <c r="I711" s="21">
        <v>141.2</v>
      </c>
      <c r="J711" s="31">
        <f t="shared" si="33"/>
        <v>28.24</v>
      </c>
      <c r="K711" s="31">
        <v>69.4</v>
      </c>
      <c r="L711" s="31">
        <f t="shared" si="34"/>
        <v>27.76</v>
      </c>
      <c r="M711" s="31">
        <f t="shared" si="35"/>
        <v>56</v>
      </c>
      <c r="N711" s="50"/>
      <c r="O711" s="21"/>
    </row>
    <row r="712" spans="1:15" ht="14.25">
      <c r="A712" s="21" t="s">
        <v>595</v>
      </c>
      <c r="B712" s="21" t="s">
        <v>596</v>
      </c>
      <c r="C712" s="29" t="s">
        <v>544</v>
      </c>
      <c r="D712" s="29" t="s">
        <v>530</v>
      </c>
      <c r="E712" s="29" t="s">
        <v>597</v>
      </c>
      <c r="F712" s="21">
        <v>74</v>
      </c>
      <c r="G712" s="21">
        <v>81.5</v>
      </c>
      <c r="H712" s="21">
        <v>0</v>
      </c>
      <c r="I712" s="21">
        <v>155.5</v>
      </c>
      <c r="J712" s="31">
        <f t="shared" si="33"/>
        <v>31.1</v>
      </c>
      <c r="K712" s="31">
        <v>75.8</v>
      </c>
      <c r="L712" s="31">
        <f t="shared" si="34"/>
        <v>30.32</v>
      </c>
      <c r="M712" s="31">
        <f t="shared" si="35"/>
        <v>61.42</v>
      </c>
      <c r="N712" s="50"/>
      <c r="O712" s="21"/>
    </row>
    <row r="713" spans="1:15" ht="14.25">
      <c r="A713" s="21" t="s">
        <v>598</v>
      </c>
      <c r="B713" s="21" t="s">
        <v>599</v>
      </c>
      <c r="C713" s="29" t="s">
        <v>544</v>
      </c>
      <c r="D713" s="29" t="s">
        <v>530</v>
      </c>
      <c r="E713" s="29" t="s">
        <v>597</v>
      </c>
      <c r="F713" s="21">
        <v>67.2</v>
      </c>
      <c r="G713" s="21">
        <v>81</v>
      </c>
      <c r="H713" s="21">
        <v>0</v>
      </c>
      <c r="I713" s="21">
        <v>148.2</v>
      </c>
      <c r="J713" s="31">
        <f t="shared" si="33"/>
        <v>29.64</v>
      </c>
      <c r="K713" s="31">
        <v>51</v>
      </c>
      <c r="L713" s="31">
        <f t="shared" si="34"/>
        <v>20.4</v>
      </c>
      <c r="M713" s="31">
        <f t="shared" si="35"/>
        <v>50.04</v>
      </c>
      <c r="N713" s="50"/>
      <c r="O713" s="21"/>
    </row>
    <row r="714" spans="1:15" ht="14.25">
      <c r="A714" s="21" t="s">
        <v>600</v>
      </c>
      <c r="B714" s="21" t="s">
        <v>601</v>
      </c>
      <c r="C714" s="29" t="s">
        <v>544</v>
      </c>
      <c r="D714" s="29" t="s">
        <v>530</v>
      </c>
      <c r="E714" s="29" t="s">
        <v>597</v>
      </c>
      <c r="F714" s="21">
        <v>58.3</v>
      </c>
      <c r="G714" s="21">
        <v>85.5</v>
      </c>
      <c r="H714" s="21">
        <v>0</v>
      </c>
      <c r="I714" s="21">
        <v>143.8</v>
      </c>
      <c r="J714" s="31">
        <f t="shared" si="33"/>
        <v>28.76</v>
      </c>
      <c r="K714" s="31">
        <v>65.6</v>
      </c>
      <c r="L714" s="31">
        <f t="shared" si="34"/>
        <v>26.24</v>
      </c>
      <c r="M714" s="31">
        <f t="shared" si="35"/>
        <v>55</v>
      </c>
      <c r="N714" s="50"/>
      <c r="O714" s="21"/>
    </row>
    <row r="715" spans="1:15" ht="14.25">
      <c r="A715" s="21" t="s">
        <v>602</v>
      </c>
      <c r="B715" s="21" t="s">
        <v>603</v>
      </c>
      <c r="C715" s="29" t="s">
        <v>544</v>
      </c>
      <c r="D715" s="29" t="s">
        <v>530</v>
      </c>
      <c r="E715" s="29" t="s">
        <v>604</v>
      </c>
      <c r="F715" s="21">
        <v>87.3</v>
      </c>
      <c r="G715" s="21">
        <v>80</v>
      </c>
      <c r="H715" s="21">
        <v>0</v>
      </c>
      <c r="I715" s="21">
        <v>167.3</v>
      </c>
      <c r="J715" s="31">
        <f t="shared" si="33"/>
        <v>33.46</v>
      </c>
      <c r="K715" s="31">
        <v>71.6</v>
      </c>
      <c r="L715" s="31">
        <f t="shared" si="34"/>
        <v>28.64</v>
      </c>
      <c r="M715" s="31">
        <f t="shared" si="35"/>
        <v>62.1</v>
      </c>
      <c r="N715" s="50"/>
      <c r="O715" s="21"/>
    </row>
    <row r="716" spans="1:15" ht="14.25">
      <c r="A716" s="21" t="s">
        <v>605</v>
      </c>
      <c r="B716" s="21" t="s">
        <v>606</v>
      </c>
      <c r="C716" s="29" t="s">
        <v>544</v>
      </c>
      <c r="D716" s="29" t="s">
        <v>530</v>
      </c>
      <c r="E716" s="29" t="s">
        <v>604</v>
      </c>
      <c r="F716" s="21">
        <v>79.7</v>
      </c>
      <c r="G716" s="21">
        <v>82.5</v>
      </c>
      <c r="H716" s="21">
        <v>0</v>
      </c>
      <c r="I716" s="21">
        <v>162.2</v>
      </c>
      <c r="J716" s="31">
        <f t="shared" si="33"/>
        <v>32.44</v>
      </c>
      <c r="K716" s="31">
        <v>73.2</v>
      </c>
      <c r="L716" s="31">
        <f t="shared" si="34"/>
        <v>29.28</v>
      </c>
      <c r="M716" s="31">
        <f t="shared" si="35"/>
        <v>61.72</v>
      </c>
      <c r="N716" s="50"/>
      <c r="O716" s="21"/>
    </row>
    <row r="717" spans="1:15" ht="14.25">
      <c r="A717" s="21" t="s">
        <v>607</v>
      </c>
      <c r="B717" s="21" t="s">
        <v>608</v>
      </c>
      <c r="C717" s="29" t="s">
        <v>544</v>
      </c>
      <c r="D717" s="29" t="s">
        <v>530</v>
      </c>
      <c r="E717" s="29" t="s">
        <v>604</v>
      </c>
      <c r="F717" s="21">
        <v>79.1</v>
      </c>
      <c r="G717" s="21">
        <v>75.5</v>
      </c>
      <c r="H717" s="21">
        <v>5</v>
      </c>
      <c r="I717" s="21">
        <v>159.6</v>
      </c>
      <c r="J717" s="31">
        <f t="shared" si="33"/>
        <v>31.92</v>
      </c>
      <c r="K717" s="31" t="s">
        <v>2676</v>
      </c>
      <c r="L717" s="31" t="s">
        <v>2676</v>
      </c>
      <c r="M717" s="31" t="s">
        <v>2676</v>
      </c>
      <c r="N717" s="50"/>
      <c r="O717" s="21"/>
    </row>
    <row r="718" spans="1:15" ht="14.25">
      <c r="A718" s="21" t="s">
        <v>609</v>
      </c>
      <c r="B718" s="21" t="s">
        <v>610</v>
      </c>
      <c r="C718" s="29" t="s">
        <v>611</v>
      </c>
      <c r="D718" s="29" t="s">
        <v>530</v>
      </c>
      <c r="E718" s="29" t="s">
        <v>612</v>
      </c>
      <c r="F718" s="21">
        <v>80.8</v>
      </c>
      <c r="G718" s="21">
        <v>97</v>
      </c>
      <c r="H718" s="21">
        <v>0</v>
      </c>
      <c r="I718" s="21">
        <v>177.8</v>
      </c>
      <c r="J718" s="31">
        <f t="shared" si="33"/>
        <v>35.56</v>
      </c>
      <c r="K718" s="31">
        <v>69</v>
      </c>
      <c r="L718" s="31">
        <f t="shared" si="34"/>
        <v>27.6</v>
      </c>
      <c r="M718" s="31">
        <f t="shared" si="35"/>
        <v>63.16</v>
      </c>
      <c r="N718" s="50">
        <v>67.76</v>
      </c>
      <c r="O718" s="21"/>
    </row>
    <row r="719" spans="1:15" ht="14.25">
      <c r="A719" s="21" t="s">
        <v>613</v>
      </c>
      <c r="B719" s="21" t="s">
        <v>614</v>
      </c>
      <c r="C719" s="29" t="s">
        <v>611</v>
      </c>
      <c r="D719" s="29" t="s">
        <v>530</v>
      </c>
      <c r="E719" s="29" t="s">
        <v>612</v>
      </c>
      <c r="F719" s="21">
        <v>80.1</v>
      </c>
      <c r="G719" s="21">
        <v>90.5</v>
      </c>
      <c r="H719" s="21">
        <v>0</v>
      </c>
      <c r="I719" s="21">
        <v>170.6</v>
      </c>
      <c r="J719" s="31">
        <f t="shared" si="33"/>
        <v>34.12</v>
      </c>
      <c r="K719" s="31">
        <v>60</v>
      </c>
      <c r="L719" s="31">
        <f t="shared" si="34"/>
        <v>24</v>
      </c>
      <c r="M719" s="31">
        <f t="shared" si="35"/>
        <v>58.12</v>
      </c>
      <c r="N719" s="50"/>
      <c r="O719" s="21"/>
    </row>
    <row r="720" spans="1:15" ht="14.25">
      <c r="A720" s="21" t="s">
        <v>615</v>
      </c>
      <c r="B720" s="21" t="s">
        <v>2040</v>
      </c>
      <c r="C720" s="29" t="s">
        <v>611</v>
      </c>
      <c r="D720" s="29" t="s">
        <v>530</v>
      </c>
      <c r="E720" s="29" t="s">
        <v>612</v>
      </c>
      <c r="F720" s="21">
        <v>75</v>
      </c>
      <c r="G720" s="21">
        <v>93.5</v>
      </c>
      <c r="H720" s="21">
        <v>0</v>
      </c>
      <c r="I720" s="21">
        <v>168.5</v>
      </c>
      <c r="J720" s="31">
        <f t="shared" si="33"/>
        <v>33.7</v>
      </c>
      <c r="K720" s="31">
        <v>80.2</v>
      </c>
      <c r="L720" s="31">
        <f t="shared" si="34"/>
        <v>32.08</v>
      </c>
      <c r="M720" s="31">
        <f t="shared" si="35"/>
        <v>65.78</v>
      </c>
      <c r="N720" s="50"/>
      <c r="O720" s="21"/>
    </row>
    <row r="721" spans="1:15" ht="14.25">
      <c r="A721" s="21" t="s">
        <v>616</v>
      </c>
      <c r="B721" s="21" t="s">
        <v>617</v>
      </c>
      <c r="C721" s="29" t="s">
        <v>611</v>
      </c>
      <c r="D721" s="29" t="s">
        <v>530</v>
      </c>
      <c r="E721" s="29" t="s">
        <v>612</v>
      </c>
      <c r="F721" s="21">
        <v>69.5</v>
      </c>
      <c r="G721" s="21">
        <v>93.5</v>
      </c>
      <c r="H721" s="21">
        <v>5</v>
      </c>
      <c r="I721" s="21">
        <v>168</v>
      </c>
      <c r="J721" s="31">
        <f t="shared" si="33"/>
        <v>33.6</v>
      </c>
      <c r="K721" s="31">
        <v>77.8</v>
      </c>
      <c r="L721" s="31">
        <f t="shared" si="34"/>
        <v>31.12</v>
      </c>
      <c r="M721" s="31">
        <f t="shared" si="35"/>
        <v>64.72</v>
      </c>
      <c r="N721" s="50"/>
      <c r="O721" s="21"/>
    </row>
    <row r="722" spans="1:15" ht="14.25">
      <c r="A722" s="21" t="s">
        <v>618</v>
      </c>
      <c r="B722" s="21" t="s">
        <v>619</v>
      </c>
      <c r="C722" s="29" t="s">
        <v>611</v>
      </c>
      <c r="D722" s="29" t="s">
        <v>530</v>
      </c>
      <c r="E722" s="29" t="s">
        <v>612</v>
      </c>
      <c r="F722" s="21">
        <v>74.6</v>
      </c>
      <c r="G722" s="21">
        <v>87</v>
      </c>
      <c r="H722" s="21">
        <v>5</v>
      </c>
      <c r="I722" s="21">
        <v>166.6</v>
      </c>
      <c r="J722" s="31">
        <f t="shared" si="33"/>
        <v>33.32</v>
      </c>
      <c r="K722" s="31">
        <v>69.4</v>
      </c>
      <c r="L722" s="31">
        <f t="shared" si="34"/>
        <v>27.76</v>
      </c>
      <c r="M722" s="31">
        <f t="shared" si="35"/>
        <v>61.08</v>
      </c>
      <c r="N722" s="50"/>
      <c r="O722" s="21"/>
    </row>
    <row r="723" spans="1:15" ht="14.25">
      <c r="A723" s="21" t="s">
        <v>620</v>
      </c>
      <c r="B723" s="21" t="s">
        <v>621</v>
      </c>
      <c r="C723" s="29" t="s">
        <v>611</v>
      </c>
      <c r="D723" s="29" t="s">
        <v>530</v>
      </c>
      <c r="E723" s="29" t="s">
        <v>612</v>
      </c>
      <c r="F723" s="21">
        <v>75.7</v>
      </c>
      <c r="G723" s="21">
        <v>85</v>
      </c>
      <c r="H723" s="21">
        <v>0</v>
      </c>
      <c r="I723" s="21">
        <v>160.7</v>
      </c>
      <c r="J723" s="31">
        <f t="shared" si="33"/>
        <v>32.14</v>
      </c>
      <c r="K723" s="31">
        <v>55.2</v>
      </c>
      <c r="L723" s="31">
        <f t="shared" si="34"/>
        <v>22.08</v>
      </c>
      <c r="M723" s="31">
        <f t="shared" si="35"/>
        <v>54.22</v>
      </c>
      <c r="N723" s="50"/>
      <c r="O723" s="21"/>
    </row>
    <row r="724" spans="1:15" ht="14.25">
      <c r="A724" s="21" t="s">
        <v>622</v>
      </c>
      <c r="B724" s="21" t="s">
        <v>623</v>
      </c>
      <c r="C724" s="29" t="s">
        <v>611</v>
      </c>
      <c r="D724" s="29" t="s">
        <v>530</v>
      </c>
      <c r="E724" s="29" t="s">
        <v>624</v>
      </c>
      <c r="F724" s="21">
        <v>80.2</v>
      </c>
      <c r="G724" s="21">
        <v>86</v>
      </c>
      <c r="H724" s="21">
        <v>0</v>
      </c>
      <c r="I724" s="21">
        <v>166.2</v>
      </c>
      <c r="J724" s="31">
        <f t="shared" si="33"/>
        <v>33.24</v>
      </c>
      <c r="K724" s="31">
        <v>70.8</v>
      </c>
      <c r="L724" s="31">
        <f t="shared" si="34"/>
        <v>28.32</v>
      </c>
      <c r="M724" s="31">
        <f t="shared" si="35"/>
        <v>61.56</v>
      </c>
      <c r="N724" s="50"/>
      <c r="O724" s="21"/>
    </row>
    <row r="725" spans="1:15" ht="14.25">
      <c r="A725" s="21" t="s">
        <v>625</v>
      </c>
      <c r="B725" s="21" t="s">
        <v>626</v>
      </c>
      <c r="C725" s="29" t="s">
        <v>611</v>
      </c>
      <c r="D725" s="29" t="s">
        <v>530</v>
      </c>
      <c r="E725" s="29" t="s">
        <v>624</v>
      </c>
      <c r="F725" s="21">
        <v>64.6</v>
      </c>
      <c r="G725" s="21">
        <v>100.5</v>
      </c>
      <c r="H725" s="21">
        <v>0</v>
      </c>
      <c r="I725" s="21">
        <v>165.1</v>
      </c>
      <c r="J725" s="31">
        <f t="shared" si="33"/>
        <v>33.02</v>
      </c>
      <c r="K725" s="31">
        <v>68.6</v>
      </c>
      <c r="L725" s="31">
        <f t="shared" si="34"/>
        <v>27.44</v>
      </c>
      <c r="M725" s="31">
        <f t="shared" si="35"/>
        <v>60.46</v>
      </c>
      <c r="N725" s="50"/>
      <c r="O725" s="21"/>
    </row>
    <row r="726" spans="1:15" ht="14.25">
      <c r="A726" s="21" t="s">
        <v>627</v>
      </c>
      <c r="B726" s="21" t="s">
        <v>628</v>
      </c>
      <c r="C726" s="29" t="s">
        <v>611</v>
      </c>
      <c r="D726" s="29" t="s">
        <v>530</v>
      </c>
      <c r="E726" s="29" t="s">
        <v>624</v>
      </c>
      <c r="F726" s="21">
        <v>72.5</v>
      </c>
      <c r="G726" s="21">
        <v>89</v>
      </c>
      <c r="H726" s="21">
        <v>0</v>
      </c>
      <c r="I726" s="21">
        <v>161.5</v>
      </c>
      <c r="J726" s="31">
        <f t="shared" si="33"/>
        <v>32.3</v>
      </c>
      <c r="K726" s="31">
        <v>73.2</v>
      </c>
      <c r="L726" s="31">
        <f t="shared" si="34"/>
        <v>29.28</v>
      </c>
      <c r="M726" s="31">
        <f t="shared" si="35"/>
        <v>61.58</v>
      </c>
      <c r="N726" s="50"/>
      <c r="O726" s="21"/>
    </row>
    <row r="727" spans="1:15" ht="14.25">
      <c r="A727" s="21" t="s">
        <v>629</v>
      </c>
      <c r="B727" s="21" t="s">
        <v>630</v>
      </c>
      <c r="C727" s="29" t="s">
        <v>611</v>
      </c>
      <c r="D727" s="29" t="s">
        <v>530</v>
      </c>
      <c r="E727" s="29" t="s">
        <v>624</v>
      </c>
      <c r="F727" s="21">
        <v>55.7</v>
      </c>
      <c r="G727" s="21">
        <v>99</v>
      </c>
      <c r="H727" s="21">
        <v>5</v>
      </c>
      <c r="I727" s="21">
        <v>159.7</v>
      </c>
      <c r="J727" s="31">
        <f t="shared" si="33"/>
        <v>31.94</v>
      </c>
      <c r="K727" s="31">
        <v>65.8</v>
      </c>
      <c r="L727" s="31">
        <f t="shared" si="34"/>
        <v>26.32</v>
      </c>
      <c r="M727" s="31">
        <f t="shared" si="35"/>
        <v>58.26</v>
      </c>
      <c r="N727" s="50"/>
      <c r="O727" s="21"/>
    </row>
    <row r="728" spans="1:15" ht="14.25">
      <c r="A728" s="21" t="s">
        <v>631</v>
      </c>
      <c r="B728" s="21" t="s">
        <v>632</v>
      </c>
      <c r="C728" s="29" t="s">
        <v>611</v>
      </c>
      <c r="D728" s="29" t="s">
        <v>530</v>
      </c>
      <c r="E728" s="29" t="s">
        <v>624</v>
      </c>
      <c r="F728" s="21">
        <v>65.8</v>
      </c>
      <c r="G728" s="21">
        <v>93.5</v>
      </c>
      <c r="H728" s="21">
        <v>0</v>
      </c>
      <c r="I728" s="21">
        <v>159.3</v>
      </c>
      <c r="J728" s="31">
        <f t="shared" si="33"/>
        <v>31.86</v>
      </c>
      <c r="K728" s="31">
        <v>71.6</v>
      </c>
      <c r="L728" s="31">
        <f t="shared" si="34"/>
        <v>28.64</v>
      </c>
      <c r="M728" s="31">
        <f t="shared" si="35"/>
        <v>60.5</v>
      </c>
      <c r="N728" s="50"/>
      <c r="O728" s="21"/>
    </row>
    <row r="729" spans="1:15" ht="14.25">
      <c r="A729" s="21" t="s">
        <v>633</v>
      </c>
      <c r="B729" s="21" t="s">
        <v>634</v>
      </c>
      <c r="C729" s="29" t="s">
        <v>611</v>
      </c>
      <c r="D729" s="29" t="s">
        <v>530</v>
      </c>
      <c r="E729" s="29" t="s">
        <v>624</v>
      </c>
      <c r="F729" s="21">
        <v>66.3</v>
      </c>
      <c r="G729" s="21">
        <v>88</v>
      </c>
      <c r="H729" s="21">
        <v>5</v>
      </c>
      <c r="I729" s="21">
        <v>159.3</v>
      </c>
      <c r="J729" s="31">
        <f t="shared" si="33"/>
        <v>31.86</v>
      </c>
      <c r="K729" s="31">
        <v>64.4</v>
      </c>
      <c r="L729" s="31">
        <f t="shared" si="34"/>
        <v>25.76</v>
      </c>
      <c r="M729" s="31">
        <f t="shared" si="35"/>
        <v>57.62</v>
      </c>
      <c r="N729" s="50"/>
      <c r="O729" s="21"/>
    </row>
    <row r="730" spans="1:15" ht="14.25">
      <c r="A730" s="21" t="s">
        <v>635</v>
      </c>
      <c r="B730" s="21" t="s">
        <v>636</v>
      </c>
      <c r="C730" s="29" t="s">
        <v>611</v>
      </c>
      <c r="D730" s="29" t="s">
        <v>530</v>
      </c>
      <c r="E730" s="29" t="s">
        <v>637</v>
      </c>
      <c r="F730" s="21">
        <v>80.6</v>
      </c>
      <c r="G730" s="21">
        <v>85.5</v>
      </c>
      <c r="H730" s="21">
        <v>5</v>
      </c>
      <c r="I730" s="21">
        <v>171.1</v>
      </c>
      <c r="J730" s="31">
        <f t="shared" si="33"/>
        <v>34.22</v>
      </c>
      <c r="K730" s="31">
        <v>74.4</v>
      </c>
      <c r="L730" s="31">
        <f t="shared" si="34"/>
        <v>29.76</v>
      </c>
      <c r="M730" s="31">
        <f t="shared" si="35"/>
        <v>63.98</v>
      </c>
      <c r="N730" s="50"/>
      <c r="O730" s="21"/>
    </row>
    <row r="731" spans="1:15" ht="14.25">
      <c r="A731" s="21" t="s">
        <v>638</v>
      </c>
      <c r="B731" s="21" t="s">
        <v>639</v>
      </c>
      <c r="C731" s="29" t="s">
        <v>611</v>
      </c>
      <c r="D731" s="29" t="s">
        <v>530</v>
      </c>
      <c r="E731" s="29" t="s">
        <v>637</v>
      </c>
      <c r="F731" s="21">
        <v>78.5</v>
      </c>
      <c r="G731" s="21">
        <v>86.5</v>
      </c>
      <c r="H731" s="21">
        <v>0</v>
      </c>
      <c r="I731" s="21">
        <v>165</v>
      </c>
      <c r="J731" s="31">
        <f t="shared" si="33"/>
        <v>33</v>
      </c>
      <c r="K731" s="31">
        <v>67.6</v>
      </c>
      <c r="L731" s="31">
        <f t="shared" si="34"/>
        <v>27.04</v>
      </c>
      <c r="M731" s="31">
        <f t="shared" si="35"/>
        <v>60.04</v>
      </c>
      <c r="N731" s="50"/>
      <c r="O731" s="21"/>
    </row>
    <row r="732" spans="1:15" ht="14.25">
      <c r="A732" s="21" t="s">
        <v>981</v>
      </c>
      <c r="B732" s="21" t="s">
        <v>982</v>
      </c>
      <c r="C732" s="29" t="s">
        <v>611</v>
      </c>
      <c r="D732" s="29" t="s">
        <v>530</v>
      </c>
      <c r="E732" s="29" t="s">
        <v>637</v>
      </c>
      <c r="F732" s="21">
        <v>70.9</v>
      </c>
      <c r="G732" s="21">
        <v>86.5</v>
      </c>
      <c r="H732" s="21">
        <v>5</v>
      </c>
      <c r="I732" s="21">
        <v>162.4</v>
      </c>
      <c r="J732" s="31">
        <f t="shared" si="33"/>
        <v>32.48</v>
      </c>
      <c r="K732" s="31">
        <v>66.2</v>
      </c>
      <c r="L732" s="31">
        <f t="shared" si="34"/>
        <v>26.48</v>
      </c>
      <c r="M732" s="31">
        <f t="shared" si="35"/>
        <v>58.96</v>
      </c>
      <c r="N732" s="50"/>
      <c r="O732" s="21"/>
    </row>
    <row r="733" spans="1:15" ht="14.25">
      <c r="A733" s="21" t="s">
        <v>983</v>
      </c>
      <c r="B733" s="21" t="s">
        <v>984</v>
      </c>
      <c r="C733" s="29" t="s">
        <v>611</v>
      </c>
      <c r="D733" s="29" t="s">
        <v>530</v>
      </c>
      <c r="E733" s="29" t="s">
        <v>637</v>
      </c>
      <c r="F733" s="21">
        <v>68.6</v>
      </c>
      <c r="G733" s="21">
        <v>83</v>
      </c>
      <c r="H733" s="21">
        <v>5</v>
      </c>
      <c r="I733" s="21">
        <v>156.6</v>
      </c>
      <c r="J733" s="31">
        <f t="shared" si="33"/>
        <v>31.32</v>
      </c>
      <c r="K733" s="31">
        <v>57.8</v>
      </c>
      <c r="L733" s="31">
        <f t="shared" si="34"/>
        <v>23.12</v>
      </c>
      <c r="M733" s="31">
        <f t="shared" si="35"/>
        <v>54.44</v>
      </c>
      <c r="N733" s="50"/>
      <c r="O733" s="21"/>
    </row>
    <row r="734" spans="1:15" ht="14.25">
      <c r="A734" s="21" t="s">
        <v>985</v>
      </c>
      <c r="B734" s="21" t="s">
        <v>986</v>
      </c>
      <c r="C734" s="29" t="s">
        <v>611</v>
      </c>
      <c r="D734" s="29" t="s">
        <v>530</v>
      </c>
      <c r="E734" s="29" t="s">
        <v>637</v>
      </c>
      <c r="F734" s="21">
        <v>68.1</v>
      </c>
      <c r="G734" s="21">
        <v>82</v>
      </c>
      <c r="H734" s="21">
        <v>0</v>
      </c>
      <c r="I734" s="21">
        <v>150.1</v>
      </c>
      <c r="J734" s="31">
        <f t="shared" si="33"/>
        <v>30.02</v>
      </c>
      <c r="K734" s="31">
        <v>67.4</v>
      </c>
      <c r="L734" s="31">
        <f t="shared" si="34"/>
        <v>26.96</v>
      </c>
      <c r="M734" s="31">
        <f t="shared" si="35"/>
        <v>56.98</v>
      </c>
      <c r="N734" s="50"/>
      <c r="O734" s="21"/>
    </row>
    <row r="735" spans="1:15" ht="14.25">
      <c r="A735" s="21" t="s">
        <v>987</v>
      </c>
      <c r="B735" s="21" t="s">
        <v>988</v>
      </c>
      <c r="C735" s="29" t="s">
        <v>611</v>
      </c>
      <c r="D735" s="29" t="s">
        <v>530</v>
      </c>
      <c r="E735" s="29" t="s">
        <v>637</v>
      </c>
      <c r="F735" s="21">
        <v>64</v>
      </c>
      <c r="G735" s="21">
        <v>79</v>
      </c>
      <c r="H735" s="21">
        <v>5</v>
      </c>
      <c r="I735" s="21">
        <v>148</v>
      </c>
      <c r="J735" s="31">
        <f t="shared" si="33"/>
        <v>29.6</v>
      </c>
      <c r="K735" s="31">
        <v>68</v>
      </c>
      <c r="L735" s="31">
        <f t="shared" si="34"/>
        <v>27.2</v>
      </c>
      <c r="M735" s="31">
        <f t="shared" si="35"/>
        <v>56.8</v>
      </c>
      <c r="N735" s="50"/>
      <c r="O735" s="21"/>
    </row>
    <row r="736" spans="1:15" ht="14.25">
      <c r="A736" s="21" t="s">
        <v>989</v>
      </c>
      <c r="B736" s="21" t="s">
        <v>990</v>
      </c>
      <c r="C736" s="29" t="s">
        <v>611</v>
      </c>
      <c r="D736" s="29" t="s">
        <v>530</v>
      </c>
      <c r="E736" s="29" t="s">
        <v>991</v>
      </c>
      <c r="F736" s="21">
        <v>63.6</v>
      </c>
      <c r="G736" s="21">
        <v>74</v>
      </c>
      <c r="H736" s="21">
        <v>0</v>
      </c>
      <c r="I736" s="21">
        <v>137.6</v>
      </c>
      <c r="J736" s="31">
        <f t="shared" si="33"/>
        <v>27.52</v>
      </c>
      <c r="K736" s="31">
        <v>65.6</v>
      </c>
      <c r="L736" s="31">
        <f t="shared" si="34"/>
        <v>26.24</v>
      </c>
      <c r="M736" s="31">
        <f t="shared" si="35"/>
        <v>53.76</v>
      </c>
      <c r="N736" s="50"/>
      <c r="O736" s="21"/>
    </row>
    <row r="737" spans="1:15" ht="14.25">
      <c r="A737" s="21" t="s">
        <v>992</v>
      </c>
      <c r="B737" s="21" t="s">
        <v>993</v>
      </c>
      <c r="C737" s="29" t="s">
        <v>611</v>
      </c>
      <c r="D737" s="29" t="s">
        <v>530</v>
      </c>
      <c r="E737" s="29" t="s">
        <v>991</v>
      </c>
      <c r="F737" s="21">
        <v>57.9</v>
      </c>
      <c r="G737" s="21">
        <v>76</v>
      </c>
      <c r="H737" s="21">
        <v>0</v>
      </c>
      <c r="I737" s="21">
        <v>133.9</v>
      </c>
      <c r="J737" s="31">
        <f t="shared" si="33"/>
        <v>26.78</v>
      </c>
      <c r="K737" s="31">
        <v>65</v>
      </c>
      <c r="L737" s="31">
        <f t="shared" si="34"/>
        <v>26</v>
      </c>
      <c r="M737" s="31">
        <f t="shared" si="35"/>
        <v>52.78</v>
      </c>
      <c r="N737" s="50"/>
      <c r="O737" s="21"/>
    </row>
    <row r="738" spans="1:15" ht="14.25">
      <c r="A738" s="21" t="s">
        <v>994</v>
      </c>
      <c r="B738" s="21" t="s">
        <v>995</v>
      </c>
      <c r="C738" s="29" t="s">
        <v>611</v>
      </c>
      <c r="D738" s="29" t="s">
        <v>530</v>
      </c>
      <c r="E738" s="29" t="s">
        <v>991</v>
      </c>
      <c r="F738" s="21">
        <v>48.4</v>
      </c>
      <c r="G738" s="21">
        <v>78</v>
      </c>
      <c r="H738" s="21">
        <v>0</v>
      </c>
      <c r="I738" s="21">
        <v>126.4</v>
      </c>
      <c r="J738" s="31">
        <f t="shared" si="33"/>
        <v>25.28</v>
      </c>
      <c r="K738" s="31">
        <v>62</v>
      </c>
      <c r="L738" s="31">
        <f t="shared" si="34"/>
        <v>24.8</v>
      </c>
      <c r="M738" s="31">
        <f t="shared" si="35"/>
        <v>50.08</v>
      </c>
      <c r="N738" s="50"/>
      <c r="O738" s="21"/>
    </row>
    <row r="739" spans="1:15" ht="14.25">
      <c r="A739" s="21" t="s">
        <v>996</v>
      </c>
      <c r="B739" s="21" t="s">
        <v>997</v>
      </c>
      <c r="C739" s="29" t="s">
        <v>611</v>
      </c>
      <c r="D739" s="29" t="s">
        <v>530</v>
      </c>
      <c r="E739" s="29" t="s">
        <v>998</v>
      </c>
      <c r="F739" s="21">
        <v>75.9</v>
      </c>
      <c r="G739" s="21">
        <v>106</v>
      </c>
      <c r="H739" s="21">
        <v>5</v>
      </c>
      <c r="I739" s="21">
        <v>186.9</v>
      </c>
      <c r="J739" s="31">
        <f t="shared" si="33"/>
        <v>37.38</v>
      </c>
      <c r="K739" s="31">
        <v>73.2</v>
      </c>
      <c r="L739" s="31">
        <f t="shared" si="34"/>
        <v>29.28</v>
      </c>
      <c r="M739" s="31">
        <f t="shared" si="35"/>
        <v>66.66</v>
      </c>
      <c r="N739" s="50"/>
      <c r="O739" s="21"/>
    </row>
    <row r="740" spans="1:15" ht="14.25">
      <c r="A740" s="21" t="s">
        <v>999</v>
      </c>
      <c r="B740" s="21" t="s">
        <v>1000</v>
      </c>
      <c r="C740" s="29" t="s">
        <v>611</v>
      </c>
      <c r="D740" s="29" t="s">
        <v>530</v>
      </c>
      <c r="E740" s="29" t="s">
        <v>998</v>
      </c>
      <c r="F740" s="21">
        <v>86.5</v>
      </c>
      <c r="G740" s="21">
        <v>85</v>
      </c>
      <c r="H740" s="21">
        <v>0</v>
      </c>
      <c r="I740" s="21">
        <v>171.5</v>
      </c>
      <c r="J740" s="31">
        <f t="shared" si="33"/>
        <v>34.3</v>
      </c>
      <c r="K740" s="31">
        <v>72</v>
      </c>
      <c r="L740" s="31">
        <f t="shared" si="34"/>
        <v>28.8</v>
      </c>
      <c r="M740" s="31">
        <f t="shared" si="35"/>
        <v>63.1</v>
      </c>
      <c r="N740" s="50"/>
      <c r="O740" s="21"/>
    </row>
    <row r="741" spans="1:15" ht="14.25">
      <c r="A741" s="21" t="s">
        <v>1001</v>
      </c>
      <c r="B741" s="21" t="s">
        <v>1002</v>
      </c>
      <c r="C741" s="29" t="s">
        <v>611</v>
      </c>
      <c r="D741" s="29" t="s">
        <v>530</v>
      </c>
      <c r="E741" s="29" t="s">
        <v>998</v>
      </c>
      <c r="F741" s="21">
        <v>69.7</v>
      </c>
      <c r="G741" s="21">
        <v>95.5</v>
      </c>
      <c r="H741" s="21">
        <v>5</v>
      </c>
      <c r="I741" s="21">
        <v>170.2</v>
      </c>
      <c r="J741" s="31">
        <f t="shared" si="33"/>
        <v>34.04</v>
      </c>
      <c r="K741" s="31">
        <v>74.4</v>
      </c>
      <c r="L741" s="31">
        <f t="shared" si="34"/>
        <v>29.76</v>
      </c>
      <c r="M741" s="31">
        <f t="shared" si="35"/>
        <v>63.8</v>
      </c>
      <c r="N741" s="50"/>
      <c r="O741" s="21"/>
    </row>
    <row r="742" spans="1:15" ht="14.25">
      <c r="A742" s="21" t="s">
        <v>1003</v>
      </c>
      <c r="B742" s="21" t="s">
        <v>1004</v>
      </c>
      <c r="C742" s="29" t="s">
        <v>611</v>
      </c>
      <c r="D742" s="29" t="s">
        <v>530</v>
      </c>
      <c r="E742" s="29" t="s">
        <v>998</v>
      </c>
      <c r="F742" s="21">
        <v>72</v>
      </c>
      <c r="G742" s="21">
        <v>90.5</v>
      </c>
      <c r="H742" s="21">
        <v>5</v>
      </c>
      <c r="I742" s="21">
        <v>167.5</v>
      </c>
      <c r="J742" s="31">
        <f t="shared" si="33"/>
        <v>33.5</v>
      </c>
      <c r="K742" s="31">
        <v>76.8</v>
      </c>
      <c r="L742" s="31">
        <f t="shared" si="34"/>
        <v>30.72</v>
      </c>
      <c r="M742" s="31">
        <f t="shared" si="35"/>
        <v>64.22</v>
      </c>
      <c r="N742" s="50"/>
      <c r="O742" s="21"/>
    </row>
    <row r="743" spans="1:15" ht="14.25">
      <c r="A743" s="21" t="s">
        <v>1005</v>
      </c>
      <c r="B743" s="21" t="s">
        <v>1006</v>
      </c>
      <c r="C743" s="29" t="s">
        <v>611</v>
      </c>
      <c r="D743" s="29" t="s">
        <v>530</v>
      </c>
      <c r="E743" s="29" t="s">
        <v>998</v>
      </c>
      <c r="F743" s="21">
        <v>73.4</v>
      </c>
      <c r="G743" s="21">
        <v>89</v>
      </c>
      <c r="H743" s="21">
        <v>0</v>
      </c>
      <c r="I743" s="21">
        <v>162.4</v>
      </c>
      <c r="J743" s="31">
        <f t="shared" si="33"/>
        <v>32.48</v>
      </c>
      <c r="K743" s="31">
        <v>56.4</v>
      </c>
      <c r="L743" s="31">
        <f t="shared" si="34"/>
        <v>22.56</v>
      </c>
      <c r="M743" s="31">
        <f t="shared" si="35"/>
        <v>55.04</v>
      </c>
      <c r="N743" s="50"/>
      <c r="O743" s="21"/>
    </row>
    <row r="744" spans="1:15" ht="14.25">
      <c r="A744" s="21" t="s">
        <v>1007</v>
      </c>
      <c r="B744" s="21" t="s">
        <v>1008</v>
      </c>
      <c r="C744" s="29" t="s">
        <v>611</v>
      </c>
      <c r="D744" s="29" t="s">
        <v>530</v>
      </c>
      <c r="E744" s="29" t="s">
        <v>998</v>
      </c>
      <c r="F744" s="21">
        <v>68.1</v>
      </c>
      <c r="G744" s="21">
        <v>93</v>
      </c>
      <c r="H744" s="21">
        <v>0</v>
      </c>
      <c r="I744" s="21">
        <v>161.1</v>
      </c>
      <c r="J744" s="31">
        <f t="shared" si="33"/>
        <v>32.22</v>
      </c>
      <c r="K744" s="31">
        <v>67.8</v>
      </c>
      <c r="L744" s="31">
        <f t="shared" si="34"/>
        <v>27.12</v>
      </c>
      <c r="M744" s="31">
        <f t="shared" si="35"/>
        <v>59.34</v>
      </c>
      <c r="N744" s="50"/>
      <c r="O744" s="21"/>
    </row>
    <row r="745" spans="1:15" ht="14.25">
      <c r="A745" s="21" t="s">
        <v>1009</v>
      </c>
      <c r="B745" s="21" t="s">
        <v>1010</v>
      </c>
      <c r="C745" s="29" t="s">
        <v>611</v>
      </c>
      <c r="D745" s="29" t="s">
        <v>530</v>
      </c>
      <c r="E745" s="29" t="s">
        <v>998</v>
      </c>
      <c r="F745" s="21">
        <v>78.6</v>
      </c>
      <c r="G745" s="21">
        <v>77</v>
      </c>
      <c r="H745" s="21">
        <v>5</v>
      </c>
      <c r="I745" s="21">
        <v>160.6</v>
      </c>
      <c r="J745" s="31">
        <f t="shared" si="33"/>
        <v>32.12</v>
      </c>
      <c r="K745" s="31">
        <v>67</v>
      </c>
      <c r="L745" s="31">
        <f t="shared" si="34"/>
        <v>26.8</v>
      </c>
      <c r="M745" s="31">
        <f t="shared" si="35"/>
        <v>58.92</v>
      </c>
      <c r="N745" s="50"/>
      <c r="O745" s="21"/>
    </row>
    <row r="746" spans="1:15" ht="14.25">
      <c r="A746" s="21" t="s">
        <v>1011</v>
      </c>
      <c r="B746" s="21" t="s">
        <v>1012</v>
      </c>
      <c r="C746" s="29" t="s">
        <v>611</v>
      </c>
      <c r="D746" s="29" t="s">
        <v>530</v>
      </c>
      <c r="E746" s="29" t="s">
        <v>998</v>
      </c>
      <c r="F746" s="21">
        <v>75.2</v>
      </c>
      <c r="G746" s="21">
        <v>79.5</v>
      </c>
      <c r="H746" s="21">
        <v>5</v>
      </c>
      <c r="I746" s="21">
        <v>159.7</v>
      </c>
      <c r="J746" s="31">
        <f t="shared" si="33"/>
        <v>31.94</v>
      </c>
      <c r="K746" s="31">
        <v>61.8</v>
      </c>
      <c r="L746" s="31">
        <f t="shared" si="34"/>
        <v>24.72</v>
      </c>
      <c r="M746" s="31">
        <f t="shared" si="35"/>
        <v>56.66</v>
      </c>
      <c r="N746" s="50"/>
      <c r="O746" s="21"/>
    </row>
    <row r="747" spans="1:15" ht="14.25">
      <c r="A747" s="21" t="s">
        <v>1013</v>
      </c>
      <c r="B747" s="21" t="s">
        <v>1014</v>
      </c>
      <c r="C747" s="29" t="s">
        <v>611</v>
      </c>
      <c r="D747" s="29" t="s">
        <v>530</v>
      </c>
      <c r="E747" s="29" t="s">
        <v>998</v>
      </c>
      <c r="F747" s="21">
        <v>71.9</v>
      </c>
      <c r="G747" s="21">
        <v>87</v>
      </c>
      <c r="H747" s="21">
        <v>0</v>
      </c>
      <c r="I747" s="21">
        <v>158.9</v>
      </c>
      <c r="J747" s="31">
        <f t="shared" si="33"/>
        <v>31.78</v>
      </c>
      <c r="K747" s="31">
        <v>63.4</v>
      </c>
      <c r="L747" s="31">
        <f t="shared" si="34"/>
        <v>25.36</v>
      </c>
      <c r="M747" s="31">
        <f t="shared" si="35"/>
        <v>57.14</v>
      </c>
      <c r="N747" s="50"/>
      <c r="O747" s="21"/>
    </row>
    <row r="748" spans="1:15" ht="14.25">
      <c r="A748" s="21" t="s">
        <v>1015</v>
      </c>
      <c r="B748" s="21" t="s">
        <v>1016</v>
      </c>
      <c r="C748" s="29" t="s">
        <v>1017</v>
      </c>
      <c r="D748" s="29" t="s">
        <v>1018</v>
      </c>
      <c r="E748" s="29" t="s">
        <v>1019</v>
      </c>
      <c r="F748" s="21">
        <v>75.6</v>
      </c>
      <c r="G748" s="21">
        <v>95</v>
      </c>
      <c r="H748" s="21">
        <v>0</v>
      </c>
      <c r="I748" s="21">
        <v>170.6</v>
      </c>
      <c r="J748" s="31">
        <f t="shared" si="33"/>
        <v>34.12</v>
      </c>
      <c r="K748" s="31">
        <v>70.4</v>
      </c>
      <c r="L748" s="31">
        <f t="shared" si="34"/>
        <v>28.16</v>
      </c>
      <c r="M748" s="31">
        <f t="shared" si="35"/>
        <v>62.28</v>
      </c>
      <c r="N748" s="50">
        <v>67.97</v>
      </c>
      <c r="O748" s="21"/>
    </row>
    <row r="749" spans="1:15" ht="14.25">
      <c r="A749" s="21" t="s">
        <v>1020</v>
      </c>
      <c r="B749" s="21" t="s">
        <v>1021</v>
      </c>
      <c r="C749" s="29" t="s">
        <v>1017</v>
      </c>
      <c r="D749" s="29" t="s">
        <v>1018</v>
      </c>
      <c r="E749" s="29" t="s">
        <v>1019</v>
      </c>
      <c r="F749" s="21">
        <v>84.4</v>
      </c>
      <c r="G749" s="21">
        <v>81.5</v>
      </c>
      <c r="H749" s="21">
        <v>0</v>
      </c>
      <c r="I749" s="21">
        <v>165.9</v>
      </c>
      <c r="J749" s="31">
        <f t="shared" si="33"/>
        <v>33.18</v>
      </c>
      <c r="K749" s="31">
        <v>69.7</v>
      </c>
      <c r="L749" s="31">
        <f t="shared" si="34"/>
        <v>27.88</v>
      </c>
      <c r="M749" s="31">
        <f t="shared" si="35"/>
        <v>61.06</v>
      </c>
      <c r="N749" s="50"/>
      <c r="O749" s="21"/>
    </row>
    <row r="750" spans="1:15" ht="14.25">
      <c r="A750" s="21" t="s">
        <v>1022</v>
      </c>
      <c r="B750" s="21" t="s">
        <v>1023</v>
      </c>
      <c r="C750" s="29" t="s">
        <v>1017</v>
      </c>
      <c r="D750" s="29" t="s">
        <v>1018</v>
      </c>
      <c r="E750" s="29" t="s">
        <v>1019</v>
      </c>
      <c r="F750" s="21">
        <v>74.4</v>
      </c>
      <c r="G750" s="21">
        <v>81.5</v>
      </c>
      <c r="H750" s="21">
        <v>0</v>
      </c>
      <c r="I750" s="21">
        <v>155.9</v>
      </c>
      <c r="J750" s="31">
        <f t="shared" si="33"/>
        <v>31.18</v>
      </c>
      <c r="K750" s="31">
        <v>68.1</v>
      </c>
      <c r="L750" s="31">
        <f t="shared" si="34"/>
        <v>27.24</v>
      </c>
      <c r="M750" s="31">
        <f t="shared" si="35"/>
        <v>58.42</v>
      </c>
      <c r="N750" s="50"/>
      <c r="O750" s="21"/>
    </row>
    <row r="751" spans="1:15" ht="14.25">
      <c r="A751" s="21" t="s">
        <v>1024</v>
      </c>
      <c r="B751" s="21" t="s">
        <v>1025</v>
      </c>
      <c r="C751" s="29" t="s">
        <v>1017</v>
      </c>
      <c r="D751" s="29" t="s">
        <v>1026</v>
      </c>
      <c r="E751" s="29" t="s">
        <v>1027</v>
      </c>
      <c r="F751" s="21">
        <v>80.5</v>
      </c>
      <c r="G751" s="21">
        <v>97</v>
      </c>
      <c r="H751" s="21">
        <v>5</v>
      </c>
      <c r="I751" s="21">
        <v>182.5</v>
      </c>
      <c r="J751" s="31">
        <f t="shared" si="33"/>
        <v>36.5</v>
      </c>
      <c r="K751" s="31">
        <v>64.5</v>
      </c>
      <c r="L751" s="31">
        <f t="shared" si="34"/>
        <v>25.8</v>
      </c>
      <c r="M751" s="31">
        <f t="shared" si="35"/>
        <v>62.3</v>
      </c>
      <c r="N751" s="50"/>
      <c r="O751" s="21"/>
    </row>
    <row r="752" spans="1:15" ht="14.25">
      <c r="A752" s="21" t="s">
        <v>1028</v>
      </c>
      <c r="B752" s="21" t="s">
        <v>1029</v>
      </c>
      <c r="C752" s="29" t="s">
        <v>1017</v>
      </c>
      <c r="D752" s="29" t="s">
        <v>1026</v>
      </c>
      <c r="E752" s="29" t="s">
        <v>1027</v>
      </c>
      <c r="F752" s="21">
        <v>80.2</v>
      </c>
      <c r="G752" s="21">
        <v>89.5</v>
      </c>
      <c r="H752" s="21">
        <v>0</v>
      </c>
      <c r="I752" s="21">
        <v>169.7</v>
      </c>
      <c r="J752" s="31">
        <f t="shared" si="33"/>
        <v>33.94</v>
      </c>
      <c r="K752" s="31">
        <v>67.5</v>
      </c>
      <c r="L752" s="31">
        <f t="shared" si="34"/>
        <v>27</v>
      </c>
      <c r="M752" s="31">
        <f t="shared" si="35"/>
        <v>60.94</v>
      </c>
      <c r="N752" s="50"/>
      <c r="O752" s="21"/>
    </row>
    <row r="753" spans="1:15" ht="14.25">
      <c r="A753" s="21" t="s">
        <v>1030</v>
      </c>
      <c r="B753" s="21" t="s">
        <v>1031</v>
      </c>
      <c r="C753" s="29" t="s">
        <v>1017</v>
      </c>
      <c r="D753" s="29" t="s">
        <v>1026</v>
      </c>
      <c r="E753" s="29" t="s">
        <v>1027</v>
      </c>
      <c r="F753" s="21">
        <v>75.9</v>
      </c>
      <c r="G753" s="21">
        <v>92.5</v>
      </c>
      <c r="H753" s="21">
        <v>0</v>
      </c>
      <c r="I753" s="21">
        <v>168.4</v>
      </c>
      <c r="J753" s="31">
        <f t="shared" si="33"/>
        <v>33.68</v>
      </c>
      <c r="K753" s="31">
        <v>64.8</v>
      </c>
      <c r="L753" s="31">
        <f t="shared" si="34"/>
        <v>25.92</v>
      </c>
      <c r="M753" s="31">
        <f t="shared" si="35"/>
        <v>59.6</v>
      </c>
      <c r="N753" s="50"/>
      <c r="O753" s="21"/>
    </row>
    <row r="754" spans="1:15" ht="14.25">
      <c r="A754" s="21" t="s">
        <v>1032</v>
      </c>
      <c r="B754" s="21" t="s">
        <v>1033</v>
      </c>
      <c r="C754" s="29" t="s">
        <v>1017</v>
      </c>
      <c r="D754" s="29" t="s">
        <v>1026</v>
      </c>
      <c r="E754" s="29" t="s">
        <v>1034</v>
      </c>
      <c r="F754" s="21">
        <v>61.8</v>
      </c>
      <c r="G754" s="21">
        <v>100.5</v>
      </c>
      <c r="H754" s="21">
        <v>0</v>
      </c>
      <c r="I754" s="21">
        <v>162.3</v>
      </c>
      <c r="J754" s="31">
        <f t="shared" si="33"/>
        <v>32.46</v>
      </c>
      <c r="K754" s="31">
        <v>66.5</v>
      </c>
      <c r="L754" s="31">
        <f t="shared" si="34"/>
        <v>26.6</v>
      </c>
      <c r="M754" s="31">
        <f t="shared" si="35"/>
        <v>59.06</v>
      </c>
      <c r="N754" s="50"/>
      <c r="O754" s="21"/>
    </row>
    <row r="755" spans="1:15" ht="14.25">
      <c r="A755" s="21" t="s">
        <v>1035</v>
      </c>
      <c r="B755" s="21" t="s">
        <v>1036</v>
      </c>
      <c r="C755" s="29" t="s">
        <v>1017</v>
      </c>
      <c r="D755" s="29" t="s">
        <v>1026</v>
      </c>
      <c r="E755" s="29" t="s">
        <v>1034</v>
      </c>
      <c r="F755" s="21">
        <v>66.6</v>
      </c>
      <c r="G755" s="21">
        <v>90.5</v>
      </c>
      <c r="H755" s="21">
        <v>0</v>
      </c>
      <c r="I755" s="21">
        <v>157.1</v>
      </c>
      <c r="J755" s="31">
        <f t="shared" si="33"/>
        <v>31.42</v>
      </c>
      <c r="K755" s="31">
        <v>71.4</v>
      </c>
      <c r="L755" s="31">
        <f t="shared" si="34"/>
        <v>28.56</v>
      </c>
      <c r="M755" s="31">
        <f t="shared" si="35"/>
        <v>59.98</v>
      </c>
      <c r="N755" s="50"/>
      <c r="O755" s="21"/>
    </row>
    <row r="756" spans="1:15" ht="14.25">
      <c r="A756" s="21" t="s">
        <v>1037</v>
      </c>
      <c r="B756" s="21" t="s">
        <v>1038</v>
      </c>
      <c r="C756" s="29" t="s">
        <v>1017</v>
      </c>
      <c r="D756" s="29" t="s">
        <v>1026</v>
      </c>
      <c r="E756" s="29" t="s">
        <v>1034</v>
      </c>
      <c r="F756" s="21">
        <v>58</v>
      </c>
      <c r="G756" s="21">
        <v>88.5</v>
      </c>
      <c r="H756" s="21">
        <v>5</v>
      </c>
      <c r="I756" s="21">
        <v>151.5</v>
      </c>
      <c r="J756" s="31">
        <f t="shared" si="33"/>
        <v>30.3</v>
      </c>
      <c r="K756" s="31">
        <v>74.4</v>
      </c>
      <c r="L756" s="31">
        <f t="shared" si="34"/>
        <v>29.76</v>
      </c>
      <c r="M756" s="31">
        <f t="shared" si="35"/>
        <v>60.06</v>
      </c>
      <c r="N756" s="50"/>
      <c r="O756" s="21"/>
    </row>
    <row r="757" spans="1:15" ht="14.25">
      <c r="A757" s="21" t="s">
        <v>1039</v>
      </c>
      <c r="B757" s="21" t="s">
        <v>1040</v>
      </c>
      <c r="C757" s="29" t="s">
        <v>1017</v>
      </c>
      <c r="D757" s="29" t="s">
        <v>1026</v>
      </c>
      <c r="E757" s="29" t="s">
        <v>1041</v>
      </c>
      <c r="F757" s="21">
        <v>91.7</v>
      </c>
      <c r="G757" s="21">
        <v>89.5</v>
      </c>
      <c r="H757" s="21">
        <v>0</v>
      </c>
      <c r="I757" s="21">
        <v>181.2</v>
      </c>
      <c r="J757" s="31">
        <f t="shared" si="33"/>
        <v>36.24</v>
      </c>
      <c r="K757" s="31">
        <v>69.9</v>
      </c>
      <c r="L757" s="31">
        <f t="shared" si="34"/>
        <v>27.96</v>
      </c>
      <c r="M757" s="31">
        <f t="shared" si="35"/>
        <v>64.2</v>
      </c>
      <c r="N757" s="50"/>
      <c r="O757" s="21"/>
    </row>
    <row r="758" spans="1:15" ht="14.25">
      <c r="A758" s="21" t="s">
        <v>1042</v>
      </c>
      <c r="B758" s="21" t="s">
        <v>1043</v>
      </c>
      <c r="C758" s="29" t="s">
        <v>1017</v>
      </c>
      <c r="D758" s="29" t="s">
        <v>1026</v>
      </c>
      <c r="E758" s="29" t="s">
        <v>1041</v>
      </c>
      <c r="F758" s="21">
        <v>78.1</v>
      </c>
      <c r="G758" s="21">
        <v>94</v>
      </c>
      <c r="H758" s="21">
        <v>5</v>
      </c>
      <c r="I758" s="21">
        <v>177.1</v>
      </c>
      <c r="J758" s="31">
        <f t="shared" si="33"/>
        <v>35.42</v>
      </c>
      <c r="K758" s="31">
        <v>71.4</v>
      </c>
      <c r="L758" s="31">
        <f t="shared" si="34"/>
        <v>28.56</v>
      </c>
      <c r="M758" s="31">
        <f t="shared" si="35"/>
        <v>63.98</v>
      </c>
      <c r="N758" s="50"/>
      <c r="O758" s="21"/>
    </row>
    <row r="759" spans="1:15" ht="14.25">
      <c r="A759" s="21" t="s">
        <v>1044</v>
      </c>
      <c r="B759" s="21" t="s">
        <v>1045</v>
      </c>
      <c r="C759" s="29" t="s">
        <v>1017</v>
      </c>
      <c r="D759" s="29" t="s">
        <v>1026</v>
      </c>
      <c r="E759" s="29" t="s">
        <v>1041</v>
      </c>
      <c r="F759" s="21">
        <v>86.8</v>
      </c>
      <c r="G759" s="21">
        <v>84.5</v>
      </c>
      <c r="H759" s="21">
        <v>0</v>
      </c>
      <c r="I759" s="21">
        <v>171.3</v>
      </c>
      <c r="J759" s="31">
        <f t="shared" si="33"/>
        <v>34.26</v>
      </c>
      <c r="K759" s="31">
        <v>72.6</v>
      </c>
      <c r="L759" s="31">
        <f t="shared" si="34"/>
        <v>29.04</v>
      </c>
      <c r="M759" s="31">
        <f t="shared" si="35"/>
        <v>63.3</v>
      </c>
      <c r="N759" s="50"/>
      <c r="O759" s="21"/>
    </row>
    <row r="760" spans="1:15" ht="14.25">
      <c r="A760" s="21" t="s">
        <v>1046</v>
      </c>
      <c r="B760" s="21" t="s">
        <v>1047</v>
      </c>
      <c r="C760" s="29" t="s">
        <v>1017</v>
      </c>
      <c r="D760" s="29" t="s">
        <v>1026</v>
      </c>
      <c r="E760" s="29" t="s">
        <v>1041</v>
      </c>
      <c r="F760" s="21">
        <v>73.9</v>
      </c>
      <c r="G760" s="21">
        <v>93.5</v>
      </c>
      <c r="H760" s="21">
        <v>0</v>
      </c>
      <c r="I760" s="21">
        <v>167.4</v>
      </c>
      <c r="J760" s="31">
        <f t="shared" si="33"/>
        <v>33.48</v>
      </c>
      <c r="K760" s="31">
        <v>70.1</v>
      </c>
      <c r="L760" s="31">
        <f t="shared" si="34"/>
        <v>28.04</v>
      </c>
      <c r="M760" s="31">
        <f t="shared" si="35"/>
        <v>61.52</v>
      </c>
      <c r="N760" s="50"/>
      <c r="O760" s="21"/>
    </row>
    <row r="761" spans="1:15" ht="14.25">
      <c r="A761" s="21" t="s">
        <v>1048</v>
      </c>
      <c r="B761" s="21" t="s">
        <v>1049</v>
      </c>
      <c r="C761" s="29" t="s">
        <v>1017</v>
      </c>
      <c r="D761" s="29" t="s">
        <v>1026</v>
      </c>
      <c r="E761" s="29" t="s">
        <v>1041</v>
      </c>
      <c r="F761" s="21">
        <v>71.8</v>
      </c>
      <c r="G761" s="21">
        <v>93.5</v>
      </c>
      <c r="H761" s="21">
        <v>0</v>
      </c>
      <c r="I761" s="21">
        <v>165.3</v>
      </c>
      <c r="J761" s="31">
        <f t="shared" si="33"/>
        <v>33.06</v>
      </c>
      <c r="K761" s="31">
        <v>66.2</v>
      </c>
      <c r="L761" s="31">
        <f t="shared" si="34"/>
        <v>26.48</v>
      </c>
      <c r="M761" s="31">
        <f t="shared" si="35"/>
        <v>59.54</v>
      </c>
      <c r="N761" s="50"/>
      <c r="O761" s="21"/>
    </row>
    <row r="762" spans="1:15" ht="14.25">
      <c r="A762" s="21" t="s">
        <v>1050</v>
      </c>
      <c r="B762" s="21" t="s">
        <v>1051</v>
      </c>
      <c r="C762" s="29" t="s">
        <v>1017</v>
      </c>
      <c r="D762" s="29" t="s">
        <v>1026</v>
      </c>
      <c r="E762" s="29" t="s">
        <v>1041</v>
      </c>
      <c r="F762" s="21">
        <v>73.7</v>
      </c>
      <c r="G762" s="21">
        <v>89</v>
      </c>
      <c r="H762" s="21">
        <v>0</v>
      </c>
      <c r="I762" s="21">
        <v>162.7</v>
      </c>
      <c r="J762" s="31">
        <f t="shared" si="33"/>
        <v>32.54</v>
      </c>
      <c r="K762" s="31">
        <v>75.4</v>
      </c>
      <c r="L762" s="31">
        <f t="shared" si="34"/>
        <v>30.16</v>
      </c>
      <c r="M762" s="31">
        <f t="shared" si="35"/>
        <v>62.7</v>
      </c>
      <c r="N762" s="50"/>
      <c r="O762" s="21"/>
    </row>
    <row r="763" spans="1:15" ht="14.25">
      <c r="A763" s="21" t="s">
        <v>1052</v>
      </c>
      <c r="B763" s="21" t="s">
        <v>1053</v>
      </c>
      <c r="C763" s="29" t="s">
        <v>1017</v>
      </c>
      <c r="D763" s="29" t="s">
        <v>1026</v>
      </c>
      <c r="E763" s="29" t="s">
        <v>1041</v>
      </c>
      <c r="F763" s="21">
        <v>63.7</v>
      </c>
      <c r="G763" s="21">
        <v>97.5</v>
      </c>
      <c r="H763" s="21">
        <v>0</v>
      </c>
      <c r="I763" s="21">
        <v>161.2</v>
      </c>
      <c r="J763" s="31">
        <f t="shared" si="33"/>
        <v>32.24</v>
      </c>
      <c r="K763" s="31">
        <v>64.4</v>
      </c>
      <c r="L763" s="31">
        <f t="shared" si="34"/>
        <v>25.76</v>
      </c>
      <c r="M763" s="31">
        <f t="shared" si="35"/>
        <v>58</v>
      </c>
      <c r="N763" s="50"/>
      <c r="O763" s="21"/>
    </row>
    <row r="764" spans="1:15" ht="14.25">
      <c r="A764" s="21" t="s">
        <v>1054</v>
      </c>
      <c r="B764" s="21" t="s">
        <v>1055</v>
      </c>
      <c r="C764" s="29" t="s">
        <v>1017</v>
      </c>
      <c r="D764" s="29" t="s">
        <v>1026</v>
      </c>
      <c r="E764" s="29" t="s">
        <v>1041</v>
      </c>
      <c r="F764" s="21">
        <v>72.9</v>
      </c>
      <c r="G764" s="21">
        <v>88</v>
      </c>
      <c r="H764" s="21">
        <v>0</v>
      </c>
      <c r="I764" s="21">
        <v>160.9</v>
      </c>
      <c r="J764" s="31">
        <f t="shared" si="33"/>
        <v>32.18</v>
      </c>
      <c r="K764" s="31">
        <v>69.3</v>
      </c>
      <c r="L764" s="31">
        <f t="shared" si="34"/>
        <v>27.72</v>
      </c>
      <c r="M764" s="31">
        <f t="shared" si="35"/>
        <v>59.9</v>
      </c>
      <c r="N764" s="50"/>
      <c r="O764" s="21"/>
    </row>
    <row r="765" spans="1:15" ht="14.25">
      <c r="A765" s="21" t="s">
        <v>1056</v>
      </c>
      <c r="B765" s="21" t="s">
        <v>1057</v>
      </c>
      <c r="C765" s="29" t="s">
        <v>1017</v>
      </c>
      <c r="D765" s="29" t="s">
        <v>1026</v>
      </c>
      <c r="E765" s="29" t="s">
        <v>1041</v>
      </c>
      <c r="F765" s="21">
        <v>73.7</v>
      </c>
      <c r="G765" s="21">
        <v>87</v>
      </c>
      <c r="H765" s="21">
        <v>0</v>
      </c>
      <c r="I765" s="21">
        <v>160.7</v>
      </c>
      <c r="J765" s="31">
        <f t="shared" si="33"/>
        <v>32.14</v>
      </c>
      <c r="K765" s="31">
        <v>66</v>
      </c>
      <c r="L765" s="31">
        <f t="shared" si="34"/>
        <v>26.4</v>
      </c>
      <c r="M765" s="31">
        <f t="shared" si="35"/>
        <v>58.54</v>
      </c>
      <c r="N765" s="50"/>
      <c r="O765" s="21"/>
    </row>
    <row r="766" spans="1:15" ht="14.25">
      <c r="A766" s="21" t="s">
        <v>1058</v>
      </c>
      <c r="B766" s="21" t="s">
        <v>1059</v>
      </c>
      <c r="C766" s="29" t="s">
        <v>1017</v>
      </c>
      <c r="D766" s="29" t="s">
        <v>1026</v>
      </c>
      <c r="E766" s="29" t="s">
        <v>1060</v>
      </c>
      <c r="F766" s="21">
        <v>64.9</v>
      </c>
      <c r="G766" s="21">
        <v>85.5</v>
      </c>
      <c r="H766" s="21">
        <v>5</v>
      </c>
      <c r="I766" s="21">
        <v>155.4</v>
      </c>
      <c r="J766" s="31">
        <f t="shared" si="33"/>
        <v>31.08</v>
      </c>
      <c r="K766" s="31">
        <v>67.8</v>
      </c>
      <c r="L766" s="31">
        <f t="shared" si="34"/>
        <v>27.12</v>
      </c>
      <c r="M766" s="31">
        <f t="shared" si="35"/>
        <v>58.2</v>
      </c>
      <c r="N766" s="50"/>
      <c r="O766" s="21"/>
    </row>
    <row r="767" spans="1:15" ht="14.25">
      <c r="A767" s="21" t="s">
        <v>1061</v>
      </c>
      <c r="B767" s="21" t="s">
        <v>1062</v>
      </c>
      <c r="C767" s="29" t="s">
        <v>1017</v>
      </c>
      <c r="D767" s="29" t="s">
        <v>1026</v>
      </c>
      <c r="E767" s="29" t="s">
        <v>1060</v>
      </c>
      <c r="F767" s="21">
        <v>76.3</v>
      </c>
      <c r="G767" s="21">
        <v>72.5</v>
      </c>
      <c r="H767" s="21">
        <v>5</v>
      </c>
      <c r="I767" s="21">
        <v>153.8</v>
      </c>
      <c r="J767" s="31">
        <f t="shared" si="33"/>
        <v>30.76</v>
      </c>
      <c r="K767" s="31">
        <v>60.8</v>
      </c>
      <c r="L767" s="31">
        <f t="shared" si="34"/>
        <v>24.32</v>
      </c>
      <c r="M767" s="31">
        <f t="shared" si="35"/>
        <v>55.08</v>
      </c>
      <c r="N767" s="50"/>
      <c r="O767" s="21"/>
    </row>
    <row r="768" spans="1:15" ht="14.25">
      <c r="A768" s="21" t="s">
        <v>1063</v>
      </c>
      <c r="B768" s="21" t="s">
        <v>1064</v>
      </c>
      <c r="C768" s="29" t="s">
        <v>1017</v>
      </c>
      <c r="D768" s="29" t="s">
        <v>1026</v>
      </c>
      <c r="E768" s="29" t="s">
        <v>1060</v>
      </c>
      <c r="F768" s="21">
        <v>50.2</v>
      </c>
      <c r="G768" s="21">
        <v>90.5</v>
      </c>
      <c r="H768" s="21">
        <v>5</v>
      </c>
      <c r="I768" s="21">
        <v>145.7</v>
      </c>
      <c r="J768" s="31">
        <f t="shared" si="33"/>
        <v>29.14</v>
      </c>
      <c r="K768" s="31">
        <v>62.2</v>
      </c>
      <c r="L768" s="31">
        <f t="shared" si="34"/>
        <v>24.88</v>
      </c>
      <c r="M768" s="31">
        <f t="shared" si="35"/>
        <v>54.02</v>
      </c>
      <c r="N768" s="50"/>
      <c r="O768" s="21"/>
    </row>
    <row r="769" spans="1:15" ht="14.25">
      <c r="A769" s="21" t="s">
        <v>1065</v>
      </c>
      <c r="B769" s="21" t="s">
        <v>1066</v>
      </c>
      <c r="C769" s="29" t="s">
        <v>1017</v>
      </c>
      <c r="D769" s="29" t="s">
        <v>1026</v>
      </c>
      <c r="E769" s="29" t="s">
        <v>1067</v>
      </c>
      <c r="F769" s="21">
        <v>76.5</v>
      </c>
      <c r="G769" s="21">
        <v>91.5</v>
      </c>
      <c r="H769" s="21">
        <v>5</v>
      </c>
      <c r="I769" s="21">
        <v>173</v>
      </c>
      <c r="J769" s="31">
        <f t="shared" si="33"/>
        <v>34.6</v>
      </c>
      <c r="K769" s="31">
        <v>73</v>
      </c>
      <c r="L769" s="31">
        <f t="shared" si="34"/>
        <v>29.2</v>
      </c>
      <c r="M769" s="31">
        <f t="shared" si="35"/>
        <v>63.8</v>
      </c>
      <c r="N769" s="50"/>
      <c r="O769" s="21"/>
    </row>
    <row r="770" spans="1:15" ht="14.25">
      <c r="A770" s="21" t="s">
        <v>1068</v>
      </c>
      <c r="B770" s="21" t="s">
        <v>1069</v>
      </c>
      <c r="C770" s="29" t="s">
        <v>1017</v>
      </c>
      <c r="D770" s="29" t="s">
        <v>1026</v>
      </c>
      <c r="E770" s="29" t="s">
        <v>1067</v>
      </c>
      <c r="F770" s="21">
        <v>70.3</v>
      </c>
      <c r="G770" s="21">
        <v>97</v>
      </c>
      <c r="H770" s="21">
        <v>0</v>
      </c>
      <c r="I770" s="21">
        <v>167.3</v>
      </c>
      <c r="J770" s="31">
        <f t="shared" si="33"/>
        <v>33.46</v>
      </c>
      <c r="K770" s="31">
        <v>67.7</v>
      </c>
      <c r="L770" s="31">
        <f t="shared" si="34"/>
        <v>27.08</v>
      </c>
      <c r="M770" s="31">
        <f t="shared" si="35"/>
        <v>60.54</v>
      </c>
      <c r="N770" s="50"/>
      <c r="O770" s="21"/>
    </row>
    <row r="771" spans="1:15" ht="14.25">
      <c r="A771" s="21" t="s">
        <v>1070</v>
      </c>
      <c r="B771" s="21" t="s">
        <v>1071</v>
      </c>
      <c r="C771" s="29" t="s">
        <v>1017</v>
      </c>
      <c r="D771" s="29" t="s">
        <v>1026</v>
      </c>
      <c r="E771" s="29" t="s">
        <v>1067</v>
      </c>
      <c r="F771" s="21">
        <v>66.2</v>
      </c>
      <c r="G771" s="21">
        <v>76.5</v>
      </c>
      <c r="H771" s="21">
        <v>5</v>
      </c>
      <c r="I771" s="21">
        <v>147.7</v>
      </c>
      <c r="J771" s="31">
        <f t="shared" si="33"/>
        <v>29.54</v>
      </c>
      <c r="K771" s="31">
        <v>41.9</v>
      </c>
      <c r="L771" s="31">
        <f t="shared" si="34"/>
        <v>16.76</v>
      </c>
      <c r="M771" s="31">
        <f t="shared" si="35"/>
        <v>46.3</v>
      </c>
      <c r="N771" s="50"/>
      <c r="O771" s="21"/>
    </row>
    <row r="772" spans="1:15" ht="14.25">
      <c r="A772" s="21" t="s">
        <v>1072</v>
      </c>
      <c r="B772" s="21" t="s">
        <v>1073</v>
      </c>
      <c r="C772" s="29" t="s">
        <v>1017</v>
      </c>
      <c r="D772" s="29" t="s">
        <v>1026</v>
      </c>
      <c r="E772" s="29" t="s">
        <v>1074</v>
      </c>
      <c r="F772" s="21">
        <v>84.2</v>
      </c>
      <c r="G772" s="21">
        <v>100.5</v>
      </c>
      <c r="H772" s="21">
        <v>0</v>
      </c>
      <c r="I772" s="21">
        <v>184.7</v>
      </c>
      <c r="J772" s="31">
        <f aca="true" t="shared" si="36" ref="J772:J835">I772/3*0.6</f>
        <v>36.94</v>
      </c>
      <c r="K772" s="31">
        <v>73.2</v>
      </c>
      <c r="L772" s="31">
        <f aca="true" t="shared" si="37" ref="L772:L835">K772*0.4</f>
        <v>29.28</v>
      </c>
      <c r="M772" s="31">
        <f aca="true" t="shared" si="38" ref="M772:M835">J772+L772</f>
        <v>66.22</v>
      </c>
      <c r="N772" s="50"/>
      <c r="O772" s="21"/>
    </row>
    <row r="773" spans="1:15" ht="14.25">
      <c r="A773" s="21" t="s">
        <v>1075</v>
      </c>
      <c r="B773" s="21" t="s">
        <v>1076</v>
      </c>
      <c r="C773" s="29" t="s">
        <v>1017</v>
      </c>
      <c r="D773" s="29" t="s">
        <v>1026</v>
      </c>
      <c r="E773" s="29" t="s">
        <v>1074</v>
      </c>
      <c r="F773" s="21">
        <v>77</v>
      </c>
      <c r="G773" s="21">
        <v>87</v>
      </c>
      <c r="H773" s="21">
        <v>5</v>
      </c>
      <c r="I773" s="21">
        <v>169</v>
      </c>
      <c r="J773" s="31">
        <f t="shared" si="36"/>
        <v>33.8</v>
      </c>
      <c r="K773" s="31">
        <v>74.2</v>
      </c>
      <c r="L773" s="31">
        <f t="shared" si="37"/>
        <v>29.68</v>
      </c>
      <c r="M773" s="31">
        <f t="shared" si="38"/>
        <v>63.48</v>
      </c>
      <c r="N773" s="50"/>
      <c r="O773" s="21"/>
    </row>
    <row r="774" spans="1:15" ht="14.25">
      <c r="A774" s="21" t="s">
        <v>1077</v>
      </c>
      <c r="B774" s="21" t="s">
        <v>1078</v>
      </c>
      <c r="C774" s="29" t="s">
        <v>1017</v>
      </c>
      <c r="D774" s="29" t="s">
        <v>1026</v>
      </c>
      <c r="E774" s="29" t="s">
        <v>1074</v>
      </c>
      <c r="F774" s="21">
        <v>86.2</v>
      </c>
      <c r="G774" s="21">
        <v>79</v>
      </c>
      <c r="H774" s="21">
        <v>0</v>
      </c>
      <c r="I774" s="21">
        <v>165.2</v>
      </c>
      <c r="J774" s="31">
        <f t="shared" si="36"/>
        <v>33.04</v>
      </c>
      <c r="K774" s="31">
        <v>73.7</v>
      </c>
      <c r="L774" s="31">
        <f t="shared" si="37"/>
        <v>29.48</v>
      </c>
      <c r="M774" s="31">
        <f t="shared" si="38"/>
        <v>62.52</v>
      </c>
      <c r="N774" s="50"/>
      <c r="O774" s="21"/>
    </row>
    <row r="775" spans="1:15" ht="14.25">
      <c r="A775" s="21" t="s">
        <v>1079</v>
      </c>
      <c r="B775" s="21" t="s">
        <v>1080</v>
      </c>
      <c r="C775" s="29" t="s">
        <v>1017</v>
      </c>
      <c r="D775" s="29" t="s">
        <v>1026</v>
      </c>
      <c r="E775" s="29" t="s">
        <v>1074</v>
      </c>
      <c r="F775" s="21">
        <v>64</v>
      </c>
      <c r="G775" s="21">
        <v>94.5</v>
      </c>
      <c r="H775" s="21">
        <v>5</v>
      </c>
      <c r="I775" s="21">
        <v>163.5</v>
      </c>
      <c r="J775" s="31">
        <f t="shared" si="36"/>
        <v>32.7</v>
      </c>
      <c r="K775" s="31">
        <v>70.6</v>
      </c>
      <c r="L775" s="31">
        <f t="shared" si="37"/>
        <v>28.24</v>
      </c>
      <c r="M775" s="31">
        <f t="shared" si="38"/>
        <v>60.94</v>
      </c>
      <c r="N775" s="50"/>
      <c r="O775" s="21"/>
    </row>
    <row r="776" spans="1:15" ht="14.25">
      <c r="A776" s="21" t="s">
        <v>1081</v>
      </c>
      <c r="B776" s="21" t="s">
        <v>1082</v>
      </c>
      <c r="C776" s="29" t="s">
        <v>1017</v>
      </c>
      <c r="D776" s="29" t="s">
        <v>1026</v>
      </c>
      <c r="E776" s="29" t="s">
        <v>1074</v>
      </c>
      <c r="F776" s="21">
        <v>76</v>
      </c>
      <c r="G776" s="21">
        <v>83</v>
      </c>
      <c r="H776" s="21">
        <v>0</v>
      </c>
      <c r="I776" s="21">
        <v>159</v>
      </c>
      <c r="J776" s="31">
        <f t="shared" si="36"/>
        <v>31.8</v>
      </c>
      <c r="K776" s="31">
        <v>69.6</v>
      </c>
      <c r="L776" s="31">
        <f t="shared" si="37"/>
        <v>27.84</v>
      </c>
      <c r="M776" s="31">
        <f t="shared" si="38"/>
        <v>59.64</v>
      </c>
      <c r="N776" s="50"/>
      <c r="O776" s="21"/>
    </row>
    <row r="777" spans="1:15" ht="14.25">
      <c r="A777" s="21" t="s">
        <v>1083</v>
      </c>
      <c r="B777" s="21" t="s">
        <v>1084</v>
      </c>
      <c r="C777" s="29" t="s">
        <v>1017</v>
      </c>
      <c r="D777" s="29" t="s">
        <v>1026</v>
      </c>
      <c r="E777" s="29" t="s">
        <v>1074</v>
      </c>
      <c r="F777" s="21">
        <v>69.8</v>
      </c>
      <c r="G777" s="21">
        <v>87.5</v>
      </c>
      <c r="H777" s="21">
        <v>0</v>
      </c>
      <c r="I777" s="21">
        <v>157.3</v>
      </c>
      <c r="J777" s="31">
        <f t="shared" si="36"/>
        <v>31.46</v>
      </c>
      <c r="K777" s="31">
        <v>61.9</v>
      </c>
      <c r="L777" s="31">
        <f t="shared" si="37"/>
        <v>24.76</v>
      </c>
      <c r="M777" s="31">
        <f t="shared" si="38"/>
        <v>56.22</v>
      </c>
      <c r="N777" s="50"/>
      <c r="O777" s="21"/>
    </row>
    <row r="778" spans="1:15" ht="14.25">
      <c r="A778" s="21" t="s">
        <v>1085</v>
      </c>
      <c r="B778" s="21" t="s">
        <v>1086</v>
      </c>
      <c r="C778" s="29" t="s">
        <v>1087</v>
      </c>
      <c r="D778" s="29" t="s">
        <v>1026</v>
      </c>
      <c r="E778" s="29" t="s">
        <v>1088</v>
      </c>
      <c r="F778" s="21">
        <v>71.6</v>
      </c>
      <c r="G778" s="21">
        <v>98.5</v>
      </c>
      <c r="H778" s="21">
        <v>0</v>
      </c>
      <c r="I778" s="21">
        <v>170.1</v>
      </c>
      <c r="J778" s="31">
        <f t="shared" si="36"/>
        <v>34.02</v>
      </c>
      <c r="K778" s="31">
        <v>73.7</v>
      </c>
      <c r="L778" s="31">
        <f t="shared" si="37"/>
        <v>29.48</v>
      </c>
      <c r="M778" s="31">
        <f t="shared" si="38"/>
        <v>63.5</v>
      </c>
      <c r="N778" s="50">
        <v>70.46</v>
      </c>
      <c r="O778" s="21"/>
    </row>
    <row r="779" spans="1:15" ht="14.25">
      <c r="A779" s="21" t="s">
        <v>1089</v>
      </c>
      <c r="B779" s="21" t="s">
        <v>1090</v>
      </c>
      <c r="C779" s="29" t="s">
        <v>1087</v>
      </c>
      <c r="D779" s="29" t="s">
        <v>1026</v>
      </c>
      <c r="E779" s="29" t="s">
        <v>1088</v>
      </c>
      <c r="F779" s="21">
        <v>59</v>
      </c>
      <c r="G779" s="21">
        <v>95.5</v>
      </c>
      <c r="H779" s="21">
        <v>0</v>
      </c>
      <c r="I779" s="21">
        <v>154.5</v>
      </c>
      <c r="J779" s="31">
        <f t="shared" si="36"/>
        <v>30.9</v>
      </c>
      <c r="K779" s="31">
        <v>70.6</v>
      </c>
      <c r="L779" s="31">
        <f t="shared" si="37"/>
        <v>28.24</v>
      </c>
      <c r="M779" s="31">
        <f t="shared" si="38"/>
        <v>59.14</v>
      </c>
      <c r="N779" s="50"/>
      <c r="O779" s="21"/>
    </row>
    <row r="780" spans="1:15" ht="14.25">
      <c r="A780" s="21" t="s">
        <v>1091</v>
      </c>
      <c r="B780" s="21" t="s">
        <v>621</v>
      </c>
      <c r="C780" s="29" t="s">
        <v>1087</v>
      </c>
      <c r="D780" s="29" t="s">
        <v>1026</v>
      </c>
      <c r="E780" s="29" t="s">
        <v>1088</v>
      </c>
      <c r="F780" s="21">
        <v>74.5</v>
      </c>
      <c r="G780" s="21">
        <v>75</v>
      </c>
      <c r="H780" s="21">
        <v>0</v>
      </c>
      <c r="I780" s="21">
        <v>149.5</v>
      </c>
      <c r="J780" s="31">
        <f t="shared" si="36"/>
        <v>29.9</v>
      </c>
      <c r="K780" s="31">
        <v>75.1</v>
      </c>
      <c r="L780" s="31">
        <f t="shared" si="37"/>
        <v>30.04</v>
      </c>
      <c r="M780" s="31">
        <f t="shared" si="38"/>
        <v>59.94</v>
      </c>
      <c r="N780" s="50"/>
      <c r="O780" s="21"/>
    </row>
    <row r="781" spans="1:15" ht="14.25">
      <c r="A781" s="21" t="s">
        <v>1092</v>
      </c>
      <c r="B781" s="21" t="s">
        <v>1093</v>
      </c>
      <c r="C781" s="29" t="s">
        <v>1087</v>
      </c>
      <c r="D781" s="29" t="s">
        <v>1094</v>
      </c>
      <c r="E781" s="29" t="s">
        <v>1095</v>
      </c>
      <c r="F781" s="21">
        <v>78.7</v>
      </c>
      <c r="G781" s="21">
        <v>90</v>
      </c>
      <c r="H781" s="21">
        <v>5</v>
      </c>
      <c r="I781" s="21">
        <v>173.7</v>
      </c>
      <c r="J781" s="31">
        <f t="shared" si="36"/>
        <v>34.74</v>
      </c>
      <c r="K781" s="31">
        <v>73.6</v>
      </c>
      <c r="L781" s="31">
        <f t="shared" si="37"/>
        <v>29.44</v>
      </c>
      <c r="M781" s="31">
        <f t="shared" si="38"/>
        <v>64.18</v>
      </c>
      <c r="N781" s="50"/>
      <c r="O781" s="21"/>
    </row>
    <row r="782" spans="1:15" ht="14.25">
      <c r="A782" s="21" t="s">
        <v>1096</v>
      </c>
      <c r="B782" s="21" t="s">
        <v>1097</v>
      </c>
      <c r="C782" s="29" t="s">
        <v>1087</v>
      </c>
      <c r="D782" s="29" t="s">
        <v>1094</v>
      </c>
      <c r="E782" s="29" t="s">
        <v>1095</v>
      </c>
      <c r="F782" s="21">
        <v>75.5</v>
      </c>
      <c r="G782" s="21">
        <v>87.5</v>
      </c>
      <c r="H782" s="21">
        <v>0</v>
      </c>
      <c r="I782" s="21">
        <v>163</v>
      </c>
      <c r="J782" s="31">
        <f t="shared" si="36"/>
        <v>32.6</v>
      </c>
      <c r="K782" s="31">
        <v>67.86</v>
      </c>
      <c r="L782" s="31">
        <f t="shared" si="37"/>
        <v>27.14</v>
      </c>
      <c r="M782" s="31">
        <f t="shared" si="38"/>
        <v>59.74</v>
      </c>
      <c r="N782" s="50"/>
      <c r="O782" s="21"/>
    </row>
    <row r="783" spans="1:15" ht="14.25">
      <c r="A783" s="21" t="s">
        <v>1098</v>
      </c>
      <c r="B783" s="21" t="s">
        <v>1099</v>
      </c>
      <c r="C783" s="29" t="s">
        <v>1087</v>
      </c>
      <c r="D783" s="29" t="s">
        <v>1094</v>
      </c>
      <c r="E783" s="29" t="s">
        <v>1095</v>
      </c>
      <c r="F783" s="21">
        <v>71.3</v>
      </c>
      <c r="G783" s="21">
        <v>86.5</v>
      </c>
      <c r="H783" s="21">
        <v>5</v>
      </c>
      <c r="I783" s="21">
        <v>162.8</v>
      </c>
      <c r="J783" s="31">
        <f t="shared" si="36"/>
        <v>32.56</v>
      </c>
      <c r="K783" s="31">
        <v>66</v>
      </c>
      <c r="L783" s="31">
        <f t="shared" si="37"/>
        <v>26.4</v>
      </c>
      <c r="M783" s="31">
        <f t="shared" si="38"/>
        <v>58.96</v>
      </c>
      <c r="N783" s="50"/>
      <c r="O783" s="21"/>
    </row>
    <row r="784" spans="1:15" ht="14.25">
      <c r="A784" s="21" t="s">
        <v>1100</v>
      </c>
      <c r="B784" s="21" t="s">
        <v>1101</v>
      </c>
      <c r="C784" s="29" t="s">
        <v>1087</v>
      </c>
      <c r="D784" s="29" t="s">
        <v>1094</v>
      </c>
      <c r="E784" s="29" t="s">
        <v>1095</v>
      </c>
      <c r="F784" s="21">
        <v>68.7</v>
      </c>
      <c r="G784" s="21">
        <v>87.5</v>
      </c>
      <c r="H784" s="21">
        <v>5</v>
      </c>
      <c r="I784" s="21">
        <v>161.2</v>
      </c>
      <c r="J784" s="31">
        <f t="shared" si="36"/>
        <v>32.24</v>
      </c>
      <c r="K784" s="31">
        <v>67.54</v>
      </c>
      <c r="L784" s="31">
        <f t="shared" si="37"/>
        <v>27.02</v>
      </c>
      <c r="M784" s="31">
        <f t="shared" si="38"/>
        <v>59.26</v>
      </c>
      <c r="N784" s="50"/>
      <c r="O784" s="21"/>
    </row>
    <row r="785" spans="1:15" ht="14.25">
      <c r="A785" s="21" t="s">
        <v>1102</v>
      </c>
      <c r="B785" s="21" t="s">
        <v>1103</v>
      </c>
      <c r="C785" s="29" t="s">
        <v>1087</v>
      </c>
      <c r="D785" s="29" t="s">
        <v>1094</v>
      </c>
      <c r="E785" s="29" t="s">
        <v>1095</v>
      </c>
      <c r="F785" s="21">
        <v>70.8</v>
      </c>
      <c r="G785" s="21">
        <v>89</v>
      </c>
      <c r="H785" s="21">
        <v>0</v>
      </c>
      <c r="I785" s="21">
        <v>159.8</v>
      </c>
      <c r="J785" s="31">
        <f t="shared" si="36"/>
        <v>31.96</v>
      </c>
      <c r="K785" s="31">
        <v>73</v>
      </c>
      <c r="L785" s="31">
        <f t="shared" si="37"/>
        <v>29.2</v>
      </c>
      <c r="M785" s="31">
        <f t="shared" si="38"/>
        <v>61.16</v>
      </c>
      <c r="N785" s="50"/>
      <c r="O785" s="21"/>
    </row>
    <row r="786" spans="1:15" ht="14.25">
      <c r="A786" s="21" t="s">
        <v>1104</v>
      </c>
      <c r="B786" s="21" t="s">
        <v>1105</v>
      </c>
      <c r="C786" s="29" t="s">
        <v>1087</v>
      </c>
      <c r="D786" s="29" t="s">
        <v>1094</v>
      </c>
      <c r="E786" s="29" t="s">
        <v>1095</v>
      </c>
      <c r="F786" s="21">
        <v>64.4</v>
      </c>
      <c r="G786" s="21">
        <v>93</v>
      </c>
      <c r="H786" s="21">
        <v>0</v>
      </c>
      <c r="I786" s="21">
        <v>157.4</v>
      </c>
      <c r="J786" s="31">
        <f t="shared" si="36"/>
        <v>31.48</v>
      </c>
      <c r="K786" s="31">
        <v>81.44</v>
      </c>
      <c r="L786" s="31">
        <f t="shared" si="37"/>
        <v>32.58</v>
      </c>
      <c r="M786" s="31">
        <f t="shared" si="38"/>
        <v>64.06</v>
      </c>
      <c r="N786" s="50"/>
      <c r="O786" s="21"/>
    </row>
    <row r="787" spans="1:15" ht="14.25">
      <c r="A787" s="21" t="s">
        <v>1106</v>
      </c>
      <c r="B787" s="21" t="s">
        <v>1107</v>
      </c>
      <c r="C787" s="29" t="s">
        <v>1087</v>
      </c>
      <c r="D787" s="29" t="s">
        <v>1094</v>
      </c>
      <c r="E787" s="29" t="s">
        <v>1095</v>
      </c>
      <c r="F787" s="21">
        <v>63.6</v>
      </c>
      <c r="G787" s="21">
        <v>88</v>
      </c>
      <c r="H787" s="21">
        <v>0</v>
      </c>
      <c r="I787" s="21">
        <v>151.6</v>
      </c>
      <c r="J787" s="31">
        <f t="shared" si="36"/>
        <v>30.32</v>
      </c>
      <c r="K787" s="31">
        <v>80.4</v>
      </c>
      <c r="L787" s="31">
        <f t="shared" si="37"/>
        <v>32.16</v>
      </c>
      <c r="M787" s="31">
        <f t="shared" si="38"/>
        <v>62.48</v>
      </c>
      <c r="N787" s="50"/>
      <c r="O787" s="21"/>
    </row>
    <row r="788" spans="1:15" ht="14.25">
      <c r="A788" s="21" t="s">
        <v>1108</v>
      </c>
      <c r="B788" s="21" t="s">
        <v>1109</v>
      </c>
      <c r="C788" s="29" t="s">
        <v>1087</v>
      </c>
      <c r="D788" s="29" t="s">
        <v>1094</v>
      </c>
      <c r="E788" s="29" t="s">
        <v>1095</v>
      </c>
      <c r="F788" s="21">
        <v>56.5</v>
      </c>
      <c r="G788" s="21">
        <v>95</v>
      </c>
      <c r="H788" s="21">
        <v>0</v>
      </c>
      <c r="I788" s="21">
        <v>151.5</v>
      </c>
      <c r="J788" s="31">
        <f t="shared" si="36"/>
        <v>30.3</v>
      </c>
      <c r="K788" s="31">
        <v>75</v>
      </c>
      <c r="L788" s="31">
        <f t="shared" si="37"/>
        <v>30</v>
      </c>
      <c r="M788" s="31">
        <f t="shared" si="38"/>
        <v>60.3</v>
      </c>
      <c r="N788" s="50"/>
      <c r="O788" s="21"/>
    </row>
    <row r="789" spans="1:15" ht="14.25">
      <c r="A789" s="21" t="s">
        <v>1110</v>
      </c>
      <c r="B789" s="21" t="s">
        <v>1045</v>
      </c>
      <c r="C789" s="29" t="s">
        <v>1087</v>
      </c>
      <c r="D789" s="29" t="s">
        <v>1094</v>
      </c>
      <c r="E789" s="29" t="s">
        <v>1095</v>
      </c>
      <c r="F789" s="21">
        <v>66.8</v>
      </c>
      <c r="G789" s="21">
        <v>83.5</v>
      </c>
      <c r="H789" s="21">
        <v>0</v>
      </c>
      <c r="I789" s="21">
        <v>150.3</v>
      </c>
      <c r="J789" s="31">
        <f t="shared" si="36"/>
        <v>30.06</v>
      </c>
      <c r="K789" s="31">
        <v>66.2</v>
      </c>
      <c r="L789" s="31">
        <f t="shared" si="37"/>
        <v>26.48</v>
      </c>
      <c r="M789" s="31">
        <f t="shared" si="38"/>
        <v>56.54</v>
      </c>
      <c r="N789" s="50"/>
      <c r="O789" s="21"/>
    </row>
    <row r="790" spans="1:15" ht="14.25">
      <c r="A790" s="21" t="s">
        <v>1111</v>
      </c>
      <c r="B790" s="21" t="s">
        <v>1112</v>
      </c>
      <c r="C790" s="29" t="s">
        <v>1087</v>
      </c>
      <c r="D790" s="29" t="s">
        <v>1094</v>
      </c>
      <c r="E790" s="29" t="s">
        <v>1113</v>
      </c>
      <c r="F790" s="21">
        <v>92.7</v>
      </c>
      <c r="G790" s="21">
        <v>93.5</v>
      </c>
      <c r="H790" s="21">
        <v>0</v>
      </c>
      <c r="I790" s="21">
        <v>186.2</v>
      </c>
      <c r="J790" s="31">
        <f t="shared" si="36"/>
        <v>37.24</v>
      </c>
      <c r="K790" s="31">
        <v>68.44</v>
      </c>
      <c r="L790" s="31">
        <f t="shared" si="37"/>
        <v>27.38</v>
      </c>
      <c r="M790" s="31">
        <f t="shared" si="38"/>
        <v>64.62</v>
      </c>
      <c r="N790" s="50"/>
      <c r="O790" s="21"/>
    </row>
    <row r="791" spans="1:15" ht="14.25">
      <c r="A791" s="21" t="s">
        <v>1114</v>
      </c>
      <c r="B791" s="21" t="s">
        <v>1115</v>
      </c>
      <c r="C791" s="29" t="s">
        <v>1087</v>
      </c>
      <c r="D791" s="29" t="s">
        <v>1094</v>
      </c>
      <c r="E791" s="29" t="s">
        <v>1113</v>
      </c>
      <c r="F791" s="21">
        <v>77.7</v>
      </c>
      <c r="G791" s="21">
        <v>95.5</v>
      </c>
      <c r="H791" s="21">
        <v>0</v>
      </c>
      <c r="I791" s="21">
        <v>173.2</v>
      </c>
      <c r="J791" s="31">
        <f t="shared" si="36"/>
        <v>34.64</v>
      </c>
      <c r="K791" s="31">
        <v>71.4</v>
      </c>
      <c r="L791" s="31">
        <f t="shared" si="37"/>
        <v>28.56</v>
      </c>
      <c r="M791" s="31">
        <f t="shared" si="38"/>
        <v>63.2</v>
      </c>
      <c r="N791" s="50"/>
      <c r="O791" s="21"/>
    </row>
    <row r="792" spans="1:15" ht="14.25">
      <c r="A792" s="21" t="s">
        <v>1116</v>
      </c>
      <c r="B792" s="21" t="s">
        <v>1117</v>
      </c>
      <c r="C792" s="29" t="s">
        <v>1087</v>
      </c>
      <c r="D792" s="29" t="s">
        <v>1094</v>
      </c>
      <c r="E792" s="29" t="s">
        <v>1113</v>
      </c>
      <c r="F792" s="21">
        <v>80.3</v>
      </c>
      <c r="G792" s="21">
        <v>88.5</v>
      </c>
      <c r="H792" s="21">
        <v>0</v>
      </c>
      <c r="I792" s="21">
        <v>168.8</v>
      </c>
      <c r="J792" s="31">
        <f t="shared" si="36"/>
        <v>33.76</v>
      </c>
      <c r="K792" s="31">
        <v>80.4</v>
      </c>
      <c r="L792" s="31">
        <f t="shared" si="37"/>
        <v>32.16</v>
      </c>
      <c r="M792" s="31">
        <f t="shared" si="38"/>
        <v>65.92</v>
      </c>
      <c r="N792" s="50"/>
      <c r="O792" s="21"/>
    </row>
    <row r="793" spans="1:15" ht="14.25">
      <c r="A793" s="21" t="s">
        <v>1118</v>
      </c>
      <c r="B793" s="21" t="s">
        <v>1119</v>
      </c>
      <c r="C793" s="29" t="s">
        <v>1087</v>
      </c>
      <c r="D793" s="29" t="s">
        <v>1094</v>
      </c>
      <c r="E793" s="29" t="s">
        <v>1113</v>
      </c>
      <c r="F793" s="21">
        <v>72.5</v>
      </c>
      <c r="G793" s="21">
        <v>91</v>
      </c>
      <c r="H793" s="21">
        <v>0</v>
      </c>
      <c r="I793" s="21">
        <v>163.5</v>
      </c>
      <c r="J793" s="31">
        <f t="shared" si="36"/>
        <v>32.7</v>
      </c>
      <c r="K793" s="31">
        <v>67</v>
      </c>
      <c r="L793" s="31">
        <f t="shared" si="37"/>
        <v>26.8</v>
      </c>
      <c r="M793" s="31">
        <f t="shared" si="38"/>
        <v>59.5</v>
      </c>
      <c r="N793" s="50"/>
      <c r="O793" s="21"/>
    </row>
    <row r="794" spans="1:15" ht="14.25">
      <c r="A794" s="21" t="s">
        <v>1120</v>
      </c>
      <c r="B794" s="21" t="s">
        <v>1121</v>
      </c>
      <c r="C794" s="29" t="s">
        <v>1087</v>
      </c>
      <c r="D794" s="29" t="s">
        <v>1094</v>
      </c>
      <c r="E794" s="29" t="s">
        <v>1113</v>
      </c>
      <c r="F794" s="21">
        <v>74.8</v>
      </c>
      <c r="G794" s="21">
        <v>86.5</v>
      </c>
      <c r="H794" s="21">
        <v>0</v>
      </c>
      <c r="I794" s="21">
        <v>161.3</v>
      </c>
      <c r="J794" s="31">
        <f t="shared" si="36"/>
        <v>32.26</v>
      </c>
      <c r="K794" s="31">
        <v>72.6</v>
      </c>
      <c r="L794" s="31">
        <f t="shared" si="37"/>
        <v>29.04</v>
      </c>
      <c r="M794" s="31">
        <f t="shared" si="38"/>
        <v>61.3</v>
      </c>
      <c r="N794" s="50"/>
      <c r="O794" s="21"/>
    </row>
    <row r="795" spans="1:15" ht="14.25">
      <c r="A795" s="21" t="s">
        <v>1122</v>
      </c>
      <c r="B795" s="21" t="s">
        <v>1123</v>
      </c>
      <c r="C795" s="29" t="s">
        <v>1087</v>
      </c>
      <c r="D795" s="29" t="s">
        <v>1094</v>
      </c>
      <c r="E795" s="29" t="s">
        <v>1113</v>
      </c>
      <c r="F795" s="21">
        <v>73.6</v>
      </c>
      <c r="G795" s="21">
        <v>87</v>
      </c>
      <c r="H795" s="21">
        <v>0</v>
      </c>
      <c r="I795" s="21">
        <v>160.6</v>
      </c>
      <c r="J795" s="31">
        <f t="shared" si="36"/>
        <v>32.12</v>
      </c>
      <c r="K795" s="31">
        <v>67.8</v>
      </c>
      <c r="L795" s="31">
        <f t="shared" si="37"/>
        <v>27.12</v>
      </c>
      <c r="M795" s="31">
        <f t="shared" si="38"/>
        <v>59.24</v>
      </c>
      <c r="N795" s="50"/>
      <c r="O795" s="21"/>
    </row>
    <row r="796" spans="1:15" ht="14.25">
      <c r="A796" s="21" t="s">
        <v>1124</v>
      </c>
      <c r="B796" s="21" t="s">
        <v>1125</v>
      </c>
      <c r="C796" s="29" t="s">
        <v>1087</v>
      </c>
      <c r="D796" s="29" t="s">
        <v>1094</v>
      </c>
      <c r="E796" s="29" t="s">
        <v>1113</v>
      </c>
      <c r="F796" s="21">
        <v>69.9</v>
      </c>
      <c r="G796" s="21">
        <v>89</v>
      </c>
      <c r="H796" s="21">
        <v>0</v>
      </c>
      <c r="I796" s="21">
        <v>158.9</v>
      </c>
      <c r="J796" s="31">
        <f t="shared" si="36"/>
        <v>31.78</v>
      </c>
      <c r="K796" s="31">
        <v>66.54</v>
      </c>
      <c r="L796" s="31">
        <f t="shared" si="37"/>
        <v>26.62</v>
      </c>
      <c r="M796" s="31">
        <f t="shared" si="38"/>
        <v>58.4</v>
      </c>
      <c r="N796" s="50"/>
      <c r="O796" s="21"/>
    </row>
    <row r="797" spans="1:15" ht="14.25">
      <c r="A797" s="21" t="s">
        <v>1126</v>
      </c>
      <c r="B797" s="21" t="s">
        <v>1127</v>
      </c>
      <c r="C797" s="29" t="s">
        <v>1087</v>
      </c>
      <c r="D797" s="29" t="s">
        <v>1094</v>
      </c>
      <c r="E797" s="29" t="s">
        <v>1113</v>
      </c>
      <c r="F797" s="21">
        <v>73.7</v>
      </c>
      <c r="G797" s="21">
        <v>84</v>
      </c>
      <c r="H797" s="21">
        <v>0</v>
      </c>
      <c r="I797" s="21">
        <v>157.7</v>
      </c>
      <c r="J797" s="31">
        <f t="shared" si="36"/>
        <v>31.54</v>
      </c>
      <c r="K797" s="31">
        <v>76.8</v>
      </c>
      <c r="L797" s="31">
        <f t="shared" si="37"/>
        <v>30.72</v>
      </c>
      <c r="M797" s="31">
        <f t="shared" si="38"/>
        <v>62.26</v>
      </c>
      <c r="N797" s="50"/>
      <c r="O797" s="21"/>
    </row>
    <row r="798" spans="1:15" ht="14.25">
      <c r="A798" s="21" t="s">
        <v>1128</v>
      </c>
      <c r="B798" s="21" t="s">
        <v>1129</v>
      </c>
      <c r="C798" s="29" t="s">
        <v>1087</v>
      </c>
      <c r="D798" s="29" t="s">
        <v>1094</v>
      </c>
      <c r="E798" s="29" t="s">
        <v>1113</v>
      </c>
      <c r="F798" s="21">
        <v>70.4</v>
      </c>
      <c r="G798" s="21">
        <v>87</v>
      </c>
      <c r="H798" s="21">
        <v>0</v>
      </c>
      <c r="I798" s="21">
        <v>157.4</v>
      </c>
      <c r="J798" s="31">
        <f t="shared" si="36"/>
        <v>31.48</v>
      </c>
      <c r="K798" s="31">
        <v>72.4</v>
      </c>
      <c r="L798" s="31">
        <f t="shared" si="37"/>
        <v>28.96</v>
      </c>
      <c r="M798" s="31">
        <f t="shared" si="38"/>
        <v>60.44</v>
      </c>
      <c r="N798" s="50"/>
      <c r="O798" s="21"/>
    </row>
    <row r="799" spans="1:15" ht="14.25">
      <c r="A799" s="21" t="s">
        <v>1130</v>
      </c>
      <c r="B799" s="21" t="s">
        <v>1131</v>
      </c>
      <c r="C799" s="29" t="s">
        <v>1087</v>
      </c>
      <c r="D799" s="29" t="s">
        <v>1094</v>
      </c>
      <c r="E799" s="29" t="s">
        <v>1113</v>
      </c>
      <c r="F799" s="21">
        <v>64.4</v>
      </c>
      <c r="G799" s="21">
        <v>91.5</v>
      </c>
      <c r="H799" s="21">
        <v>0</v>
      </c>
      <c r="I799" s="21">
        <v>155.9</v>
      </c>
      <c r="J799" s="31">
        <f t="shared" si="36"/>
        <v>31.18</v>
      </c>
      <c r="K799" s="31">
        <v>62.6</v>
      </c>
      <c r="L799" s="31">
        <f t="shared" si="37"/>
        <v>25.04</v>
      </c>
      <c r="M799" s="31">
        <f t="shared" si="38"/>
        <v>56.22</v>
      </c>
      <c r="N799" s="50"/>
      <c r="O799" s="21"/>
    </row>
    <row r="800" spans="1:15" ht="14.25">
      <c r="A800" s="21" t="s">
        <v>1132</v>
      </c>
      <c r="B800" s="21" t="s">
        <v>1133</v>
      </c>
      <c r="C800" s="29" t="s">
        <v>1087</v>
      </c>
      <c r="D800" s="29" t="s">
        <v>1094</v>
      </c>
      <c r="E800" s="29" t="s">
        <v>1113</v>
      </c>
      <c r="F800" s="21">
        <v>66.3</v>
      </c>
      <c r="G800" s="21">
        <v>89.5</v>
      </c>
      <c r="H800" s="21">
        <v>0</v>
      </c>
      <c r="I800" s="21">
        <v>155.8</v>
      </c>
      <c r="J800" s="31">
        <f t="shared" si="36"/>
        <v>31.16</v>
      </c>
      <c r="K800" s="31">
        <v>61.8</v>
      </c>
      <c r="L800" s="31">
        <f t="shared" si="37"/>
        <v>24.72</v>
      </c>
      <c r="M800" s="31">
        <f t="shared" si="38"/>
        <v>55.88</v>
      </c>
      <c r="N800" s="50"/>
      <c r="O800" s="21"/>
    </row>
    <row r="801" spans="1:15" ht="14.25">
      <c r="A801" s="21" t="s">
        <v>1134</v>
      </c>
      <c r="B801" s="21" t="s">
        <v>1135</v>
      </c>
      <c r="C801" s="29" t="s">
        <v>1087</v>
      </c>
      <c r="D801" s="29" t="s">
        <v>1094</v>
      </c>
      <c r="E801" s="29" t="s">
        <v>1113</v>
      </c>
      <c r="F801" s="21">
        <v>76.3</v>
      </c>
      <c r="G801" s="21">
        <v>79</v>
      </c>
      <c r="H801" s="21">
        <v>0</v>
      </c>
      <c r="I801" s="21">
        <v>155.3</v>
      </c>
      <c r="J801" s="31">
        <f t="shared" si="36"/>
        <v>31.06</v>
      </c>
      <c r="K801" s="31" t="s">
        <v>2676</v>
      </c>
      <c r="L801" s="31" t="s">
        <v>2676</v>
      </c>
      <c r="M801" s="31" t="s">
        <v>2676</v>
      </c>
      <c r="N801" s="50"/>
      <c r="O801" s="21"/>
    </row>
    <row r="802" spans="1:15" ht="14.25">
      <c r="A802" s="21" t="s">
        <v>1136</v>
      </c>
      <c r="B802" s="21" t="s">
        <v>1137</v>
      </c>
      <c r="C802" s="29" t="s">
        <v>1087</v>
      </c>
      <c r="D802" s="29" t="s">
        <v>1138</v>
      </c>
      <c r="E802" s="29" t="s">
        <v>1139</v>
      </c>
      <c r="F802" s="21">
        <v>66.3</v>
      </c>
      <c r="G802" s="21">
        <v>102</v>
      </c>
      <c r="H802" s="21">
        <v>5</v>
      </c>
      <c r="I802" s="21">
        <v>173.3</v>
      </c>
      <c r="J802" s="31">
        <f t="shared" si="36"/>
        <v>34.66</v>
      </c>
      <c r="K802" s="31">
        <v>77</v>
      </c>
      <c r="L802" s="31">
        <f t="shared" si="37"/>
        <v>30.8</v>
      </c>
      <c r="M802" s="31">
        <f t="shared" si="38"/>
        <v>65.46</v>
      </c>
      <c r="N802" s="50"/>
      <c r="O802" s="21"/>
    </row>
    <row r="803" spans="1:15" ht="14.25">
      <c r="A803" s="21" t="s">
        <v>1140</v>
      </c>
      <c r="B803" s="21" t="s">
        <v>1141</v>
      </c>
      <c r="C803" s="29" t="s">
        <v>1087</v>
      </c>
      <c r="D803" s="29" t="s">
        <v>1138</v>
      </c>
      <c r="E803" s="29" t="s">
        <v>1139</v>
      </c>
      <c r="F803" s="21">
        <v>71.1</v>
      </c>
      <c r="G803" s="21">
        <v>94.5</v>
      </c>
      <c r="H803" s="21">
        <v>0</v>
      </c>
      <c r="I803" s="21">
        <v>165.6</v>
      </c>
      <c r="J803" s="31">
        <f t="shared" si="36"/>
        <v>33.12</v>
      </c>
      <c r="K803" s="31">
        <v>78</v>
      </c>
      <c r="L803" s="31">
        <f t="shared" si="37"/>
        <v>31.2</v>
      </c>
      <c r="M803" s="31">
        <f t="shared" si="38"/>
        <v>64.32</v>
      </c>
      <c r="N803" s="50"/>
      <c r="O803" s="21"/>
    </row>
    <row r="804" spans="1:15" ht="14.25">
      <c r="A804" s="21" t="s">
        <v>1142</v>
      </c>
      <c r="B804" s="21" t="s">
        <v>1143</v>
      </c>
      <c r="C804" s="29" t="s">
        <v>1087</v>
      </c>
      <c r="D804" s="29" t="s">
        <v>1138</v>
      </c>
      <c r="E804" s="29" t="s">
        <v>1139</v>
      </c>
      <c r="F804" s="21">
        <v>82.7</v>
      </c>
      <c r="G804" s="21">
        <v>73.5</v>
      </c>
      <c r="H804" s="21">
        <v>5</v>
      </c>
      <c r="I804" s="21">
        <v>161.2</v>
      </c>
      <c r="J804" s="31">
        <f t="shared" si="36"/>
        <v>32.24</v>
      </c>
      <c r="K804" s="31">
        <v>61.1</v>
      </c>
      <c r="L804" s="31">
        <f t="shared" si="37"/>
        <v>24.44</v>
      </c>
      <c r="M804" s="31">
        <f t="shared" si="38"/>
        <v>56.68</v>
      </c>
      <c r="N804" s="50"/>
      <c r="O804" s="21"/>
    </row>
    <row r="805" spans="1:15" ht="14.25">
      <c r="A805" s="21" t="s">
        <v>1144</v>
      </c>
      <c r="B805" s="21" t="s">
        <v>1145</v>
      </c>
      <c r="C805" s="29" t="s">
        <v>1087</v>
      </c>
      <c r="D805" s="29" t="s">
        <v>1138</v>
      </c>
      <c r="E805" s="29" t="s">
        <v>1139</v>
      </c>
      <c r="F805" s="21">
        <v>66</v>
      </c>
      <c r="G805" s="21">
        <v>90.5</v>
      </c>
      <c r="H805" s="21">
        <v>0</v>
      </c>
      <c r="I805" s="21">
        <v>156.5</v>
      </c>
      <c r="J805" s="31">
        <f t="shared" si="36"/>
        <v>31.3</v>
      </c>
      <c r="K805" s="31">
        <v>64.8</v>
      </c>
      <c r="L805" s="31">
        <f t="shared" si="37"/>
        <v>25.92</v>
      </c>
      <c r="M805" s="31">
        <f t="shared" si="38"/>
        <v>57.22</v>
      </c>
      <c r="N805" s="50"/>
      <c r="O805" s="21"/>
    </row>
    <row r="806" spans="1:15" ht="14.25">
      <c r="A806" s="21" t="s">
        <v>1146</v>
      </c>
      <c r="B806" s="21" t="s">
        <v>1147</v>
      </c>
      <c r="C806" s="29" t="s">
        <v>1087</v>
      </c>
      <c r="D806" s="29" t="s">
        <v>1138</v>
      </c>
      <c r="E806" s="29" t="s">
        <v>1139</v>
      </c>
      <c r="F806" s="21">
        <v>64</v>
      </c>
      <c r="G806" s="21">
        <v>85</v>
      </c>
      <c r="H806" s="21">
        <v>5</v>
      </c>
      <c r="I806" s="21">
        <v>154</v>
      </c>
      <c r="J806" s="31">
        <f t="shared" si="36"/>
        <v>30.8</v>
      </c>
      <c r="K806" s="31">
        <v>56.5</v>
      </c>
      <c r="L806" s="31">
        <f t="shared" si="37"/>
        <v>22.6</v>
      </c>
      <c r="M806" s="31">
        <f t="shared" si="38"/>
        <v>53.4</v>
      </c>
      <c r="N806" s="50"/>
      <c r="O806" s="21"/>
    </row>
    <row r="807" spans="1:15" ht="14.25">
      <c r="A807" s="21" t="s">
        <v>1148</v>
      </c>
      <c r="B807" s="21" t="s">
        <v>1149</v>
      </c>
      <c r="C807" s="29" t="s">
        <v>1087</v>
      </c>
      <c r="D807" s="29" t="s">
        <v>1138</v>
      </c>
      <c r="E807" s="29" t="s">
        <v>1139</v>
      </c>
      <c r="F807" s="21">
        <v>59.3</v>
      </c>
      <c r="G807" s="21">
        <v>89.5</v>
      </c>
      <c r="H807" s="21">
        <v>5</v>
      </c>
      <c r="I807" s="21">
        <v>153.8</v>
      </c>
      <c r="J807" s="31">
        <f t="shared" si="36"/>
        <v>30.76</v>
      </c>
      <c r="K807" s="31">
        <v>67.6</v>
      </c>
      <c r="L807" s="31">
        <f t="shared" si="37"/>
        <v>27.04</v>
      </c>
      <c r="M807" s="31">
        <f t="shared" si="38"/>
        <v>57.8</v>
      </c>
      <c r="N807" s="50"/>
      <c r="O807" s="21"/>
    </row>
    <row r="808" spans="1:15" ht="14.25">
      <c r="A808" s="21" t="s">
        <v>1150</v>
      </c>
      <c r="B808" s="21" t="s">
        <v>1151</v>
      </c>
      <c r="C808" s="29" t="s">
        <v>1152</v>
      </c>
      <c r="D808" s="29" t="s">
        <v>1138</v>
      </c>
      <c r="E808" s="29" t="s">
        <v>1153</v>
      </c>
      <c r="F808" s="21">
        <v>55.4</v>
      </c>
      <c r="G808" s="21">
        <v>75.5</v>
      </c>
      <c r="H808" s="21">
        <v>0</v>
      </c>
      <c r="I808" s="21">
        <v>130.9</v>
      </c>
      <c r="J808" s="31">
        <f t="shared" si="36"/>
        <v>26.18</v>
      </c>
      <c r="K808" s="31">
        <v>70.8</v>
      </c>
      <c r="L808" s="31">
        <f t="shared" si="37"/>
        <v>28.32</v>
      </c>
      <c r="M808" s="31">
        <f t="shared" si="38"/>
        <v>54.5</v>
      </c>
      <c r="N808" s="50">
        <v>63.3</v>
      </c>
      <c r="O808" s="45" t="s">
        <v>2675</v>
      </c>
    </row>
    <row r="809" spans="1:15" ht="14.25">
      <c r="A809" s="21" t="s">
        <v>1154</v>
      </c>
      <c r="B809" s="21" t="s">
        <v>1155</v>
      </c>
      <c r="C809" s="29" t="s">
        <v>1152</v>
      </c>
      <c r="D809" s="29" t="s">
        <v>1138</v>
      </c>
      <c r="E809" s="29" t="s">
        <v>1153</v>
      </c>
      <c r="F809" s="21">
        <v>52.4</v>
      </c>
      <c r="G809" s="21">
        <v>75.5</v>
      </c>
      <c r="H809" s="21">
        <v>0</v>
      </c>
      <c r="I809" s="21">
        <v>127.9</v>
      </c>
      <c r="J809" s="31">
        <f t="shared" si="36"/>
        <v>25.58</v>
      </c>
      <c r="K809" s="31">
        <v>55.2</v>
      </c>
      <c r="L809" s="31">
        <f t="shared" si="37"/>
        <v>22.08</v>
      </c>
      <c r="M809" s="31">
        <f t="shared" si="38"/>
        <v>47.66</v>
      </c>
      <c r="N809" s="50"/>
      <c r="O809" s="45" t="s">
        <v>2675</v>
      </c>
    </row>
    <row r="810" spans="1:15" ht="14.25">
      <c r="A810" s="21" t="s">
        <v>1156</v>
      </c>
      <c r="B810" s="21" t="s">
        <v>1157</v>
      </c>
      <c r="C810" s="29" t="s">
        <v>1152</v>
      </c>
      <c r="D810" s="29" t="s">
        <v>1138</v>
      </c>
      <c r="E810" s="29" t="s">
        <v>1158</v>
      </c>
      <c r="F810" s="21">
        <v>92.7</v>
      </c>
      <c r="G810" s="21">
        <v>89.5</v>
      </c>
      <c r="H810" s="21">
        <v>0</v>
      </c>
      <c r="I810" s="21">
        <v>182.2</v>
      </c>
      <c r="J810" s="31">
        <f t="shared" si="36"/>
        <v>36.44</v>
      </c>
      <c r="K810" s="31">
        <v>62.2</v>
      </c>
      <c r="L810" s="31">
        <f t="shared" si="37"/>
        <v>24.88</v>
      </c>
      <c r="M810" s="31">
        <f t="shared" si="38"/>
        <v>61.32</v>
      </c>
      <c r="N810" s="50"/>
      <c r="O810" s="21"/>
    </row>
    <row r="811" spans="1:15" ht="14.25">
      <c r="A811" s="21" t="s">
        <v>1159</v>
      </c>
      <c r="B811" s="21" t="s">
        <v>1160</v>
      </c>
      <c r="C811" s="29" t="s">
        <v>1152</v>
      </c>
      <c r="D811" s="29" t="s">
        <v>1138</v>
      </c>
      <c r="E811" s="29" t="s">
        <v>1158</v>
      </c>
      <c r="F811" s="21">
        <v>68.7</v>
      </c>
      <c r="G811" s="21">
        <v>84.5</v>
      </c>
      <c r="H811" s="21">
        <v>5</v>
      </c>
      <c r="I811" s="21">
        <v>158.2</v>
      </c>
      <c r="J811" s="31">
        <f t="shared" si="36"/>
        <v>31.64</v>
      </c>
      <c r="K811" s="31">
        <v>70.2</v>
      </c>
      <c r="L811" s="31">
        <f t="shared" si="37"/>
        <v>28.08</v>
      </c>
      <c r="M811" s="31">
        <f t="shared" si="38"/>
        <v>59.72</v>
      </c>
      <c r="N811" s="50"/>
      <c r="O811" s="21"/>
    </row>
    <row r="812" spans="1:15" ht="14.25">
      <c r="A812" s="21" t="s">
        <v>1161</v>
      </c>
      <c r="B812" s="21" t="s">
        <v>1162</v>
      </c>
      <c r="C812" s="29" t="s">
        <v>1152</v>
      </c>
      <c r="D812" s="29" t="s">
        <v>1138</v>
      </c>
      <c r="E812" s="29" t="s">
        <v>1158</v>
      </c>
      <c r="F812" s="21">
        <v>67.6</v>
      </c>
      <c r="G812" s="21">
        <v>82.5</v>
      </c>
      <c r="H812" s="21">
        <v>5</v>
      </c>
      <c r="I812" s="21">
        <v>155.1</v>
      </c>
      <c r="J812" s="31">
        <f t="shared" si="36"/>
        <v>31.02</v>
      </c>
      <c r="K812" s="31">
        <v>65.8</v>
      </c>
      <c r="L812" s="31">
        <f t="shared" si="37"/>
        <v>26.32</v>
      </c>
      <c r="M812" s="31">
        <f t="shared" si="38"/>
        <v>57.34</v>
      </c>
      <c r="N812" s="50"/>
      <c r="O812" s="21"/>
    </row>
    <row r="813" spans="1:15" ht="14.25">
      <c r="A813" s="21" t="s">
        <v>1163</v>
      </c>
      <c r="B813" s="21" t="s">
        <v>1164</v>
      </c>
      <c r="C813" s="29" t="s">
        <v>1152</v>
      </c>
      <c r="D813" s="29" t="s">
        <v>1138</v>
      </c>
      <c r="E813" s="29" t="s">
        <v>1165</v>
      </c>
      <c r="F813" s="21">
        <v>86.6</v>
      </c>
      <c r="G813" s="21">
        <v>91</v>
      </c>
      <c r="H813" s="21">
        <v>5</v>
      </c>
      <c r="I813" s="21">
        <v>182.6</v>
      </c>
      <c r="J813" s="31">
        <f t="shared" si="36"/>
        <v>36.52</v>
      </c>
      <c r="K813" s="31">
        <v>70.6</v>
      </c>
      <c r="L813" s="31">
        <f t="shared" si="37"/>
        <v>28.24</v>
      </c>
      <c r="M813" s="31">
        <f t="shared" si="38"/>
        <v>64.76</v>
      </c>
      <c r="N813" s="50"/>
      <c r="O813" s="21"/>
    </row>
    <row r="814" spans="1:15" ht="14.25">
      <c r="A814" s="21" t="s">
        <v>1166</v>
      </c>
      <c r="B814" s="21" t="s">
        <v>1167</v>
      </c>
      <c r="C814" s="29" t="s">
        <v>1152</v>
      </c>
      <c r="D814" s="29" t="s">
        <v>1138</v>
      </c>
      <c r="E814" s="29" t="s">
        <v>1165</v>
      </c>
      <c r="F814" s="21">
        <v>87.9</v>
      </c>
      <c r="G814" s="21">
        <v>80.5</v>
      </c>
      <c r="H814" s="21">
        <v>5</v>
      </c>
      <c r="I814" s="21">
        <v>173.4</v>
      </c>
      <c r="J814" s="31">
        <f t="shared" si="36"/>
        <v>34.68</v>
      </c>
      <c r="K814" s="31">
        <v>75.6</v>
      </c>
      <c r="L814" s="31">
        <f t="shared" si="37"/>
        <v>30.24</v>
      </c>
      <c r="M814" s="31">
        <f t="shared" si="38"/>
        <v>64.92</v>
      </c>
      <c r="N814" s="50"/>
      <c r="O814" s="21"/>
    </row>
    <row r="815" spans="1:15" ht="14.25">
      <c r="A815" s="21" t="s">
        <v>1168</v>
      </c>
      <c r="B815" s="21" t="s">
        <v>1169</v>
      </c>
      <c r="C815" s="29" t="s">
        <v>1152</v>
      </c>
      <c r="D815" s="29" t="s">
        <v>1138</v>
      </c>
      <c r="E815" s="29" t="s">
        <v>1165</v>
      </c>
      <c r="F815" s="21">
        <v>83.7</v>
      </c>
      <c r="G815" s="21">
        <v>84.5</v>
      </c>
      <c r="H815" s="21">
        <v>0</v>
      </c>
      <c r="I815" s="21">
        <v>168.2</v>
      </c>
      <c r="J815" s="31">
        <f t="shared" si="36"/>
        <v>33.64</v>
      </c>
      <c r="K815" s="31">
        <v>80.6</v>
      </c>
      <c r="L815" s="31">
        <f t="shared" si="37"/>
        <v>32.24</v>
      </c>
      <c r="M815" s="31">
        <f t="shared" si="38"/>
        <v>65.88</v>
      </c>
      <c r="N815" s="50"/>
      <c r="O815" s="21"/>
    </row>
    <row r="816" spans="1:15" ht="14.25">
      <c r="A816" s="21" t="s">
        <v>1170</v>
      </c>
      <c r="B816" s="21" t="s">
        <v>1171</v>
      </c>
      <c r="C816" s="29" t="s">
        <v>1152</v>
      </c>
      <c r="D816" s="29" t="s">
        <v>1138</v>
      </c>
      <c r="E816" s="29" t="s">
        <v>1165</v>
      </c>
      <c r="F816" s="21">
        <v>72.8</v>
      </c>
      <c r="G816" s="21">
        <v>89.5</v>
      </c>
      <c r="H816" s="21">
        <v>5</v>
      </c>
      <c r="I816" s="21">
        <v>167.3</v>
      </c>
      <c r="J816" s="31">
        <f t="shared" si="36"/>
        <v>33.46</v>
      </c>
      <c r="K816" s="31">
        <v>51</v>
      </c>
      <c r="L816" s="31">
        <f t="shared" si="37"/>
        <v>20.4</v>
      </c>
      <c r="M816" s="31">
        <f t="shared" si="38"/>
        <v>53.86</v>
      </c>
      <c r="N816" s="50"/>
      <c r="O816" s="21"/>
    </row>
    <row r="817" spans="1:15" ht="14.25">
      <c r="A817" s="21" t="s">
        <v>1172</v>
      </c>
      <c r="B817" s="21" t="s">
        <v>1173</v>
      </c>
      <c r="C817" s="29" t="s">
        <v>1152</v>
      </c>
      <c r="D817" s="29" t="s">
        <v>1138</v>
      </c>
      <c r="E817" s="29" t="s">
        <v>1165</v>
      </c>
      <c r="F817" s="21">
        <v>77.6</v>
      </c>
      <c r="G817" s="21">
        <v>81</v>
      </c>
      <c r="H817" s="21">
        <v>5</v>
      </c>
      <c r="I817" s="21">
        <v>163.6</v>
      </c>
      <c r="J817" s="31">
        <f t="shared" si="36"/>
        <v>32.72</v>
      </c>
      <c r="K817" s="31">
        <v>72.6</v>
      </c>
      <c r="L817" s="31">
        <f t="shared" si="37"/>
        <v>29.04</v>
      </c>
      <c r="M817" s="31">
        <f t="shared" si="38"/>
        <v>61.76</v>
      </c>
      <c r="N817" s="50"/>
      <c r="O817" s="21"/>
    </row>
    <row r="818" spans="1:15" ht="14.25">
      <c r="A818" s="21" t="s">
        <v>1174</v>
      </c>
      <c r="B818" s="21" t="s">
        <v>1175</v>
      </c>
      <c r="C818" s="29" t="s">
        <v>1152</v>
      </c>
      <c r="D818" s="29" t="s">
        <v>1138</v>
      </c>
      <c r="E818" s="29" t="s">
        <v>1165</v>
      </c>
      <c r="F818" s="21">
        <v>76</v>
      </c>
      <c r="G818" s="21">
        <v>87.5</v>
      </c>
      <c r="H818" s="21">
        <v>0</v>
      </c>
      <c r="I818" s="21">
        <v>163.5</v>
      </c>
      <c r="J818" s="31">
        <f t="shared" si="36"/>
        <v>32.7</v>
      </c>
      <c r="K818" s="31">
        <v>61.8</v>
      </c>
      <c r="L818" s="31">
        <f t="shared" si="37"/>
        <v>24.72</v>
      </c>
      <c r="M818" s="31">
        <f t="shared" si="38"/>
        <v>57.42</v>
      </c>
      <c r="N818" s="50"/>
      <c r="O818" s="21"/>
    </row>
    <row r="819" spans="1:15" ht="14.25">
      <c r="A819" s="21" t="s">
        <v>1176</v>
      </c>
      <c r="B819" s="21" t="s">
        <v>1177</v>
      </c>
      <c r="C819" s="29" t="s">
        <v>1152</v>
      </c>
      <c r="D819" s="29" t="s">
        <v>1138</v>
      </c>
      <c r="E819" s="29" t="s">
        <v>1165</v>
      </c>
      <c r="F819" s="21">
        <v>72.8</v>
      </c>
      <c r="G819" s="21">
        <v>85</v>
      </c>
      <c r="H819" s="21">
        <v>5</v>
      </c>
      <c r="I819" s="21">
        <v>162.8</v>
      </c>
      <c r="J819" s="31">
        <f t="shared" si="36"/>
        <v>32.56</v>
      </c>
      <c r="K819" s="31">
        <v>65.6</v>
      </c>
      <c r="L819" s="31">
        <f t="shared" si="37"/>
        <v>26.24</v>
      </c>
      <c r="M819" s="31">
        <f t="shared" si="38"/>
        <v>58.8</v>
      </c>
      <c r="N819" s="50"/>
      <c r="O819" s="21"/>
    </row>
    <row r="820" spans="1:15" ht="14.25">
      <c r="A820" s="21" t="s">
        <v>1178</v>
      </c>
      <c r="B820" s="21" t="s">
        <v>1179</v>
      </c>
      <c r="C820" s="29" t="s">
        <v>1152</v>
      </c>
      <c r="D820" s="29" t="s">
        <v>1138</v>
      </c>
      <c r="E820" s="29" t="s">
        <v>1165</v>
      </c>
      <c r="F820" s="21">
        <v>72.5</v>
      </c>
      <c r="G820" s="21">
        <v>79.5</v>
      </c>
      <c r="H820" s="21">
        <v>5</v>
      </c>
      <c r="I820" s="21">
        <v>157</v>
      </c>
      <c r="J820" s="31">
        <f t="shared" si="36"/>
        <v>31.4</v>
      </c>
      <c r="K820" s="31" t="s">
        <v>2676</v>
      </c>
      <c r="L820" s="31" t="s">
        <v>2676</v>
      </c>
      <c r="M820" s="31" t="s">
        <v>2676</v>
      </c>
      <c r="N820" s="50"/>
      <c r="O820" s="21"/>
    </row>
    <row r="821" spans="1:15" ht="14.25">
      <c r="A821" s="21" t="s">
        <v>1180</v>
      </c>
      <c r="B821" s="21" t="s">
        <v>1181</v>
      </c>
      <c r="C821" s="29" t="s">
        <v>1152</v>
      </c>
      <c r="D821" s="29" t="s">
        <v>1138</v>
      </c>
      <c r="E821" s="29" t="s">
        <v>1165</v>
      </c>
      <c r="F821" s="21">
        <v>67.6</v>
      </c>
      <c r="G821" s="21">
        <v>82.5</v>
      </c>
      <c r="H821" s="21">
        <v>5</v>
      </c>
      <c r="I821" s="21">
        <v>155.1</v>
      </c>
      <c r="J821" s="31">
        <f t="shared" si="36"/>
        <v>31.02</v>
      </c>
      <c r="K821" s="31">
        <v>25.8</v>
      </c>
      <c r="L821" s="31">
        <f t="shared" si="37"/>
        <v>10.32</v>
      </c>
      <c r="M821" s="31">
        <f t="shared" si="38"/>
        <v>41.34</v>
      </c>
      <c r="N821" s="50"/>
      <c r="O821" s="21"/>
    </row>
    <row r="822" spans="1:15" ht="14.25">
      <c r="A822" s="21" t="s">
        <v>1182</v>
      </c>
      <c r="B822" s="21" t="s">
        <v>1183</v>
      </c>
      <c r="C822" s="29" t="s">
        <v>1152</v>
      </c>
      <c r="D822" s="29" t="s">
        <v>1138</v>
      </c>
      <c r="E822" s="29" t="s">
        <v>1165</v>
      </c>
      <c r="F822" s="21">
        <v>77.9</v>
      </c>
      <c r="G822" s="21">
        <v>71.5</v>
      </c>
      <c r="H822" s="21">
        <v>5</v>
      </c>
      <c r="I822" s="21">
        <v>154.4</v>
      </c>
      <c r="J822" s="31">
        <f t="shared" si="36"/>
        <v>30.88</v>
      </c>
      <c r="K822" s="31">
        <v>68.4</v>
      </c>
      <c r="L822" s="31">
        <f t="shared" si="37"/>
        <v>27.36</v>
      </c>
      <c r="M822" s="31">
        <f t="shared" si="38"/>
        <v>58.24</v>
      </c>
      <c r="N822" s="50"/>
      <c r="O822" s="21"/>
    </row>
    <row r="823" spans="1:15" ht="14.25">
      <c r="A823" s="21" t="s">
        <v>1184</v>
      </c>
      <c r="B823" s="21" t="s">
        <v>1185</v>
      </c>
      <c r="C823" s="29" t="s">
        <v>1152</v>
      </c>
      <c r="D823" s="29" t="s">
        <v>1138</v>
      </c>
      <c r="E823" s="29" t="s">
        <v>1165</v>
      </c>
      <c r="F823" s="21">
        <v>63.9</v>
      </c>
      <c r="G823" s="21">
        <v>82</v>
      </c>
      <c r="H823" s="21">
        <v>5</v>
      </c>
      <c r="I823" s="21">
        <v>150.9</v>
      </c>
      <c r="J823" s="31">
        <f t="shared" si="36"/>
        <v>30.18</v>
      </c>
      <c r="K823" s="31">
        <v>61.6</v>
      </c>
      <c r="L823" s="31">
        <f t="shared" si="37"/>
        <v>24.64</v>
      </c>
      <c r="M823" s="31">
        <f t="shared" si="38"/>
        <v>54.82</v>
      </c>
      <c r="N823" s="50"/>
      <c r="O823" s="21"/>
    </row>
    <row r="824" spans="1:15" ht="14.25">
      <c r="A824" s="21" t="s">
        <v>1186</v>
      </c>
      <c r="B824" s="21" t="s">
        <v>1187</v>
      </c>
      <c r="C824" s="29" t="s">
        <v>1152</v>
      </c>
      <c r="D824" s="29" t="s">
        <v>1138</v>
      </c>
      <c r="E824" s="29" t="s">
        <v>1165</v>
      </c>
      <c r="F824" s="21">
        <v>78</v>
      </c>
      <c r="G824" s="21">
        <v>72.5</v>
      </c>
      <c r="H824" s="21">
        <v>0</v>
      </c>
      <c r="I824" s="21">
        <v>150.5</v>
      </c>
      <c r="J824" s="31">
        <f t="shared" si="36"/>
        <v>30.1</v>
      </c>
      <c r="K824" s="31">
        <v>75.6</v>
      </c>
      <c r="L824" s="31">
        <f t="shared" si="37"/>
        <v>30.24</v>
      </c>
      <c r="M824" s="31">
        <f t="shared" si="38"/>
        <v>60.34</v>
      </c>
      <c r="N824" s="50"/>
      <c r="O824" s="21"/>
    </row>
    <row r="825" spans="1:15" ht="14.25">
      <c r="A825" s="21" t="s">
        <v>3098</v>
      </c>
      <c r="B825" s="21" t="s">
        <v>3099</v>
      </c>
      <c r="C825" s="29" t="s">
        <v>1152</v>
      </c>
      <c r="D825" s="29" t="s">
        <v>1138</v>
      </c>
      <c r="E825" s="29" t="s">
        <v>3100</v>
      </c>
      <c r="F825" s="21">
        <v>72.7</v>
      </c>
      <c r="G825" s="21">
        <v>80.5</v>
      </c>
      <c r="H825" s="21">
        <v>0</v>
      </c>
      <c r="I825" s="21">
        <v>153.2</v>
      </c>
      <c r="J825" s="31">
        <f t="shared" si="36"/>
        <v>30.64</v>
      </c>
      <c r="K825" s="31">
        <v>73.8</v>
      </c>
      <c r="L825" s="31">
        <f t="shared" si="37"/>
        <v>29.52</v>
      </c>
      <c r="M825" s="31">
        <f t="shared" si="38"/>
        <v>60.16</v>
      </c>
      <c r="N825" s="50"/>
      <c r="O825" s="21"/>
    </row>
    <row r="826" spans="1:15" ht="14.25">
      <c r="A826" s="21" t="s">
        <v>3101</v>
      </c>
      <c r="B826" s="21" t="s">
        <v>3102</v>
      </c>
      <c r="C826" s="29" t="s">
        <v>1152</v>
      </c>
      <c r="D826" s="29" t="s">
        <v>1138</v>
      </c>
      <c r="E826" s="29" t="s">
        <v>3100</v>
      </c>
      <c r="F826" s="21">
        <v>57.9</v>
      </c>
      <c r="G826" s="21">
        <v>83.5</v>
      </c>
      <c r="H826" s="21">
        <v>5</v>
      </c>
      <c r="I826" s="21">
        <v>146.4</v>
      </c>
      <c r="J826" s="31">
        <f t="shared" si="36"/>
        <v>29.28</v>
      </c>
      <c r="K826" s="31">
        <v>65</v>
      </c>
      <c r="L826" s="31">
        <f t="shared" si="37"/>
        <v>26</v>
      </c>
      <c r="M826" s="31">
        <f t="shared" si="38"/>
        <v>55.28</v>
      </c>
      <c r="N826" s="50"/>
      <c r="O826" s="21"/>
    </row>
    <row r="827" spans="1:15" ht="14.25">
      <c r="A827" s="21" t="s">
        <v>3103</v>
      </c>
      <c r="B827" s="21" t="s">
        <v>3104</v>
      </c>
      <c r="C827" s="29" t="s">
        <v>1152</v>
      </c>
      <c r="D827" s="29" t="s">
        <v>1138</v>
      </c>
      <c r="E827" s="29" t="s">
        <v>3100</v>
      </c>
      <c r="F827" s="21">
        <v>64.5</v>
      </c>
      <c r="G827" s="21">
        <v>75.5</v>
      </c>
      <c r="H827" s="21">
        <v>5</v>
      </c>
      <c r="I827" s="21">
        <v>145</v>
      </c>
      <c r="J827" s="31">
        <f t="shared" si="36"/>
        <v>29</v>
      </c>
      <c r="K827" s="31">
        <v>64.4</v>
      </c>
      <c r="L827" s="31">
        <f t="shared" si="37"/>
        <v>25.76</v>
      </c>
      <c r="M827" s="31">
        <f t="shared" si="38"/>
        <v>54.76</v>
      </c>
      <c r="N827" s="50"/>
      <c r="O827" s="21"/>
    </row>
    <row r="828" spans="1:15" ht="14.25">
      <c r="A828" s="21" t="s">
        <v>3105</v>
      </c>
      <c r="B828" s="21" t="s">
        <v>3106</v>
      </c>
      <c r="C828" s="29" t="s">
        <v>1152</v>
      </c>
      <c r="D828" s="29" t="s">
        <v>1138</v>
      </c>
      <c r="E828" s="29" t="s">
        <v>3100</v>
      </c>
      <c r="F828" s="21">
        <v>48.8</v>
      </c>
      <c r="G828" s="21">
        <v>91</v>
      </c>
      <c r="H828" s="21">
        <v>5</v>
      </c>
      <c r="I828" s="21">
        <v>144.8</v>
      </c>
      <c r="J828" s="31">
        <f t="shared" si="36"/>
        <v>28.96</v>
      </c>
      <c r="K828" s="31">
        <v>50.2</v>
      </c>
      <c r="L828" s="31">
        <f t="shared" si="37"/>
        <v>20.08</v>
      </c>
      <c r="M828" s="31">
        <f t="shared" si="38"/>
        <v>49.04</v>
      </c>
      <c r="N828" s="50"/>
      <c r="O828" s="21"/>
    </row>
    <row r="829" spans="1:15" ht="14.25">
      <c r="A829" s="21" t="s">
        <v>3107</v>
      </c>
      <c r="B829" s="21" t="s">
        <v>3108</v>
      </c>
      <c r="C829" s="29" t="s">
        <v>1152</v>
      </c>
      <c r="D829" s="29" t="s">
        <v>1138</v>
      </c>
      <c r="E829" s="29" t="s">
        <v>3100</v>
      </c>
      <c r="F829" s="21">
        <v>60.3</v>
      </c>
      <c r="G829" s="21">
        <v>78</v>
      </c>
      <c r="H829" s="21">
        <v>5</v>
      </c>
      <c r="I829" s="21">
        <v>143.3</v>
      </c>
      <c r="J829" s="31">
        <f t="shared" si="36"/>
        <v>28.66</v>
      </c>
      <c r="K829" s="31">
        <v>46</v>
      </c>
      <c r="L829" s="31">
        <f t="shared" si="37"/>
        <v>18.4</v>
      </c>
      <c r="M829" s="31">
        <f t="shared" si="38"/>
        <v>47.06</v>
      </c>
      <c r="N829" s="50"/>
      <c r="O829" s="21"/>
    </row>
    <row r="830" spans="1:15" ht="14.25">
      <c r="A830" s="21" t="s">
        <v>3109</v>
      </c>
      <c r="B830" s="21" t="s">
        <v>3110</v>
      </c>
      <c r="C830" s="29" t="s">
        <v>1152</v>
      </c>
      <c r="D830" s="29" t="s">
        <v>1138</v>
      </c>
      <c r="E830" s="29" t="s">
        <v>3100</v>
      </c>
      <c r="F830" s="21">
        <v>62.5</v>
      </c>
      <c r="G830" s="21">
        <v>71.5</v>
      </c>
      <c r="H830" s="21">
        <v>5</v>
      </c>
      <c r="I830" s="21">
        <v>139</v>
      </c>
      <c r="J830" s="31">
        <f t="shared" si="36"/>
        <v>27.8</v>
      </c>
      <c r="K830" s="31">
        <v>50.4</v>
      </c>
      <c r="L830" s="31">
        <f t="shared" si="37"/>
        <v>20.16</v>
      </c>
      <c r="M830" s="31">
        <f t="shared" si="38"/>
        <v>47.96</v>
      </c>
      <c r="N830" s="50"/>
      <c r="O830" s="21"/>
    </row>
    <row r="831" spans="1:15" ht="14.25">
      <c r="A831" s="21" t="s">
        <v>3111</v>
      </c>
      <c r="B831" s="21" t="s">
        <v>3112</v>
      </c>
      <c r="C831" s="29" t="s">
        <v>1152</v>
      </c>
      <c r="D831" s="29" t="s">
        <v>1138</v>
      </c>
      <c r="E831" s="29" t="s">
        <v>3113</v>
      </c>
      <c r="F831" s="21">
        <v>75.7</v>
      </c>
      <c r="G831" s="21">
        <v>76.5</v>
      </c>
      <c r="H831" s="21">
        <v>5</v>
      </c>
      <c r="I831" s="21">
        <v>157.2</v>
      </c>
      <c r="J831" s="31">
        <f t="shared" si="36"/>
        <v>31.44</v>
      </c>
      <c r="K831" s="31">
        <v>75.4</v>
      </c>
      <c r="L831" s="31">
        <f t="shared" si="37"/>
        <v>30.16</v>
      </c>
      <c r="M831" s="31">
        <f t="shared" si="38"/>
        <v>61.6</v>
      </c>
      <c r="N831" s="50"/>
      <c r="O831" s="21"/>
    </row>
    <row r="832" spans="1:15" ht="14.25">
      <c r="A832" s="21" t="s">
        <v>3114</v>
      </c>
      <c r="B832" s="21" t="s">
        <v>3115</v>
      </c>
      <c r="C832" s="29" t="s">
        <v>1152</v>
      </c>
      <c r="D832" s="29" t="s">
        <v>1138</v>
      </c>
      <c r="E832" s="29" t="s">
        <v>3113</v>
      </c>
      <c r="F832" s="21">
        <v>60.3</v>
      </c>
      <c r="G832" s="21">
        <v>85</v>
      </c>
      <c r="H832" s="21">
        <v>0</v>
      </c>
      <c r="I832" s="21">
        <v>145.3</v>
      </c>
      <c r="J832" s="31">
        <f t="shared" si="36"/>
        <v>29.06</v>
      </c>
      <c r="K832" s="31">
        <v>67.6</v>
      </c>
      <c r="L832" s="31">
        <f t="shared" si="37"/>
        <v>27.04</v>
      </c>
      <c r="M832" s="31">
        <f t="shared" si="38"/>
        <v>56.1</v>
      </c>
      <c r="N832" s="50"/>
      <c r="O832" s="21"/>
    </row>
    <row r="833" spans="1:15" ht="14.25">
      <c r="A833" s="21" t="s">
        <v>3116</v>
      </c>
      <c r="B833" s="21" t="s">
        <v>3117</v>
      </c>
      <c r="C833" s="29" t="s">
        <v>1152</v>
      </c>
      <c r="D833" s="29" t="s">
        <v>1138</v>
      </c>
      <c r="E833" s="29" t="s">
        <v>3113</v>
      </c>
      <c r="F833" s="21">
        <v>52</v>
      </c>
      <c r="G833" s="21">
        <v>90.5</v>
      </c>
      <c r="H833" s="21">
        <v>0</v>
      </c>
      <c r="I833" s="21">
        <v>142.5</v>
      </c>
      <c r="J833" s="31">
        <f t="shared" si="36"/>
        <v>28.5</v>
      </c>
      <c r="K833" s="31">
        <v>56.4</v>
      </c>
      <c r="L833" s="31">
        <f t="shared" si="37"/>
        <v>22.56</v>
      </c>
      <c r="M833" s="31">
        <f t="shared" si="38"/>
        <v>51.06</v>
      </c>
      <c r="N833" s="50"/>
      <c r="O833" s="21"/>
    </row>
    <row r="834" spans="1:15" ht="14.25">
      <c r="A834" s="21" t="s">
        <v>3118</v>
      </c>
      <c r="B834" s="21" t="s">
        <v>3119</v>
      </c>
      <c r="C834" s="29" t="s">
        <v>3120</v>
      </c>
      <c r="D834" s="29" t="s">
        <v>1138</v>
      </c>
      <c r="E834" s="29" t="s">
        <v>3121</v>
      </c>
      <c r="F834" s="21">
        <v>51.3</v>
      </c>
      <c r="G834" s="21">
        <v>69.5</v>
      </c>
      <c r="H834" s="21">
        <v>5</v>
      </c>
      <c r="I834" s="21">
        <v>125.8</v>
      </c>
      <c r="J834" s="31">
        <f t="shared" si="36"/>
        <v>25.16</v>
      </c>
      <c r="K834" s="31">
        <v>63.2</v>
      </c>
      <c r="L834" s="31">
        <f t="shared" si="37"/>
        <v>25.28</v>
      </c>
      <c r="M834" s="31">
        <f t="shared" si="38"/>
        <v>50.44</v>
      </c>
      <c r="N834" s="50">
        <v>69.52</v>
      </c>
      <c r="O834" s="45" t="s">
        <v>2674</v>
      </c>
    </row>
    <row r="835" spans="1:15" ht="14.25">
      <c r="A835" s="21" t="s">
        <v>3122</v>
      </c>
      <c r="B835" s="21" t="s">
        <v>3123</v>
      </c>
      <c r="C835" s="29" t="s">
        <v>3120</v>
      </c>
      <c r="D835" s="29" t="s">
        <v>1138</v>
      </c>
      <c r="E835" s="29" t="s">
        <v>3121</v>
      </c>
      <c r="F835" s="21">
        <v>52.2</v>
      </c>
      <c r="G835" s="21">
        <v>70</v>
      </c>
      <c r="H835" s="21">
        <v>0</v>
      </c>
      <c r="I835" s="21">
        <v>122.2</v>
      </c>
      <c r="J835" s="31">
        <f t="shared" si="36"/>
        <v>24.44</v>
      </c>
      <c r="K835" s="31">
        <v>65.8</v>
      </c>
      <c r="L835" s="31">
        <f t="shared" si="37"/>
        <v>26.32</v>
      </c>
      <c r="M835" s="31">
        <f t="shared" si="38"/>
        <v>50.76</v>
      </c>
      <c r="N835" s="50"/>
      <c r="O835" s="45" t="s">
        <v>2674</v>
      </c>
    </row>
    <row r="836" spans="1:15" ht="14.25">
      <c r="A836" s="21" t="s">
        <v>3124</v>
      </c>
      <c r="B836" s="21" t="s">
        <v>3125</v>
      </c>
      <c r="C836" s="29" t="s">
        <v>3120</v>
      </c>
      <c r="D836" s="29" t="s">
        <v>1138</v>
      </c>
      <c r="E836" s="29" t="s">
        <v>3126</v>
      </c>
      <c r="F836" s="21">
        <v>65.5</v>
      </c>
      <c r="G836" s="21">
        <v>84</v>
      </c>
      <c r="H836" s="21">
        <v>5</v>
      </c>
      <c r="I836" s="21">
        <v>154.5</v>
      </c>
      <c r="J836" s="31">
        <f aca="true" t="shared" si="39" ref="J836:J852">I836/3*0.6</f>
        <v>30.9</v>
      </c>
      <c r="K836" s="31">
        <v>71.6</v>
      </c>
      <c r="L836" s="31">
        <f aca="true" t="shared" si="40" ref="L836:L852">K836*0.4</f>
        <v>28.64</v>
      </c>
      <c r="M836" s="31">
        <f aca="true" t="shared" si="41" ref="M836:M852">J836+L836</f>
        <v>59.54</v>
      </c>
      <c r="N836" s="50"/>
      <c r="O836" s="21"/>
    </row>
    <row r="837" spans="1:15" ht="14.25">
      <c r="A837" s="21" t="s">
        <v>3127</v>
      </c>
      <c r="B837" s="21" t="s">
        <v>3128</v>
      </c>
      <c r="C837" s="29" t="s">
        <v>3120</v>
      </c>
      <c r="D837" s="29" t="s">
        <v>1138</v>
      </c>
      <c r="E837" s="29" t="s">
        <v>3126</v>
      </c>
      <c r="F837" s="21">
        <v>56.7</v>
      </c>
      <c r="G837" s="21">
        <v>84.5</v>
      </c>
      <c r="H837" s="21">
        <v>5</v>
      </c>
      <c r="I837" s="21">
        <v>146.2</v>
      </c>
      <c r="J837" s="31">
        <f t="shared" si="39"/>
        <v>29.24</v>
      </c>
      <c r="K837" s="31">
        <v>67.8</v>
      </c>
      <c r="L837" s="31">
        <f t="shared" si="40"/>
        <v>27.12</v>
      </c>
      <c r="M837" s="31">
        <f t="shared" si="41"/>
        <v>56.36</v>
      </c>
      <c r="N837" s="50"/>
      <c r="O837" s="21"/>
    </row>
    <row r="838" spans="1:15" ht="14.25">
      <c r="A838" s="21" t="s">
        <v>3129</v>
      </c>
      <c r="B838" s="21" t="s">
        <v>3130</v>
      </c>
      <c r="C838" s="29" t="s">
        <v>3120</v>
      </c>
      <c r="D838" s="29" t="s">
        <v>1138</v>
      </c>
      <c r="E838" s="29" t="s">
        <v>3126</v>
      </c>
      <c r="F838" s="21">
        <v>55</v>
      </c>
      <c r="G838" s="21">
        <v>85.5</v>
      </c>
      <c r="H838" s="21">
        <v>5</v>
      </c>
      <c r="I838" s="21">
        <v>145.5</v>
      </c>
      <c r="J838" s="31">
        <f t="shared" si="39"/>
        <v>29.1</v>
      </c>
      <c r="K838" s="31">
        <v>68.4</v>
      </c>
      <c r="L838" s="31">
        <f t="shared" si="40"/>
        <v>27.36</v>
      </c>
      <c r="M838" s="31">
        <f t="shared" si="41"/>
        <v>56.46</v>
      </c>
      <c r="N838" s="50"/>
      <c r="O838" s="21"/>
    </row>
    <row r="839" spans="1:15" ht="14.25">
      <c r="A839" s="21" t="s">
        <v>3131</v>
      </c>
      <c r="B839" s="21" t="s">
        <v>3132</v>
      </c>
      <c r="C839" s="29" t="s">
        <v>3120</v>
      </c>
      <c r="D839" s="29" t="s">
        <v>1138</v>
      </c>
      <c r="E839" s="29" t="s">
        <v>3133</v>
      </c>
      <c r="F839" s="21">
        <v>77.4</v>
      </c>
      <c r="G839" s="21">
        <v>90.5</v>
      </c>
      <c r="H839" s="21">
        <v>5</v>
      </c>
      <c r="I839" s="21">
        <v>172.9</v>
      </c>
      <c r="J839" s="31">
        <f t="shared" si="39"/>
        <v>34.58</v>
      </c>
      <c r="K839" s="31">
        <v>69</v>
      </c>
      <c r="L839" s="31">
        <f t="shared" si="40"/>
        <v>27.6</v>
      </c>
      <c r="M839" s="31">
        <f t="shared" si="41"/>
        <v>62.18</v>
      </c>
      <c r="N839" s="50"/>
      <c r="O839" s="21"/>
    </row>
    <row r="840" spans="1:15" ht="14.25">
      <c r="A840" s="21" t="s">
        <v>3134</v>
      </c>
      <c r="B840" s="21" t="s">
        <v>3135</v>
      </c>
      <c r="C840" s="29" t="s">
        <v>3120</v>
      </c>
      <c r="D840" s="29" t="s">
        <v>1138</v>
      </c>
      <c r="E840" s="29" t="s">
        <v>3133</v>
      </c>
      <c r="F840" s="21">
        <v>71.3</v>
      </c>
      <c r="G840" s="21">
        <v>93</v>
      </c>
      <c r="H840" s="21">
        <v>5</v>
      </c>
      <c r="I840" s="21">
        <v>169.3</v>
      </c>
      <c r="J840" s="31">
        <f t="shared" si="39"/>
        <v>33.86</v>
      </c>
      <c r="K840" s="31">
        <v>71.4</v>
      </c>
      <c r="L840" s="31">
        <f t="shared" si="40"/>
        <v>28.56</v>
      </c>
      <c r="M840" s="31">
        <f t="shared" si="41"/>
        <v>62.42</v>
      </c>
      <c r="N840" s="50"/>
      <c r="O840" s="21"/>
    </row>
    <row r="841" spans="1:15" ht="14.25">
      <c r="A841" s="21" t="s">
        <v>3136</v>
      </c>
      <c r="B841" s="21" t="s">
        <v>3137</v>
      </c>
      <c r="C841" s="29" t="s">
        <v>3120</v>
      </c>
      <c r="D841" s="29" t="s">
        <v>1138</v>
      </c>
      <c r="E841" s="29" t="s">
        <v>3133</v>
      </c>
      <c r="F841" s="21">
        <v>72.3</v>
      </c>
      <c r="G841" s="21">
        <v>91.5</v>
      </c>
      <c r="H841" s="21">
        <v>5</v>
      </c>
      <c r="I841" s="21">
        <v>168.8</v>
      </c>
      <c r="J841" s="31">
        <f t="shared" si="39"/>
        <v>33.76</v>
      </c>
      <c r="K841" s="31">
        <v>75.8</v>
      </c>
      <c r="L841" s="31">
        <f t="shared" si="40"/>
        <v>30.32</v>
      </c>
      <c r="M841" s="31">
        <f t="shared" si="41"/>
        <v>64.08</v>
      </c>
      <c r="N841" s="50"/>
      <c r="O841" s="21"/>
    </row>
    <row r="842" spans="1:15" ht="14.25">
      <c r="A842" s="21" t="s">
        <v>3138</v>
      </c>
      <c r="B842" s="21" t="s">
        <v>3139</v>
      </c>
      <c r="C842" s="29" t="s">
        <v>3120</v>
      </c>
      <c r="D842" s="29" t="s">
        <v>1138</v>
      </c>
      <c r="E842" s="29" t="s">
        <v>3133</v>
      </c>
      <c r="F842" s="21">
        <v>73.4</v>
      </c>
      <c r="G842" s="21">
        <v>86.5</v>
      </c>
      <c r="H842" s="21">
        <v>5</v>
      </c>
      <c r="I842" s="21">
        <v>164.9</v>
      </c>
      <c r="J842" s="31">
        <f t="shared" si="39"/>
        <v>32.98</v>
      </c>
      <c r="K842" s="31">
        <v>67.3</v>
      </c>
      <c r="L842" s="31">
        <f t="shared" si="40"/>
        <v>26.92</v>
      </c>
      <c r="M842" s="31">
        <f t="shared" si="41"/>
        <v>59.9</v>
      </c>
      <c r="N842" s="50"/>
      <c r="O842" s="21"/>
    </row>
    <row r="843" spans="1:15" ht="14.25">
      <c r="A843" s="21" t="s">
        <v>3140</v>
      </c>
      <c r="B843" s="21" t="s">
        <v>2058</v>
      </c>
      <c r="C843" s="29" t="s">
        <v>3120</v>
      </c>
      <c r="D843" s="29" t="s">
        <v>1138</v>
      </c>
      <c r="E843" s="29" t="s">
        <v>3133</v>
      </c>
      <c r="F843" s="21">
        <v>70.6</v>
      </c>
      <c r="G843" s="21">
        <v>80</v>
      </c>
      <c r="H843" s="21">
        <v>5</v>
      </c>
      <c r="I843" s="21">
        <v>155.6</v>
      </c>
      <c r="J843" s="31">
        <f t="shared" si="39"/>
        <v>31.12</v>
      </c>
      <c r="K843" s="31">
        <v>70.6</v>
      </c>
      <c r="L843" s="31">
        <f t="shared" si="40"/>
        <v>28.24</v>
      </c>
      <c r="M843" s="31">
        <f t="shared" si="41"/>
        <v>59.36</v>
      </c>
      <c r="N843" s="50"/>
      <c r="O843" s="21"/>
    </row>
    <row r="844" spans="1:15" ht="14.25">
      <c r="A844" s="21" t="s">
        <v>3141</v>
      </c>
      <c r="B844" s="21" t="s">
        <v>3142</v>
      </c>
      <c r="C844" s="29" t="s">
        <v>3120</v>
      </c>
      <c r="D844" s="29" t="s">
        <v>1138</v>
      </c>
      <c r="E844" s="29" t="s">
        <v>3133</v>
      </c>
      <c r="F844" s="21">
        <v>65.7</v>
      </c>
      <c r="G844" s="21">
        <v>83</v>
      </c>
      <c r="H844" s="21">
        <v>5</v>
      </c>
      <c r="I844" s="21">
        <v>153.7</v>
      </c>
      <c r="J844" s="31">
        <f t="shared" si="39"/>
        <v>30.74</v>
      </c>
      <c r="K844" s="31">
        <v>63.2</v>
      </c>
      <c r="L844" s="31">
        <f t="shared" si="40"/>
        <v>25.28</v>
      </c>
      <c r="M844" s="31">
        <f t="shared" si="41"/>
        <v>56.02</v>
      </c>
      <c r="N844" s="50"/>
      <c r="O844" s="21"/>
    </row>
    <row r="845" spans="1:15" ht="14.25">
      <c r="A845" s="21" t="s">
        <v>3143</v>
      </c>
      <c r="B845" s="21" t="s">
        <v>3144</v>
      </c>
      <c r="C845" s="29" t="s">
        <v>3120</v>
      </c>
      <c r="D845" s="29" t="s">
        <v>1138</v>
      </c>
      <c r="E845" s="29" t="s">
        <v>3133</v>
      </c>
      <c r="F845" s="21">
        <v>54.4</v>
      </c>
      <c r="G845" s="21">
        <v>93.5</v>
      </c>
      <c r="H845" s="21">
        <v>5</v>
      </c>
      <c r="I845" s="21">
        <v>152.9</v>
      </c>
      <c r="J845" s="31">
        <f t="shared" si="39"/>
        <v>30.58</v>
      </c>
      <c r="K845" s="31">
        <v>75.6</v>
      </c>
      <c r="L845" s="31">
        <f t="shared" si="40"/>
        <v>30.24</v>
      </c>
      <c r="M845" s="31">
        <f t="shared" si="41"/>
        <v>60.82</v>
      </c>
      <c r="N845" s="50"/>
      <c r="O845" s="21"/>
    </row>
    <row r="846" spans="1:15" ht="14.25">
      <c r="A846" s="21" t="s">
        <v>3145</v>
      </c>
      <c r="B846" s="21" t="s">
        <v>3146</v>
      </c>
      <c r="C846" s="29" t="s">
        <v>3120</v>
      </c>
      <c r="D846" s="29" t="s">
        <v>1138</v>
      </c>
      <c r="E846" s="29" t="s">
        <v>3133</v>
      </c>
      <c r="F846" s="21">
        <v>61.1</v>
      </c>
      <c r="G846" s="21">
        <v>87</v>
      </c>
      <c r="H846" s="21">
        <v>0</v>
      </c>
      <c r="I846" s="21">
        <v>148.1</v>
      </c>
      <c r="J846" s="31">
        <f t="shared" si="39"/>
        <v>29.62</v>
      </c>
      <c r="K846" s="31" t="s">
        <v>2676</v>
      </c>
      <c r="L846" s="31" t="s">
        <v>2676</v>
      </c>
      <c r="M846" s="31" t="s">
        <v>2676</v>
      </c>
      <c r="N846" s="50"/>
      <c r="O846" s="21"/>
    </row>
    <row r="847" spans="1:15" ht="14.25">
      <c r="A847" s="21" t="s">
        <v>3147</v>
      </c>
      <c r="B847" s="21" t="s">
        <v>3148</v>
      </c>
      <c r="C847" s="29" t="s">
        <v>3120</v>
      </c>
      <c r="D847" s="29" t="s">
        <v>1138</v>
      </c>
      <c r="E847" s="29" t="s">
        <v>3133</v>
      </c>
      <c r="F847" s="21">
        <v>62.7</v>
      </c>
      <c r="G847" s="21">
        <v>78.5</v>
      </c>
      <c r="H847" s="21">
        <v>5</v>
      </c>
      <c r="I847" s="21">
        <v>146.2</v>
      </c>
      <c r="J847" s="31">
        <f t="shared" si="39"/>
        <v>29.24</v>
      </c>
      <c r="K847" s="31">
        <v>67.2</v>
      </c>
      <c r="L847" s="31">
        <f t="shared" si="40"/>
        <v>26.88</v>
      </c>
      <c r="M847" s="31">
        <f t="shared" si="41"/>
        <v>56.12</v>
      </c>
      <c r="N847" s="50"/>
      <c r="O847" s="21"/>
    </row>
    <row r="848" spans="1:15" ht="14.25">
      <c r="A848" s="21" t="s">
        <v>3149</v>
      </c>
      <c r="B848" s="21" t="s">
        <v>3150</v>
      </c>
      <c r="C848" s="29" t="s">
        <v>3120</v>
      </c>
      <c r="D848" s="29" t="s">
        <v>383</v>
      </c>
      <c r="E848" s="29" t="s">
        <v>3151</v>
      </c>
      <c r="F848" s="21">
        <v>72.7</v>
      </c>
      <c r="G848" s="21">
        <v>84.5</v>
      </c>
      <c r="H848" s="21">
        <v>0</v>
      </c>
      <c r="I848" s="21">
        <v>157.2</v>
      </c>
      <c r="J848" s="31">
        <f t="shared" si="39"/>
        <v>31.44</v>
      </c>
      <c r="K848" s="31">
        <v>69</v>
      </c>
      <c r="L848" s="31">
        <f t="shared" si="40"/>
        <v>27.6</v>
      </c>
      <c r="M848" s="31">
        <f t="shared" si="41"/>
        <v>59.04</v>
      </c>
      <c r="N848" s="50"/>
      <c r="O848" s="45" t="s">
        <v>2674</v>
      </c>
    </row>
    <row r="849" spans="1:15" ht="14.25">
      <c r="A849" s="21" t="s">
        <v>3152</v>
      </c>
      <c r="B849" s="21" t="s">
        <v>3153</v>
      </c>
      <c r="C849" s="29" t="s">
        <v>3120</v>
      </c>
      <c r="D849" s="29" t="s">
        <v>383</v>
      </c>
      <c r="E849" s="29" t="s">
        <v>3151</v>
      </c>
      <c r="F849" s="21">
        <v>64.7</v>
      </c>
      <c r="G849" s="21">
        <v>78</v>
      </c>
      <c r="H849" s="21">
        <v>5</v>
      </c>
      <c r="I849" s="21">
        <v>147.7</v>
      </c>
      <c r="J849" s="31">
        <f t="shared" si="39"/>
        <v>29.54</v>
      </c>
      <c r="K849" s="31">
        <v>77.2</v>
      </c>
      <c r="L849" s="31">
        <f t="shared" si="40"/>
        <v>30.88</v>
      </c>
      <c r="M849" s="31">
        <f t="shared" si="41"/>
        <v>60.42</v>
      </c>
      <c r="N849" s="50"/>
      <c r="O849" s="45" t="s">
        <v>2674</v>
      </c>
    </row>
    <row r="850" spans="1:15" ht="14.25">
      <c r="A850" s="21" t="s">
        <v>3154</v>
      </c>
      <c r="B850" s="21" t="s">
        <v>3155</v>
      </c>
      <c r="C850" s="29" t="s">
        <v>3120</v>
      </c>
      <c r="D850" s="29" t="s">
        <v>3156</v>
      </c>
      <c r="E850" s="29" t="s">
        <v>4170</v>
      </c>
      <c r="F850" s="21">
        <v>73</v>
      </c>
      <c r="G850" s="21">
        <v>82.5</v>
      </c>
      <c r="H850" s="21">
        <v>5</v>
      </c>
      <c r="I850" s="21">
        <v>160.5</v>
      </c>
      <c r="J850" s="31">
        <f t="shared" si="39"/>
        <v>32.1</v>
      </c>
      <c r="K850" s="31">
        <v>76.6</v>
      </c>
      <c r="L850" s="31">
        <f t="shared" si="40"/>
        <v>30.64</v>
      </c>
      <c r="M850" s="31">
        <f t="shared" si="41"/>
        <v>62.74</v>
      </c>
      <c r="N850" s="50"/>
      <c r="O850" s="21"/>
    </row>
    <row r="851" spans="1:15" ht="14.25">
      <c r="A851" s="21" t="s">
        <v>3157</v>
      </c>
      <c r="B851" s="21" t="s">
        <v>3158</v>
      </c>
      <c r="C851" s="29" t="s">
        <v>3120</v>
      </c>
      <c r="D851" s="29" t="s">
        <v>3156</v>
      </c>
      <c r="E851" s="29" t="s">
        <v>4170</v>
      </c>
      <c r="F851" s="21">
        <v>56.4</v>
      </c>
      <c r="G851" s="21">
        <v>81</v>
      </c>
      <c r="H851" s="21">
        <v>5</v>
      </c>
      <c r="I851" s="21">
        <v>142.4</v>
      </c>
      <c r="J851" s="31">
        <f t="shared" si="39"/>
        <v>28.48</v>
      </c>
      <c r="K851" s="31">
        <v>59.6</v>
      </c>
      <c r="L851" s="31">
        <f t="shared" si="40"/>
        <v>23.84</v>
      </c>
      <c r="M851" s="31">
        <f t="shared" si="41"/>
        <v>52.32</v>
      </c>
      <c r="N851" s="50"/>
      <c r="O851" s="21"/>
    </row>
    <row r="852" spans="1:15" ht="14.25">
      <c r="A852" s="21" t="s">
        <v>3159</v>
      </c>
      <c r="B852" s="21" t="s">
        <v>3160</v>
      </c>
      <c r="C852" s="29" t="s">
        <v>3120</v>
      </c>
      <c r="D852" s="29" t="s">
        <v>3156</v>
      </c>
      <c r="E852" s="29" t="s">
        <v>4170</v>
      </c>
      <c r="F852" s="21">
        <v>59.8</v>
      </c>
      <c r="G852" s="21">
        <v>75</v>
      </c>
      <c r="H852" s="21">
        <v>5</v>
      </c>
      <c r="I852" s="21">
        <v>139.8</v>
      </c>
      <c r="J852" s="31">
        <f t="shared" si="39"/>
        <v>27.96</v>
      </c>
      <c r="K852" s="31">
        <v>72</v>
      </c>
      <c r="L852" s="31">
        <f t="shared" si="40"/>
        <v>28.8</v>
      </c>
      <c r="M852" s="31">
        <f t="shared" si="41"/>
        <v>56.76</v>
      </c>
      <c r="N852" s="50"/>
      <c r="O852" s="21"/>
    </row>
  </sheetData>
  <sheetProtection/>
  <autoFilter ref="A2:O852"/>
  <mergeCells count="1">
    <mergeCell ref="A1:O1"/>
  </mergeCells>
  <printOptions/>
  <pageMargins left="0.17" right="0.17" top="0.41" bottom="0.51" header="0.26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E54" sqref="E54"/>
    </sheetView>
  </sheetViews>
  <sheetFormatPr defaultColWidth="9.00390625" defaultRowHeight="14.25"/>
  <cols>
    <col min="1" max="1" width="12.50390625" style="1" bestFit="1" customWidth="1"/>
    <col min="2" max="2" width="9.00390625" style="1" bestFit="1" customWidth="1"/>
    <col min="3" max="3" width="19.75390625" style="42" bestFit="1" customWidth="1"/>
    <col min="4" max="4" width="18.875" style="42" bestFit="1" customWidth="1"/>
    <col min="5" max="5" width="12.50390625" style="42" bestFit="1" customWidth="1"/>
    <col min="6" max="6" width="8.625" style="1" customWidth="1"/>
    <col min="7" max="7" width="8.75390625" style="1" customWidth="1"/>
    <col min="8" max="8" width="6.375" style="1" customWidth="1"/>
    <col min="9" max="9" width="10.125" style="1" customWidth="1"/>
    <col min="10" max="10" width="9.25390625" style="32" customWidth="1"/>
    <col min="11" max="11" width="10.125" style="32" customWidth="1"/>
    <col min="12" max="12" width="8.00390625" style="32" customWidth="1"/>
    <col min="13" max="13" width="9.00390625" style="32" bestFit="1" customWidth="1"/>
    <col min="14" max="14" width="8.00390625" style="32" customWidth="1"/>
    <col min="15" max="15" width="9.00390625" style="56" bestFit="1" customWidth="1"/>
    <col min="16" max="16384" width="8.00390625" style="1" customWidth="1"/>
  </cols>
  <sheetData>
    <row r="1" spans="1:15" ht="59.25" customHeight="1">
      <c r="A1" s="62" t="s">
        <v>1854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40.5" customHeight="1">
      <c r="A2" s="37" t="s">
        <v>3846</v>
      </c>
      <c r="B2" s="38" t="s">
        <v>3847</v>
      </c>
      <c r="C2" s="39" t="s">
        <v>3848</v>
      </c>
      <c r="D2" s="39" t="s">
        <v>3849</v>
      </c>
      <c r="E2" s="39" t="s">
        <v>3850</v>
      </c>
      <c r="F2" s="38" t="s">
        <v>3851</v>
      </c>
      <c r="G2" s="38" t="s">
        <v>3852</v>
      </c>
      <c r="H2" s="38" t="s">
        <v>3853</v>
      </c>
      <c r="I2" s="8" t="s">
        <v>1855</v>
      </c>
      <c r="J2" s="13" t="s">
        <v>2672</v>
      </c>
      <c r="K2" s="13" t="s">
        <v>3855</v>
      </c>
      <c r="L2" s="13" t="s">
        <v>2673</v>
      </c>
      <c r="M2" s="13" t="s">
        <v>3856</v>
      </c>
      <c r="N2" s="46" t="s">
        <v>3857</v>
      </c>
      <c r="O2" s="8" t="s">
        <v>3858</v>
      </c>
    </row>
    <row r="3" spans="1:15" ht="14.25" customHeight="1">
      <c r="A3" s="36" t="s">
        <v>3161</v>
      </c>
      <c r="B3" s="34" t="s">
        <v>3162</v>
      </c>
      <c r="C3" s="44" t="s">
        <v>3163</v>
      </c>
      <c r="D3" s="40" t="s">
        <v>3164</v>
      </c>
      <c r="E3" s="40" t="s">
        <v>1859</v>
      </c>
      <c r="F3" s="34">
        <v>93.1</v>
      </c>
      <c r="G3" s="34">
        <v>94</v>
      </c>
      <c r="H3" s="34">
        <v>0</v>
      </c>
      <c r="I3" s="34">
        <v>62.37</v>
      </c>
      <c r="J3" s="35">
        <f>I3*0.6</f>
        <v>37.42</v>
      </c>
      <c r="K3" s="35">
        <v>80.2</v>
      </c>
      <c r="L3" s="35">
        <f>K3*0.4</f>
        <v>32.08</v>
      </c>
      <c r="M3" s="35">
        <f>J3+L3</f>
        <v>69.5</v>
      </c>
      <c r="N3" s="52">
        <v>76</v>
      </c>
      <c r="O3" s="54"/>
    </row>
    <row r="4" spans="1:15" ht="14.25" customHeight="1">
      <c r="A4" s="36" t="s">
        <v>3165</v>
      </c>
      <c r="B4" s="33" t="s">
        <v>1339</v>
      </c>
      <c r="C4" s="29" t="s">
        <v>3163</v>
      </c>
      <c r="D4" s="41" t="s">
        <v>3164</v>
      </c>
      <c r="E4" s="41" t="s">
        <v>1859</v>
      </c>
      <c r="F4" s="33">
        <v>83.3</v>
      </c>
      <c r="G4" s="33">
        <v>91</v>
      </c>
      <c r="H4" s="33">
        <v>3</v>
      </c>
      <c r="I4" s="33">
        <v>61.1</v>
      </c>
      <c r="J4" s="14">
        <f aca="true" t="shared" si="0" ref="J4:J53">I4*0.6</f>
        <v>36.66</v>
      </c>
      <c r="K4" s="14">
        <v>75.8</v>
      </c>
      <c r="L4" s="14">
        <f aca="true" t="shared" si="1" ref="L4:L53">K4*0.4</f>
        <v>30.32</v>
      </c>
      <c r="M4" s="14">
        <f aca="true" t="shared" si="2" ref="M4:M53">J4+L4</f>
        <v>66.98</v>
      </c>
      <c r="N4" s="53"/>
      <c r="O4" s="55"/>
    </row>
    <row r="5" spans="1:15" ht="14.25" customHeight="1">
      <c r="A5" s="36" t="s">
        <v>3166</v>
      </c>
      <c r="B5" s="33" t="s">
        <v>3167</v>
      </c>
      <c r="C5" s="29" t="s">
        <v>3163</v>
      </c>
      <c r="D5" s="41" t="s">
        <v>3164</v>
      </c>
      <c r="E5" s="41" t="s">
        <v>1859</v>
      </c>
      <c r="F5" s="33">
        <v>76.1</v>
      </c>
      <c r="G5" s="33">
        <v>96.5</v>
      </c>
      <c r="H5" s="33">
        <v>3</v>
      </c>
      <c r="I5" s="33">
        <v>60.53</v>
      </c>
      <c r="J5" s="14">
        <f t="shared" si="0"/>
        <v>36.32</v>
      </c>
      <c r="K5" s="14">
        <v>71</v>
      </c>
      <c r="L5" s="14">
        <f t="shared" si="1"/>
        <v>28.4</v>
      </c>
      <c r="M5" s="14">
        <f t="shared" si="2"/>
        <v>64.72</v>
      </c>
      <c r="N5" s="53"/>
      <c r="O5" s="55"/>
    </row>
    <row r="6" spans="1:15" ht="14.25" customHeight="1">
      <c r="A6" s="36" t="s">
        <v>3168</v>
      </c>
      <c r="B6" s="33" t="s">
        <v>3169</v>
      </c>
      <c r="C6" s="29" t="s">
        <v>3163</v>
      </c>
      <c r="D6" s="41" t="s">
        <v>3164</v>
      </c>
      <c r="E6" s="41" t="s">
        <v>1859</v>
      </c>
      <c r="F6" s="33">
        <v>71.8</v>
      </c>
      <c r="G6" s="33">
        <v>86.5</v>
      </c>
      <c r="H6" s="33">
        <v>5</v>
      </c>
      <c r="I6" s="33">
        <v>57.77</v>
      </c>
      <c r="J6" s="14">
        <f t="shared" si="0"/>
        <v>34.66</v>
      </c>
      <c r="K6" s="14">
        <v>72.8</v>
      </c>
      <c r="L6" s="14">
        <f t="shared" si="1"/>
        <v>29.12</v>
      </c>
      <c r="M6" s="14">
        <f t="shared" si="2"/>
        <v>63.78</v>
      </c>
      <c r="N6" s="53"/>
      <c r="O6" s="55"/>
    </row>
    <row r="7" spans="1:15" ht="14.25" customHeight="1">
      <c r="A7" s="36" t="s">
        <v>3170</v>
      </c>
      <c r="B7" s="33" t="s">
        <v>3171</v>
      </c>
      <c r="C7" s="29" t="s">
        <v>3163</v>
      </c>
      <c r="D7" s="41" t="s">
        <v>3164</v>
      </c>
      <c r="E7" s="41" t="s">
        <v>1859</v>
      </c>
      <c r="F7" s="33">
        <v>67.5</v>
      </c>
      <c r="G7" s="33">
        <v>86.5</v>
      </c>
      <c r="H7" s="33">
        <v>3</v>
      </c>
      <c r="I7" s="33">
        <v>54.33</v>
      </c>
      <c r="J7" s="14">
        <f t="shared" si="0"/>
        <v>32.6</v>
      </c>
      <c r="K7" s="14">
        <v>81</v>
      </c>
      <c r="L7" s="14">
        <f t="shared" si="1"/>
        <v>32.4</v>
      </c>
      <c r="M7" s="14">
        <f t="shared" si="2"/>
        <v>65</v>
      </c>
      <c r="N7" s="53"/>
      <c r="O7" s="55"/>
    </row>
    <row r="8" spans="1:15" ht="14.25" customHeight="1">
      <c r="A8" s="36" t="s">
        <v>3172</v>
      </c>
      <c r="B8" s="33" t="s">
        <v>3173</v>
      </c>
      <c r="C8" s="29" t="s">
        <v>3163</v>
      </c>
      <c r="D8" s="41" t="s">
        <v>3164</v>
      </c>
      <c r="E8" s="41" t="s">
        <v>1859</v>
      </c>
      <c r="F8" s="33">
        <v>75.1</v>
      </c>
      <c r="G8" s="33">
        <v>84.5</v>
      </c>
      <c r="H8" s="33">
        <v>0</v>
      </c>
      <c r="I8" s="33">
        <v>53.2</v>
      </c>
      <c r="J8" s="14">
        <f t="shared" si="0"/>
        <v>31.92</v>
      </c>
      <c r="K8" s="14">
        <v>77.2</v>
      </c>
      <c r="L8" s="14">
        <f t="shared" si="1"/>
        <v>30.88</v>
      </c>
      <c r="M8" s="14">
        <f t="shared" si="2"/>
        <v>62.8</v>
      </c>
      <c r="N8" s="53"/>
      <c r="O8" s="55"/>
    </row>
    <row r="9" spans="1:15" ht="14.25" customHeight="1">
      <c r="A9" s="36" t="s">
        <v>3174</v>
      </c>
      <c r="B9" s="33" t="s">
        <v>3175</v>
      </c>
      <c r="C9" s="29" t="s">
        <v>3163</v>
      </c>
      <c r="D9" s="41" t="s">
        <v>3176</v>
      </c>
      <c r="E9" s="41" t="s">
        <v>1859</v>
      </c>
      <c r="F9" s="33">
        <v>91.7</v>
      </c>
      <c r="G9" s="33">
        <v>88.5</v>
      </c>
      <c r="H9" s="33">
        <v>3</v>
      </c>
      <c r="I9" s="33">
        <v>63.07</v>
      </c>
      <c r="J9" s="14">
        <f t="shared" si="0"/>
        <v>37.84</v>
      </c>
      <c r="K9" s="14">
        <v>75.6</v>
      </c>
      <c r="L9" s="14">
        <f t="shared" si="1"/>
        <v>30.24</v>
      </c>
      <c r="M9" s="14">
        <f t="shared" si="2"/>
        <v>68.08</v>
      </c>
      <c r="N9" s="53"/>
      <c r="O9" s="55"/>
    </row>
    <row r="10" spans="1:15" ht="14.25" customHeight="1">
      <c r="A10" s="36" t="s">
        <v>3177</v>
      </c>
      <c r="B10" s="33" t="s">
        <v>3178</v>
      </c>
      <c r="C10" s="29" t="s">
        <v>3163</v>
      </c>
      <c r="D10" s="41" t="s">
        <v>3176</v>
      </c>
      <c r="E10" s="41" t="s">
        <v>1859</v>
      </c>
      <c r="F10" s="33">
        <v>74</v>
      </c>
      <c r="G10" s="33">
        <v>91</v>
      </c>
      <c r="H10" s="33">
        <v>5</v>
      </c>
      <c r="I10" s="33">
        <v>60</v>
      </c>
      <c r="J10" s="14">
        <f t="shared" si="0"/>
        <v>36</v>
      </c>
      <c r="K10" s="14">
        <v>76.4</v>
      </c>
      <c r="L10" s="14">
        <f t="shared" si="1"/>
        <v>30.56</v>
      </c>
      <c r="M10" s="14">
        <f t="shared" si="2"/>
        <v>66.56</v>
      </c>
      <c r="N10" s="53"/>
      <c r="O10" s="55"/>
    </row>
    <row r="11" spans="1:15" ht="14.25" customHeight="1">
      <c r="A11" s="36" t="s">
        <v>3179</v>
      </c>
      <c r="B11" s="33" t="s">
        <v>3180</v>
      </c>
      <c r="C11" s="29" t="s">
        <v>3163</v>
      </c>
      <c r="D11" s="41" t="s">
        <v>3176</v>
      </c>
      <c r="E11" s="41" t="s">
        <v>1859</v>
      </c>
      <c r="F11" s="33">
        <v>70.1</v>
      </c>
      <c r="G11" s="33">
        <v>92.5</v>
      </c>
      <c r="H11" s="33">
        <v>0</v>
      </c>
      <c r="I11" s="33">
        <v>54.2</v>
      </c>
      <c r="J11" s="14">
        <f t="shared" si="0"/>
        <v>32.52</v>
      </c>
      <c r="K11" s="14">
        <v>77.6</v>
      </c>
      <c r="L11" s="14">
        <f t="shared" si="1"/>
        <v>31.04</v>
      </c>
      <c r="M11" s="14">
        <f t="shared" si="2"/>
        <v>63.56</v>
      </c>
      <c r="N11" s="53"/>
      <c r="O11" s="55"/>
    </row>
    <row r="12" spans="1:15" ht="14.25" customHeight="1">
      <c r="A12" s="36" t="s">
        <v>3181</v>
      </c>
      <c r="B12" s="33" t="s">
        <v>3182</v>
      </c>
      <c r="C12" s="29" t="s">
        <v>3163</v>
      </c>
      <c r="D12" s="41" t="s">
        <v>3183</v>
      </c>
      <c r="E12" s="41" t="s">
        <v>1859</v>
      </c>
      <c r="F12" s="33">
        <v>88.6</v>
      </c>
      <c r="G12" s="33">
        <v>86.5</v>
      </c>
      <c r="H12" s="33">
        <v>5</v>
      </c>
      <c r="I12" s="33">
        <v>63.37</v>
      </c>
      <c r="J12" s="14">
        <f t="shared" si="0"/>
        <v>38.02</v>
      </c>
      <c r="K12" s="14">
        <v>75</v>
      </c>
      <c r="L12" s="14">
        <f t="shared" si="1"/>
        <v>30</v>
      </c>
      <c r="M12" s="14">
        <f t="shared" si="2"/>
        <v>68.02</v>
      </c>
      <c r="N12" s="53"/>
      <c r="O12" s="55"/>
    </row>
    <row r="13" spans="1:15" ht="14.25" customHeight="1">
      <c r="A13" s="36" t="s">
        <v>3184</v>
      </c>
      <c r="B13" s="33" t="s">
        <v>3185</v>
      </c>
      <c r="C13" s="29" t="s">
        <v>3163</v>
      </c>
      <c r="D13" s="41" t="s">
        <v>3183</v>
      </c>
      <c r="E13" s="41" t="s">
        <v>1859</v>
      </c>
      <c r="F13" s="33">
        <v>83.8</v>
      </c>
      <c r="G13" s="33">
        <v>90</v>
      </c>
      <c r="H13" s="33">
        <v>5</v>
      </c>
      <c r="I13" s="33">
        <v>62.93</v>
      </c>
      <c r="J13" s="14">
        <f t="shared" si="0"/>
        <v>37.76</v>
      </c>
      <c r="K13" s="14">
        <v>79</v>
      </c>
      <c r="L13" s="14">
        <f t="shared" si="1"/>
        <v>31.6</v>
      </c>
      <c r="M13" s="14">
        <f t="shared" si="2"/>
        <v>69.36</v>
      </c>
      <c r="N13" s="53"/>
      <c r="O13" s="55"/>
    </row>
    <row r="14" spans="1:15" ht="14.25" customHeight="1">
      <c r="A14" s="36" t="s">
        <v>3186</v>
      </c>
      <c r="B14" s="33" t="s">
        <v>3187</v>
      </c>
      <c r="C14" s="29" t="s">
        <v>3163</v>
      </c>
      <c r="D14" s="41" t="s">
        <v>3183</v>
      </c>
      <c r="E14" s="41" t="s">
        <v>1859</v>
      </c>
      <c r="F14" s="33">
        <v>78.9</v>
      </c>
      <c r="G14" s="33">
        <v>98.5</v>
      </c>
      <c r="H14" s="33">
        <v>3</v>
      </c>
      <c r="I14" s="33">
        <v>62.13</v>
      </c>
      <c r="J14" s="14">
        <f t="shared" si="0"/>
        <v>37.28</v>
      </c>
      <c r="K14" s="14">
        <v>81</v>
      </c>
      <c r="L14" s="14">
        <f t="shared" si="1"/>
        <v>32.4</v>
      </c>
      <c r="M14" s="14">
        <f t="shared" si="2"/>
        <v>69.68</v>
      </c>
      <c r="N14" s="53"/>
      <c r="O14" s="55"/>
    </row>
    <row r="15" spans="1:15" ht="14.25" customHeight="1">
      <c r="A15" s="36" t="s">
        <v>3188</v>
      </c>
      <c r="B15" s="33" t="s">
        <v>3189</v>
      </c>
      <c r="C15" s="29" t="s">
        <v>3163</v>
      </c>
      <c r="D15" s="41" t="s">
        <v>3183</v>
      </c>
      <c r="E15" s="41" t="s">
        <v>1859</v>
      </c>
      <c r="F15" s="33">
        <v>83.1</v>
      </c>
      <c r="G15" s="33">
        <v>90</v>
      </c>
      <c r="H15" s="33">
        <v>3</v>
      </c>
      <c r="I15" s="33">
        <v>60.7</v>
      </c>
      <c r="J15" s="14">
        <f t="shared" si="0"/>
        <v>36.42</v>
      </c>
      <c r="K15" s="14">
        <v>70.4</v>
      </c>
      <c r="L15" s="14">
        <f t="shared" si="1"/>
        <v>28.16</v>
      </c>
      <c r="M15" s="14">
        <f t="shared" si="2"/>
        <v>64.58</v>
      </c>
      <c r="N15" s="53"/>
      <c r="O15" s="55"/>
    </row>
    <row r="16" spans="1:15" ht="14.25" customHeight="1">
      <c r="A16" s="36" t="s">
        <v>3190</v>
      </c>
      <c r="B16" s="33" t="s">
        <v>3191</v>
      </c>
      <c r="C16" s="29" t="s">
        <v>3163</v>
      </c>
      <c r="D16" s="41" t="s">
        <v>3183</v>
      </c>
      <c r="E16" s="41" t="s">
        <v>1859</v>
      </c>
      <c r="F16" s="33">
        <v>89</v>
      </c>
      <c r="G16" s="33">
        <v>82</v>
      </c>
      <c r="H16" s="33">
        <v>3</v>
      </c>
      <c r="I16" s="33">
        <v>60</v>
      </c>
      <c r="J16" s="14">
        <f t="shared" si="0"/>
        <v>36</v>
      </c>
      <c r="K16" s="14">
        <v>70.6</v>
      </c>
      <c r="L16" s="14">
        <f t="shared" si="1"/>
        <v>28.24</v>
      </c>
      <c r="M16" s="14">
        <f t="shared" si="2"/>
        <v>64.24</v>
      </c>
      <c r="N16" s="53"/>
      <c r="O16" s="55"/>
    </row>
    <row r="17" spans="1:15" ht="14.25" customHeight="1">
      <c r="A17" s="36" t="s">
        <v>3192</v>
      </c>
      <c r="B17" s="33" t="s">
        <v>3193</v>
      </c>
      <c r="C17" s="29" t="s">
        <v>3163</v>
      </c>
      <c r="D17" s="41" t="s">
        <v>3183</v>
      </c>
      <c r="E17" s="41" t="s">
        <v>1859</v>
      </c>
      <c r="F17" s="33">
        <v>84.5</v>
      </c>
      <c r="G17" s="33">
        <v>81.5</v>
      </c>
      <c r="H17" s="33">
        <v>3</v>
      </c>
      <c r="I17" s="33">
        <v>58.33</v>
      </c>
      <c r="J17" s="14">
        <f t="shared" si="0"/>
        <v>35</v>
      </c>
      <c r="K17" s="14">
        <v>72</v>
      </c>
      <c r="L17" s="14">
        <f t="shared" si="1"/>
        <v>28.8</v>
      </c>
      <c r="M17" s="14">
        <f t="shared" si="2"/>
        <v>63.8</v>
      </c>
      <c r="N17" s="53"/>
      <c r="O17" s="55"/>
    </row>
    <row r="18" spans="1:15" ht="14.25" customHeight="1">
      <c r="A18" s="36" t="s">
        <v>3194</v>
      </c>
      <c r="B18" s="33" t="s">
        <v>3195</v>
      </c>
      <c r="C18" s="29" t="s">
        <v>3163</v>
      </c>
      <c r="D18" s="41" t="s">
        <v>3183</v>
      </c>
      <c r="E18" s="41" t="s">
        <v>1859</v>
      </c>
      <c r="F18" s="33">
        <v>74.5</v>
      </c>
      <c r="G18" s="33">
        <v>89.5</v>
      </c>
      <c r="H18" s="33">
        <v>3</v>
      </c>
      <c r="I18" s="33">
        <v>57.67</v>
      </c>
      <c r="J18" s="14">
        <f t="shared" si="0"/>
        <v>34.6</v>
      </c>
      <c r="K18" s="14">
        <v>76.6</v>
      </c>
      <c r="L18" s="14">
        <f t="shared" si="1"/>
        <v>30.64</v>
      </c>
      <c r="M18" s="14">
        <f t="shared" si="2"/>
        <v>65.24</v>
      </c>
      <c r="N18" s="53"/>
      <c r="O18" s="55"/>
    </row>
    <row r="19" spans="1:15" ht="14.25" customHeight="1">
      <c r="A19" s="36" t="s">
        <v>3196</v>
      </c>
      <c r="B19" s="33" t="s">
        <v>3197</v>
      </c>
      <c r="C19" s="29" t="s">
        <v>3163</v>
      </c>
      <c r="D19" s="41" t="s">
        <v>3183</v>
      </c>
      <c r="E19" s="41" t="s">
        <v>1859</v>
      </c>
      <c r="F19" s="33">
        <v>77.4</v>
      </c>
      <c r="G19" s="33">
        <v>95</v>
      </c>
      <c r="H19" s="33">
        <v>0</v>
      </c>
      <c r="I19" s="33">
        <v>57.47</v>
      </c>
      <c r="J19" s="14">
        <f t="shared" si="0"/>
        <v>34.48</v>
      </c>
      <c r="K19" s="14">
        <v>73</v>
      </c>
      <c r="L19" s="14">
        <f t="shared" si="1"/>
        <v>29.2</v>
      </c>
      <c r="M19" s="14">
        <f t="shared" si="2"/>
        <v>63.68</v>
      </c>
      <c r="N19" s="53"/>
      <c r="O19" s="55"/>
    </row>
    <row r="20" spans="1:15" ht="14.25" customHeight="1">
      <c r="A20" s="36" t="s">
        <v>3198</v>
      </c>
      <c r="B20" s="33" t="s">
        <v>3199</v>
      </c>
      <c r="C20" s="29" t="s">
        <v>3163</v>
      </c>
      <c r="D20" s="41" t="s">
        <v>3183</v>
      </c>
      <c r="E20" s="41" t="s">
        <v>1859</v>
      </c>
      <c r="F20" s="33">
        <v>66.5</v>
      </c>
      <c r="G20" s="33">
        <v>89.5</v>
      </c>
      <c r="H20" s="33">
        <v>3</v>
      </c>
      <c r="I20" s="33">
        <v>55</v>
      </c>
      <c r="J20" s="14">
        <f t="shared" si="0"/>
        <v>33</v>
      </c>
      <c r="K20" s="14">
        <v>78.4</v>
      </c>
      <c r="L20" s="14">
        <f t="shared" si="1"/>
        <v>31.36</v>
      </c>
      <c r="M20" s="14">
        <f t="shared" si="2"/>
        <v>64.36</v>
      </c>
      <c r="N20" s="53"/>
      <c r="O20" s="55"/>
    </row>
    <row r="21" spans="1:15" ht="14.25" customHeight="1">
      <c r="A21" s="36" t="s">
        <v>3200</v>
      </c>
      <c r="B21" s="33" t="s">
        <v>3201</v>
      </c>
      <c r="C21" s="29" t="s">
        <v>3163</v>
      </c>
      <c r="D21" s="41" t="s">
        <v>3202</v>
      </c>
      <c r="E21" s="41" t="s">
        <v>1859</v>
      </c>
      <c r="F21" s="33">
        <v>79.6</v>
      </c>
      <c r="G21" s="33">
        <v>100</v>
      </c>
      <c r="H21" s="33">
        <v>3</v>
      </c>
      <c r="I21" s="33">
        <v>62.87</v>
      </c>
      <c r="J21" s="14">
        <f t="shared" si="0"/>
        <v>37.72</v>
      </c>
      <c r="K21" s="14">
        <v>75.2</v>
      </c>
      <c r="L21" s="14">
        <f t="shared" si="1"/>
        <v>30.08</v>
      </c>
      <c r="M21" s="14">
        <f t="shared" si="2"/>
        <v>67.8</v>
      </c>
      <c r="N21" s="53"/>
      <c r="O21" s="55"/>
    </row>
    <row r="22" spans="1:15" ht="14.25" customHeight="1">
      <c r="A22" s="36" t="s">
        <v>3203</v>
      </c>
      <c r="B22" s="33" t="s">
        <v>3204</v>
      </c>
      <c r="C22" s="29" t="s">
        <v>3163</v>
      </c>
      <c r="D22" s="41" t="s">
        <v>3202</v>
      </c>
      <c r="E22" s="41" t="s">
        <v>1859</v>
      </c>
      <c r="F22" s="33">
        <v>75.6</v>
      </c>
      <c r="G22" s="33">
        <v>85</v>
      </c>
      <c r="H22" s="33">
        <v>3</v>
      </c>
      <c r="I22" s="33">
        <v>56.53</v>
      </c>
      <c r="J22" s="14">
        <f t="shared" si="0"/>
        <v>33.92</v>
      </c>
      <c r="K22" s="14" t="s">
        <v>2676</v>
      </c>
      <c r="L22" s="14" t="s">
        <v>2676</v>
      </c>
      <c r="M22" s="14" t="s">
        <v>2676</v>
      </c>
      <c r="N22" s="53"/>
      <c r="O22" s="55"/>
    </row>
    <row r="23" spans="1:15" ht="14.25" customHeight="1">
      <c r="A23" s="36" t="s">
        <v>3205</v>
      </c>
      <c r="B23" s="33" t="s">
        <v>3206</v>
      </c>
      <c r="C23" s="29" t="s">
        <v>3163</v>
      </c>
      <c r="D23" s="41" t="s">
        <v>3202</v>
      </c>
      <c r="E23" s="41" t="s">
        <v>1859</v>
      </c>
      <c r="F23" s="33">
        <v>73.9</v>
      </c>
      <c r="G23" s="33">
        <v>95.5</v>
      </c>
      <c r="H23" s="33">
        <v>0</v>
      </c>
      <c r="I23" s="33">
        <v>56.47</v>
      </c>
      <c r="J23" s="14">
        <f t="shared" si="0"/>
        <v>33.88</v>
      </c>
      <c r="K23" s="14">
        <v>73.8</v>
      </c>
      <c r="L23" s="14">
        <f t="shared" si="1"/>
        <v>29.52</v>
      </c>
      <c r="M23" s="14">
        <f t="shared" si="2"/>
        <v>63.4</v>
      </c>
      <c r="N23" s="53"/>
      <c r="O23" s="55"/>
    </row>
    <row r="24" spans="1:15" ht="14.25" customHeight="1">
      <c r="A24" s="36" t="s">
        <v>3207</v>
      </c>
      <c r="B24" s="33" t="s">
        <v>3208</v>
      </c>
      <c r="C24" s="29" t="s">
        <v>3163</v>
      </c>
      <c r="D24" s="41" t="s">
        <v>3202</v>
      </c>
      <c r="E24" s="41" t="s">
        <v>1859</v>
      </c>
      <c r="F24" s="33">
        <v>79</v>
      </c>
      <c r="G24" s="33">
        <v>80</v>
      </c>
      <c r="H24" s="33">
        <v>3</v>
      </c>
      <c r="I24" s="33">
        <v>56</v>
      </c>
      <c r="J24" s="14">
        <f t="shared" si="0"/>
        <v>33.6</v>
      </c>
      <c r="K24" s="14">
        <v>79.4</v>
      </c>
      <c r="L24" s="14">
        <f t="shared" si="1"/>
        <v>31.76</v>
      </c>
      <c r="M24" s="14">
        <f t="shared" si="2"/>
        <v>65.36</v>
      </c>
      <c r="N24" s="53"/>
      <c r="O24" s="55"/>
    </row>
    <row r="25" spans="1:15" ht="14.25" customHeight="1">
      <c r="A25" s="36" t="s">
        <v>3209</v>
      </c>
      <c r="B25" s="33" t="s">
        <v>3210</v>
      </c>
      <c r="C25" s="29" t="s">
        <v>3163</v>
      </c>
      <c r="D25" s="41" t="s">
        <v>3202</v>
      </c>
      <c r="E25" s="41" t="s">
        <v>1859</v>
      </c>
      <c r="F25" s="33">
        <v>70.4</v>
      </c>
      <c r="G25" s="33">
        <v>88.5</v>
      </c>
      <c r="H25" s="33">
        <v>3</v>
      </c>
      <c r="I25" s="33">
        <v>55.97</v>
      </c>
      <c r="J25" s="14">
        <f t="shared" si="0"/>
        <v>33.58</v>
      </c>
      <c r="K25" s="14">
        <v>80.8</v>
      </c>
      <c r="L25" s="14">
        <f t="shared" si="1"/>
        <v>32.32</v>
      </c>
      <c r="M25" s="14">
        <f t="shared" si="2"/>
        <v>65.9</v>
      </c>
      <c r="N25" s="53"/>
      <c r="O25" s="55"/>
    </row>
    <row r="26" spans="1:15" ht="14.25" customHeight="1">
      <c r="A26" s="36" t="s">
        <v>3211</v>
      </c>
      <c r="B26" s="33" t="s">
        <v>3212</v>
      </c>
      <c r="C26" s="29" t="s">
        <v>3163</v>
      </c>
      <c r="D26" s="41" t="s">
        <v>3202</v>
      </c>
      <c r="E26" s="41" t="s">
        <v>1859</v>
      </c>
      <c r="F26" s="33">
        <v>67.2</v>
      </c>
      <c r="G26" s="33">
        <v>98</v>
      </c>
      <c r="H26" s="33">
        <v>0</v>
      </c>
      <c r="I26" s="33">
        <v>55.07</v>
      </c>
      <c r="J26" s="14">
        <f t="shared" si="0"/>
        <v>33.04</v>
      </c>
      <c r="K26" s="14">
        <v>75.2</v>
      </c>
      <c r="L26" s="14">
        <f t="shared" si="1"/>
        <v>30.08</v>
      </c>
      <c r="M26" s="14">
        <f t="shared" si="2"/>
        <v>63.12</v>
      </c>
      <c r="N26" s="53"/>
      <c r="O26" s="55"/>
    </row>
    <row r="27" spans="1:15" ht="14.25" customHeight="1">
      <c r="A27" s="36" t="s">
        <v>3213</v>
      </c>
      <c r="B27" s="33" t="s">
        <v>3214</v>
      </c>
      <c r="C27" s="29" t="s">
        <v>3215</v>
      </c>
      <c r="D27" s="41" t="s">
        <v>3216</v>
      </c>
      <c r="E27" s="41" t="s">
        <v>1859</v>
      </c>
      <c r="F27" s="33">
        <v>99.1</v>
      </c>
      <c r="G27" s="33">
        <v>104</v>
      </c>
      <c r="H27" s="33">
        <v>3</v>
      </c>
      <c r="I27" s="33">
        <v>70.7</v>
      </c>
      <c r="J27" s="14">
        <f t="shared" si="0"/>
        <v>42.42</v>
      </c>
      <c r="K27" s="14">
        <v>78</v>
      </c>
      <c r="L27" s="14">
        <f t="shared" si="1"/>
        <v>31.2</v>
      </c>
      <c r="M27" s="14">
        <f t="shared" si="2"/>
        <v>73.62</v>
      </c>
      <c r="N27" s="53">
        <v>74.39</v>
      </c>
      <c r="O27" s="55"/>
    </row>
    <row r="28" spans="1:15" ht="14.25" customHeight="1">
      <c r="A28" s="36" t="s">
        <v>3217</v>
      </c>
      <c r="B28" s="33" t="s">
        <v>3218</v>
      </c>
      <c r="C28" s="29" t="s">
        <v>3215</v>
      </c>
      <c r="D28" s="41" t="s">
        <v>3216</v>
      </c>
      <c r="E28" s="41" t="s">
        <v>1859</v>
      </c>
      <c r="F28" s="33">
        <v>94.6</v>
      </c>
      <c r="G28" s="33">
        <v>96.5</v>
      </c>
      <c r="H28" s="33">
        <v>5</v>
      </c>
      <c r="I28" s="33">
        <v>68.7</v>
      </c>
      <c r="J28" s="14">
        <f t="shared" si="0"/>
        <v>41.22</v>
      </c>
      <c r="K28" s="14">
        <v>82.4</v>
      </c>
      <c r="L28" s="14">
        <f t="shared" si="1"/>
        <v>32.96</v>
      </c>
      <c r="M28" s="14">
        <f t="shared" si="2"/>
        <v>74.18</v>
      </c>
      <c r="N28" s="53"/>
      <c r="O28" s="55"/>
    </row>
    <row r="29" spans="1:15" ht="14.25" customHeight="1">
      <c r="A29" s="36" t="s">
        <v>3219</v>
      </c>
      <c r="B29" s="33" t="s">
        <v>3220</v>
      </c>
      <c r="C29" s="29" t="s">
        <v>3215</v>
      </c>
      <c r="D29" s="41" t="s">
        <v>3216</v>
      </c>
      <c r="E29" s="41" t="s">
        <v>1859</v>
      </c>
      <c r="F29" s="33">
        <v>92.1</v>
      </c>
      <c r="G29" s="33">
        <v>93</v>
      </c>
      <c r="H29" s="33">
        <v>5</v>
      </c>
      <c r="I29" s="33">
        <v>66.7</v>
      </c>
      <c r="J29" s="14">
        <f t="shared" si="0"/>
        <v>40.02</v>
      </c>
      <c r="K29" s="14">
        <v>77.6</v>
      </c>
      <c r="L29" s="14">
        <f t="shared" si="1"/>
        <v>31.04</v>
      </c>
      <c r="M29" s="14">
        <f t="shared" si="2"/>
        <v>71.06</v>
      </c>
      <c r="N29" s="53"/>
      <c r="O29" s="55"/>
    </row>
    <row r="30" spans="1:15" ht="14.25" customHeight="1">
      <c r="A30" s="36" t="s">
        <v>3221</v>
      </c>
      <c r="B30" s="33" t="s">
        <v>3222</v>
      </c>
      <c r="C30" s="29" t="s">
        <v>3215</v>
      </c>
      <c r="D30" s="41" t="s">
        <v>3216</v>
      </c>
      <c r="E30" s="41" t="s">
        <v>1859</v>
      </c>
      <c r="F30" s="33">
        <v>84.1</v>
      </c>
      <c r="G30" s="33">
        <v>101</v>
      </c>
      <c r="H30" s="33">
        <v>5</v>
      </c>
      <c r="I30" s="33">
        <v>66.7</v>
      </c>
      <c r="J30" s="14">
        <f t="shared" si="0"/>
        <v>40.02</v>
      </c>
      <c r="K30" s="14">
        <v>72</v>
      </c>
      <c r="L30" s="14">
        <f t="shared" si="1"/>
        <v>28.8</v>
      </c>
      <c r="M30" s="14">
        <f t="shared" si="2"/>
        <v>68.82</v>
      </c>
      <c r="N30" s="53"/>
      <c r="O30" s="55"/>
    </row>
    <row r="31" spans="1:15" ht="14.25" customHeight="1">
      <c r="A31" s="36" t="s">
        <v>3223</v>
      </c>
      <c r="B31" s="33" t="s">
        <v>3224</v>
      </c>
      <c r="C31" s="29" t="s">
        <v>3215</v>
      </c>
      <c r="D31" s="41" t="s">
        <v>3216</v>
      </c>
      <c r="E31" s="41" t="s">
        <v>1859</v>
      </c>
      <c r="F31" s="33">
        <v>92.4</v>
      </c>
      <c r="G31" s="33">
        <v>90.5</v>
      </c>
      <c r="H31" s="33">
        <v>5</v>
      </c>
      <c r="I31" s="33">
        <v>65.97</v>
      </c>
      <c r="J31" s="14">
        <f t="shared" si="0"/>
        <v>39.58</v>
      </c>
      <c r="K31" s="14">
        <v>74</v>
      </c>
      <c r="L31" s="14">
        <f t="shared" si="1"/>
        <v>29.6</v>
      </c>
      <c r="M31" s="14">
        <f t="shared" si="2"/>
        <v>69.18</v>
      </c>
      <c r="N31" s="53"/>
      <c r="O31" s="55"/>
    </row>
    <row r="32" spans="1:15" ht="14.25" customHeight="1">
      <c r="A32" s="36" t="s">
        <v>3225</v>
      </c>
      <c r="B32" s="33" t="s">
        <v>3226</v>
      </c>
      <c r="C32" s="29" t="s">
        <v>3215</v>
      </c>
      <c r="D32" s="41" t="s">
        <v>3216</v>
      </c>
      <c r="E32" s="41" t="s">
        <v>1859</v>
      </c>
      <c r="F32" s="33">
        <v>83</v>
      </c>
      <c r="G32" s="33">
        <v>98</v>
      </c>
      <c r="H32" s="33">
        <v>5</v>
      </c>
      <c r="I32" s="33">
        <v>65.33</v>
      </c>
      <c r="J32" s="14">
        <f t="shared" si="0"/>
        <v>39.2</v>
      </c>
      <c r="K32" s="14">
        <v>78.4</v>
      </c>
      <c r="L32" s="14">
        <f t="shared" si="1"/>
        <v>31.36</v>
      </c>
      <c r="M32" s="14">
        <f t="shared" si="2"/>
        <v>70.56</v>
      </c>
      <c r="N32" s="53"/>
      <c r="O32" s="55"/>
    </row>
    <row r="33" spans="1:15" ht="14.25" customHeight="1">
      <c r="A33" s="36" t="s">
        <v>3227</v>
      </c>
      <c r="B33" s="33" t="s">
        <v>3228</v>
      </c>
      <c r="C33" s="29" t="s">
        <v>3215</v>
      </c>
      <c r="D33" s="41" t="s">
        <v>3216</v>
      </c>
      <c r="E33" s="41" t="s">
        <v>1859</v>
      </c>
      <c r="F33" s="33">
        <v>96</v>
      </c>
      <c r="G33" s="33">
        <v>99</v>
      </c>
      <c r="H33" s="33">
        <v>0</v>
      </c>
      <c r="I33" s="33">
        <v>65</v>
      </c>
      <c r="J33" s="14">
        <f t="shared" si="0"/>
        <v>39</v>
      </c>
      <c r="K33" s="14">
        <v>73.8</v>
      </c>
      <c r="L33" s="14">
        <f t="shared" si="1"/>
        <v>29.52</v>
      </c>
      <c r="M33" s="14">
        <f t="shared" si="2"/>
        <v>68.52</v>
      </c>
      <c r="N33" s="53"/>
      <c r="O33" s="55"/>
    </row>
    <row r="34" spans="1:15" ht="14.25" customHeight="1">
      <c r="A34" s="36" t="s">
        <v>3229</v>
      </c>
      <c r="B34" s="33" t="s">
        <v>3230</v>
      </c>
      <c r="C34" s="29" t="s">
        <v>3215</v>
      </c>
      <c r="D34" s="41" t="s">
        <v>3216</v>
      </c>
      <c r="E34" s="41" t="s">
        <v>1859</v>
      </c>
      <c r="F34" s="33">
        <v>94.6</v>
      </c>
      <c r="G34" s="33">
        <v>91</v>
      </c>
      <c r="H34" s="33">
        <v>3</v>
      </c>
      <c r="I34" s="33">
        <v>64.87</v>
      </c>
      <c r="J34" s="14">
        <f t="shared" si="0"/>
        <v>38.92</v>
      </c>
      <c r="K34" s="14">
        <v>80.9</v>
      </c>
      <c r="L34" s="14">
        <f t="shared" si="1"/>
        <v>32.36</v>
      </c>
      <c r="M34" s="14">
        <f t="shared" si="2"/>
        <v>71.28</v>
      </c>
      <c r="N34" s="53"/>
      <c r="O34" s="55"/>
    </row>
    <row r="35" spans="1:15" ht="14.25" customHeight="1">
      <c r="A35" s="36" t="s">
        <v>3231</v>
      </c>
      <c r="B35" s="33" t="s">
        <v>3677</v>
      </c>
      <c r="C35" s="29" t="s">
        <v>3215</v>
      </c>
      <c r="D35" s="41" t="s">
        <v>3216</v>
      </c>
      <c r="E35" s="41" t="s">
        <v>1859</v>
      </c>
      <c r="F35" s="33">
        <v>92.7</v>
      </c>
      <c r="G35" s="33">
        <v>86.5</v>
      </c>
      <c r="H35" s="33">
        <v>5</v>
      </c>
      <c r="I35" s="33">
        <v>64.73</v>
      </c>
      <c r="J35" s="14">
        <f t="shared" si="0"/>
        <v>38.84</v>
      </c>
      <c r="K35" s="14">
        <v>82.3</v>
      </c>
      <c r="L35" s="14">
        <f t="shared" si="1"/>
        <v>32.92</v>
      </c>
      <c r="M35" s="14">
        <f t="shared" si="2"/>
        <v>71.76</v>
      </c>
      <c r="N35" s="53"/>
      <c r="O35" s="55"/>
    </row>
    <row r="36" spans="1:15" ht="14.25" customHeight="1">
      <c r="A36" s="36" t="s">
        <v>3232</v>
      </c>
      <c r="B36" s="33" t="s">
        <v>3233</v>
      </c>
      <c r="C36" s="29" t="s">
        <v>3215</v>
      </c>
      <c r="D36" s="41" t="s">
        <v>3216</v>
      </c>
      <c r="E36" s="41" t="s">
        <v>1859</v>
      </c>
      <c r="F36" s="33">
        <v>86.7</v>
      </c>
      <c r="G36" s="33">
        <v>91.5</v>
      </c>
      <c r="H36" s="33">
        <v>5</v>
      </c>
      <c r="I36" s="33">
        <v>64.4</v>
      </c>
      <c r="J36" s="14">
        <f t="shared" si="0"/>
        <v>38.64</v>
      </c>
      <c r="K36" s="14">
        <v>68.9</v>
      </c>
      <c r="L36" s="14">
        <f t="shared" si="1"/>
        <v>27.56</v>
      </c>
      <c r="M36" s="14">
        <f t="shared" si="2"/>
        <v>66.2</v>
      </c>
      <c r="N36" s="53"/>
      <c r="O36" s="55"/>
    </row>
    <row r="37" spans="1:15" ht="14.25" customHeight="1">
      <c r="A37" s="36" t="s">
        <v>3234</v>
      </c>
      <c r="B37" s="33" t="s">
        <v>3235</v>
      </c>
      <c r="C37" s="29" t="s">
        <v>3215</v>
      </c>
      <c r="D37" s="41" t="s">
        <v>3216</v>
      </c>
      <c r="E37" s="41" t="s">
        <v>1859</v>
      </c>
      <c r="F37" s="33">
        <v>86.6</v>
      </c>
      <c r="G37" s="33">
        <v>97.5</v>
      </c>
      <c r="H37" s="33">
        <v>3</v>
      </c>
      <c r="I37" s="33">
        <v>64.37</v>
      </c>
      <c r="J37" s="14">
        <f t="shared" si="0"/>
        <v>38.62</v>
      </c>
      <c r="K37" s="14">
        <v>77</v>
      </c>
      <c r="L37" s="14">
        <f t="shared" si="1"/>
        <v>30.8</v>
      </c>
      <c r="M37" s="14">
        <f t="shared" si="2"/>
        <v>69.42</v>
      </c>
      <c r="N37" s="53"/>
      <c r="O37" s="55"/>
    </row>
    <row r="38" spans="1:15" ht="14.25" customHeight="1">
      <c r="A38" s="36" t="s">
        <v>3236</v>
      </c>
      <c r="B38" s="33" t="s">
        <v>3237</v>
      </c>
      <c r="C38" s="29" t="s">
        <v>3215</v>
      </c>
      <c r="D38" s="41" t="s">
        <v>3216</v>
      </c>
      <c r="E38" s="41" t="s">
        <v>1859</v>
      </c>
      <c r="F38" s="33">
        <v>88.3</v>
      </c>
      <c r="G38" s="33">
        <v>86.5</v>
      </c>
      <c r="H38" s="33">
        <v>5</v>
      </c>
      <c r="I38" s="33">
        <v>63.27</v>
      </c>
      <c r="J38" s="14">
        <f t="shared" si="0"/>
        <v>37.96</v>
      </c>
      <c r="K38" s="14">
        <v>77.8</v>
      </c>
      <c r="L38" s="14">
        <f t="shared" si="1"/>
        <v>31.12</v>
      </c>
      <c r="M38" s="14">
        <f t="shared" si="2"/>
        <v>69.08</v>
      </c>
      <c r="N38" s="53"/>
      <c r="O38" s="55"/>
    </row>
    <row r="39" spans="1:15" ht="14.25" customHeight="1">
      <c r="A39" s="36" t="s">
        <v>3238</v>
      </c>
      <c r="B39" s="33" t="s">
        <v>3239</v>
      </c>
      <c r="C39" s="29" t="s">
        <v>3215</v>
      </c>
      <c r="D39" s="41" t="s">
        <v>3216</v>
      </c>
      <c r="E39" s="41" t="s">
        <v>1859</v>
      </c>
      <c r="F39" s="33">
        <v>91.5</v>
      </c>
      <c r="G39" s="33">
        <v>89</v>
      </c>
      <c r="H39" s="33">
        <v>3</v>
      </c>
      <c r="I39" s="33">
        <v>63.17</v>
      </c>
      <c r="J39" s="14">
        <f t="shared" si="0"/>
        <v>37.9</v>
      </c>
      <c r="K39" s="14">
        <v>69</v>
      </c>
      <c r="L39" s="14">
        <f t="shared" si="1"/>
        <v>27.6</v>
      </c>
      <c r="M39" s="14">
        <f t="shared" si="2"/>
        <v>65.5</v>
      </c>
      <c r="N39" s="53"/>
      <c r="O39" s="55"/>
    </row>
    <row r="40" spans="1:15" ht="14.25" customHeight="1">
      <c r="A40" s="36" t="s">
        <v>3240</v>
      </c>
      <c r="B40" s="33" t="s">
        <v>3241</v>
      </c>
      <c r="C40" s="29" t="s">
        <v>3215</v>
      </c>
      <c r="D40" s="41" t="s">
        <v>3216</v>
      </c>
      <c r="E40" s="41" t="s">
        <v>1859</v>
      </c>
      <c r="F40" s="33">
        <v>91.2</v>
      </c>
      <c r="G40" s="33">
        <v>96</v>
      </c>
      <c r="H40" s="33">
        <v>0</v>
      </c>
      <c r="I40" s="33">
        <v>62.4</v>
      </c>
      <c r="J40" s="14">
        <f t="shared" si="0"/>
        <v>37.44</v>
      </c>
      <c r="K40" s="14" t="s">
        <v>2676</v>
      </c>
      <c r="L40" s="14" t="s">
        <v>2676</v>
      </c>
      <c r="M40" s="14" t="s">
        <v>2676</v>
      </c>
      <c r="N40" s="53"/>
      <c r="O40" s="55"/>
    </row>
    <row r="41" spans="1:15" ht="14.25" customHeight="1">
      <c r="A41" s="36" t="s">
        <v>3242</v>
      </c>
      <c r="B41" s="33" t="s">
        <v>3243</v>
      </c>
      <c r="C41" s="29" t="s">
        <v>3215</v>
      </c>
      <c r="D41" s="41" t="s">
        <v>3216</v>
      </c>
      <c r="E41" s="41" t="s">
        <v>1859</v>
      </c>
      <c r="F41" s="33">
        <v>81.7</v>
      </c>
      <c r="G41" s="33">
        <v>91</v>
      </c>
      <c r="H41" s="33">
        <v>3</v>
      </c>
      <c r="I41" s="33">
        <v>60.57</v>
      </c>
      <c r="J41" s="14">
        <f t="shared" si="0"/>
        <v>36.34</v>
      </c>
      <c r="K41" s="14">
        <v>75.1</v>
      </c>
      <c r="L41" s="14">
        <f t="shared" si="1"/>
        <v>30.04</v>
      </c>
      <c r="M41" s="14">
        <f t="shared" si="2"/>
        <v>66.38</v>
      </c>
      <c r="N41" s="53"/>
      <c r="O41" s="55"/>
    </row>
    <row r="42" spans="1:15" ht="14.25" customHeight="1">
      <c r="A42" s="36" t="s">
        <v>3244</v>
      </c>
      <c r="B42" s="33" t="s">
        <v>3245</v>
      </c>
      <c r="C42" s="29" t="s">
        <v>3215</v>
      </c>
      <c r="D42" s="41" t="s">
        <v>1367</v>
      </c>
      <c r="E42" s="41" t="s">
        <v>1859</v>
      </c>
      <c r="F42" s="33">
        <v>93.7</v>
      </c>
      <c r="G42" s="33">
        <v>93</v>
      </c>
      <c r="H42" s="33">
        <v>3</v>
      </c>
      <c r="I42" s="33">
        <v>65.23</v>
      </c>
      <c r="J42" s="14">
        <f t="shared" si="0"/>
        <v>39.14</v>
      </c>
      <c r="K42" s="14">
        <v>80.2</v>
      </c>
      <c r="L42" s="14">
        <f t="shared" si="1"/>
        <v>32.08</v>
      </c>
      <c r="M42" s="14">
        <f t="shared" si="2"/>
        <v>71.22</v>
      </c>
      <c r="N42" s="53"/>
      <c r="O42" s="55"/>
    </row>
    <row r="43" spans="1:15" ht="14.25" customHeight="1">
      <c r="A43" s="36" t="s">
        <v>1368</v>
      </c>
      <c r="B43" s="33" t="s">
        <v>1369</v>
      </c>
      <c r="C43" s="29" t="s">
        <v>3215</v>
      </c>
      <c r="D43" s="41" t="s">
        <v>1367</v>
      </c>
      <c r="E43" s="41" t="s">
        <v>1859</v>
      </c>
      <c r="F43" s="33">
        <v>89.6</v>
      </c>
      <c r="G43" s="33">
        <v>91</v>
      </c>
      <c r="H43" s="33">
        <v>0</v>
      </c>
      <c r="I43" s="33">
        <v>60.2</v>
      </c>
      <c r="J43" s="14">
        <f t="shared" si="0"/>
        <v>36.12</v>
      </c>
      <c r="K43" s="14">
        <v>68.3</v>
      </c>
      <c r="L43" s="14">
        <f t="shared" si="1"/>
        <v>27.32</v>
      </c>
      <c r="M43" s="14">
        <f t="shared" si="2"/>
        <v>63.44</v>
      </c>
      <c r="N43" s="53"/>
      <c r="O43" s="55"/>
    </row>
    <row r="44" spans="1:15" ht="14.25" customHeight="1">
      <c r="A44" s="36" t="s">
        <v>1370</v>
      </c>
      <c r="B44" s="33" t="s">
        <v>1371</v>
      </c>
      <c r="C44" s="29" t="s">
        <v>3215</v>
      </c>
      <c r="D44" s="41" t="s">
        <v>1367</v>
      </c>
      <c r="E44" s="41" t="s">
        <v>1859</v>
      </c>
      <c r="F44" s="33">
        <v>75.4</v>
      </c>
      <c r="G44" s="33">
        <v>92</v>
      </c>
      <c r="H44" s="33">
        <v>3</v>
      </c>
      <c r="I44" s="33">
        <v>58.8</v>
      </c>
      <c r="J44" s="14">
        <f t="shared" si="0"/>
        <v>35.28</v>
      </c>
      <c r="K44" s="14">
        <v>80.6</v>
      </c>
      <c r="L44" s="14">
        <f t="shared" si="1"/>
        <v>32.24</v>
      </c>
      <c r="M44" s="14">
        <f t="shared" si="2"/>
        <v>67.52</v>
      </c>
      <c r="N44" s="53"/>
      <c r="O44" s="55"/>
    </row>
    <row r="45" spans="1:15" ht="14.25" customHeight="1">
      <c r="A45" s="36" t="s">
        <v>1372</v>
      </c>
      <c r="B45" s="33" t="s">
        <v>1373</v>
      </c>
      <c r="C45" s="29" t="s">
        <v>3215</v>
      </c>
      <c r="D45" s="41" t="s">
        <v>1374</v>
      </c>
      <c r="E45" s="41" t="s">
        <v>1859</v>
      </c>
      <c r="F45" s="33">
        <v>75.4</v>
      </c>
      <c r="G45" s="33">
        <v>99</v>
      </c>
      <c r="H45" s="33">
        <v>0</v>
      </c>
      <c r="I45" s="33">
        <v>58.13</v>
      </c>
      <c r="J45" s="14">
        <f t="shared" si="0"/>
        <v>34.88</v>
      </c>
      <c r="K45" s="14">
        <v>69.1</v>
      </c>
      <c r="L45" s="14">
        <f t="shared" si="1"/>
        <v>27.64</v>
      </c>
      <c r="M45" s="14">
        <f t="shared" si="2"/>
        <v>62.52</v>
      </c>
      <c r="N45" s="53"/>
      <c r="O45" s="55"/>
    </row>
    <row r="46" spans="1:15" ht="14.25" customHeight="1">
      <c r="A46" s="36" t="s">
        <v>1375</v>
      </c>
      <c r="B46" s="33" t="s">
        <v>1376</v>
      </c>
      <c r="C46" s="29" t="s">
        <v>3215</v>
      </c>
      <c r="D46" s="41" t="s">
        <v>1374</v>
      </c>
      <c r="E46" s="41" t="s">
        <v>1859</v>
      </c>
      <c r="F46" s="33">
        <v>75.1</v>
      </c>
      <c r="G46" s="33">
        <v>94.5</v>
      </c>
      <c r="H46" s="33">
        <v>0</v>
      </c>
      <c r="I46" s="33">
        <v>56.53</v>
      </c>
      <c r="J46" s="14">
        <f t="shared" si="0"/>
        <v>33.92</v>
      </c>
      <c r="K46" s="14">
        <v>74.7</v>
      </c>
      <c r="L46" s="14">
        <f t="shared" si="1"/>
        <v>29.88</v>
      </c>
      <c r="M46" s="14">
        <f t="shared" si="2"/>
        <v>63.8</v>
      </c>
      <c r="N46" s="53"/>
      <c r="O46" s="55"/>
    </row>
    <row r="47" spans="1:15" ht="14.25" customHeight="1">
      <c r="A47" s="36" t="s">
        <v>1377</v>
      </c>
      <c r="B47" s="33" t="s">
        <v>1378</v>
      </c>
      <c r="C47" s="29" t="s">
        <v>3215</v>
      </c>
      <c r="D47" s="41" t="s">
        <v>1374</v>
      </c>
      <c r="E47" s="41" t="s">
        <v>1859</v>
      </c>
      <c r="F47" s="33">
        <v>73.7</v>
      </c>
      <c r="G47" s="33">
        <v>86.5</v>
      </c>
      <c r="H47" s="33">
        <v>3</v>
      </c>
      <c r="I47" s="33">
        <v>56.4</v>
      </c>
      <c r="J47" s="14">
        <f t="shared" si="0"/>
        <v>33.84</v>
      </c>
      <c r="K47" s="14">
        <v>78.9</v>
      </c>
      <c r="L47" s="14">
        <f t="shared" si="1"/>
        <v>31.56</v>
      </c>
      <c r="M47" s="14">
        <f t="shared" si="2"/>
        <v>65.4</v>
      </c>
      <c r="N47" s="53"/>
      <c r="O47" s="55"/>
    </row>
    <row r="48" spans="1:15" ht="14.25" customHeight="1">
      <c r="A48" s="36" t="s">
        <v>1379</v>
      </c>
      <c r="B48" s="33" t="s">
        <v>1380</v>
      </c>
      <c r="C48" s="29" t="s">
        <v>3215</v>
      </c>
      <c r="D48" s="41" t="s">
        <v>1374</v>
      </c>
      <c r="E48" s="41" t="s">
        <v>1859</v>
      </c>
      <c r="F48" s="33">
        <v>77.8</v>
      </c>
      <c r="G48" s="33">
        <v>89</v>
      </c>
      <c r="H48" s="33">
        <v>0</v>
      </c>
      <c r="I48" s="33">
        <v>55.6</v>
      </c>
      <c r="J48" s="14">
        <f t="shared" si="0"/>
        <v>33.36</v>
      </c>
      <c r="K48" s="14">
        <v>67.9</v>
      </c>
      <c r="L48" s="14">
        <f t="shared" si="1"/>
        <v>27.16</v>
      </c>
      <c r="M48" s="14">
        <f t="shared" si="2"/>
        <v>60.52</v>
      </c>
      <c r="N48" s="53"/>
      <c r="O48" s="55"/>
    </row>
    <row r="49" spans="1:15" ht="14.25" customHeight="1">
      <c r="A49" s="36" t="s">
        <v>1381</v>
      </c>
      <c r="B49" s="33" t="s">
        <v>1382</v>
      </c>
      <c r="C49" s="29" t="s">
        <v>3215</v>
      </c>
      <c r="D49" s="41" t="s">
        <v>1374</v>
      </c>
      <c r="E49" s="41" t="s">
        <v>1859</v>
      </c>
      <c r="F49" s="33">
        <v>79.8</v>
      </c>
      <c r="G49" s="33">
        <v>86.5</v>
      </c>
      <c r="H49" s="33">
        <v>0</v>
      </c>
      <c r="I49" s="33">
        <v>55.43</v>
      </c>
      <c r="J49" s="14">
        <f t="shared" si="0"/>
        <v>33.26</v>
      </c>
      <c r="K49" s="14">
        <v>71.9</v>
      </c>
      <c r="L49" s="14">
        <f t="shared" si="1"/>
        <v>28.76</v>
      </c>
      <c r="M49" s="14">
        <f t="shared" si="2"/>
        <v>62.02</v>
      </c>
      <c r="N49" s="53"/>
      <c r="O49" s="55"/>
    </row>
    <row r="50" spans="1:15" ht="14.25" customHeight="1">
      <c r="A50" s="36" t="s">
        <v>1383</v>
      </c>
      <c r="B50" s="33" t="s">
        <v>1384</v>
      </c>
      <c r="C50" s="29" t="s">
        <v>3215</v>
      </c>
      <c r="D50" s="41" t="s">
        <v>1374</v>
      </c>
      <c r="E50" s="41" t="s">
        <v>1859</v>
      </c>
      <c r="F50" s="33">
        <v>53.8</v>
      </c>
      <c r="G50" s="33">
        <v>80.5</v>
      </c>
      <c r="H50" s="33">
        <v>0</v>
      </c>
      <c r="I50" s="33">
        <v>44.77</v>
      </c>
      <c r="J50" s="14">
        <f t="shared" si="0"/>
        <v>26.86</v>
      </c>
      <c r="K50" s="14">
        <v>60.3</v>
      </c>
      <c r="L50" s="14">
        <f t="shared" si="1"/>
        <v>24.12</v>
      </c>
      <c r="M50" s="14">
        <f t="shared" si="2"/>
        <v>50.98</v>
      </c>
      <c r="N50" s="53"/>
      <c r="O50" s="55"/>
    </row>
    <row r="51" spans="1:15" ht="14.25" customHeight="1">
      <c r="A51" s="36" t="s">
        <v>1385</v>
      </c>
      <c r="B51" s="33" t="s">
        <v>1386</v>
      </c>
      <c r="C51" s="29" t="s">
        <v>3215</v>
      </c>
      <c r="D51" s="41" t="s">
        <v>1387</v>
      </c>
      <c r="E51" s="41" t="s">
        <v>1859</v>
      </c>
      <c r="F51" s="33">
        <v>78.7</v>
      </c>
      <c r="G51" s="33">
        <v>99.5</v>
      </c>
      <c r="H51" s="33">
        <v>0</v>
      </c>
      <c r="I51" s="33">
        <v>59.4</v>
      </c>
      <c r="J51" s="14">
        <f t="shared" si="0"/>
        <v>35.64</v>
      </c>
      <c r="K51" s="14">
        <v>71.6</v>
      </c>
      <c r="L51" s="14">
        <f t="shared" si="1"/>
        <v>28.64</v>
      </c>
      <c r="M51" s="14">
        <f t="shared" si="2"/>
        <v>64.28</v>
      </c>
      <c r="N51" s="53"/>
      <c r="O51" s="55"/>
    </row>
    <row r="52" spans="1:15" ht="14.25" customHeight="1">
      <c r="A52" s="36" t="s">
        <v>1388</v>
      </c>
      <c r="B52" s="33" t="s">
        <v>1389</v>
      </c>
      <c r="C52" s="29" t="s">
        <v>3215</v>
      </c>
      <c r="D52" s="41" t="s">
        <v>1387</v>
      </c>
      <c r="E52" s="41" t="s">
        <v>1859</v>
      </c>
      <c r="F52" s="33">
        <v>70.4</v>
      </c>
      <c r="G52" s="33">
        <v>94</v>
      </c>
      <c r="H52" s="33">
        <v>0</v>
      </c>
      <c r="I52" s="33">
        <v>54.8</v>
      </c>
      <c r="J52" s="14">
        <f t="shared" si="0"/>
        <v>32.88</v>
      </c>
      <c r="K52" s="14">
        <v>71.3</v>
      </c>
      <c r="L52" s="14">
        <f t="shared" si="1"/>
        <v>28.52</v>
      </c>
      <c r="M52" s="14">
        <f t="shared" si="2"/>
        <v>61.4</v>
      </c>
      <c r="N52" s="53"/>
      <c r="O52" s="55"/>
    </row>
    <row r="53" spans="1:15" ht="14.25" customHeight="1">
      <c r="A53" s="36" t="s">
        <v>1390</v>
      </c>
      <c r="B53" s="33" t="s">
        <v>1391</v>
      </c>
      <c r="C53" s="29" t="s">
        <v>3215</v>
      </c>
      <c r="D53" s="41" t="s">
        <v>1387</v>
      </c>
      <c r="E53" s="41" t="s">
        <v>1859</v>
      </c>
      <c r="F53" s="33">
        <v>71.2</v>
      </c>
      <c r="G53" s="33">
        <v>74</v>
      </c>
      <c r="H53" s="33">
        <v>3</v>
      </c>
      <c r="I53" s="33">
        <v>51.4</v>
      </c>
      <c r="J53" s="14">
        <f t="shared" si="0"/>
        <v>30.84</v>
      </c>
      <c r="K53" s="14">
        <v>72.1</v>
      </c>
      <c r="L53" s="14">
        <f t="shared" si="1"/>
        <v>28.84</v>
      </c>
      <c r="M53" s="14">
        <f t="shared" si="2"/>
        <v>59.68</v>
      </c>
      <c r="N53" s="53"/>
      <c r="O53" s="55"/>
    </row>
  </sheetData>
  <sheetProtection/>
  <autoFilter ref="A2:O53"/>
  <mergeCells count="1">
    <mergeCell ref="A1:O1"/>
  </mergeCells>
  <printOptions/>
  <pageMargins left="0.17" right="0.17" top="0.46" bottom="0.33" header="0.3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2015-07-12T09:36:03Z</cp:lastPrinted>
  <dcterms:created xsi:type="dcterms:W3CDTF">2015-06-26T02:50:35Z</dcterms:created>
  <dcterms:modified xsi:type="dcterms:W3CDTF">2015-07-13T09:51:15Z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