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2015公告用" sheetId="1" r:id="rId1"/>
  </sheets>
  <definedNames>
    <definedName name="_xlnm.Print_Titles" localSheetId="0">'2015公告用'!$4:$7</definedName>
  </definedNames>
  <calcPr fullCalcOnLoad="1"/>
</workbook>
</file>

<file path=xl/sharedStrings.xml><?xml version="1.0" encoding="utf-8"?>
<sst xmlns="http://schemas.openxmlformats.org/spreadsheetml/2006/main" count="184" uniqueCount="161">
  <si>
    <t>开阳县支行</t>
  </si>
  <si>
    <t>修文县支行</t>
  </si>
  <si>
    <t>六盘水市中心支行</t>
  </si>
  <si>
    <t>铜仁市中心支行</t>
  </si>
  <si>
    <t>毕节市中心支行</t>
  </si>
  <si>
    <t>黔东南州中心支行</t>
  </si>
  <si>
    <t>合计数</t>
  </si>
  <si>
    <t>贵阳中心支行</t>
  </si>
  <si>
    <t>息烽县支行</t>
  </si>
  <si>
    <t>联系电话</t>
  </si>
  <si>
    <t>小计</t>
  </si>
  <si>
    <t>征信</t>
  </si>
  <si>
    <t>科技</t>
  </si>
  <si>
    <t>附件1：</t>
  </si>
  <si>
    <t>镇远县支行</t>
  </si>
  <si>
    <t>台江县支行</t>
  </si>
  <si>
    <t>雷山县支行</t>
  </si>
  <si>
    <t>招聘岗位及人数</t>
  </si>
  <si>
    <t>金沙县支行</t>
  </si>
  <si>
    <t>威宁县支行</t>
  </si>
  <si>
    <t>0857-8336072</t>
  </si>
  <si>
    <t>黔西县支行</t>
  </si>
  <si>
    <t>遵义市中心支行</t>
  </si>
  <si>
    <t>0851-28223950</t>
  </si>
  <si>
    <t>凤冈县支行</t>
  </si>
  <si>
    <t>道真县支行</t>
  </si>
  <si>
    <t>仁怀市支行</t>
  </si>
  <si>
    <t>正安县支行</t>
  </si>
  <si>
    <t>赤水市支行</t>
  </si>
  <si>
    <t>0854-8224242</t>
  </si>
  <si>
    <t>罗甸县支行</t>
  </si>
  <si>
    <t>三都县支行</t>
  </si>
  <si>
    <t>贵定县支行</t>
  </si>
  <si>
    <t>龙里县支行</t>
  </si>
  <si>
    <t>长顺县支行</t>
  </si>
  <si>
    <t>施秉县支行</t>
  </si>
  <si>
    <t>岑巩县支行</t>
  </si>
  <si>
    <t>剑河县支行</t>
  </si>
  <si>
    <t>0851-33233477</t>
  </si>
  <si>
    <t>普定县支行</t>
  </si>
  <si>
    <t>紫云县支行</t>
  </si>
  <si>
    <t>招收经济金融、会计、法律、管理、统计相关专业毕业生</t>
  </si>
  <si>
    <t>0856-5201611</t>
  </si>
  <si>
    <t>印江县支行</t>
  </si>
  <si>
    <t>江口县支行</t>
  </si>
  <si>
    <t>德江县支行</t>
  </si>
  <si>
    <t>松桃县支行</t>
  </si>
  <si>
    <t>0858-8100210</t>
  </si>
  <si>
    <t>六枝特区支行</t>
  </si>
  <si>
    <t>招收经济金融、会计、法律、管理、统计相关专业毕业生</t>
  </si>
  <si>
    <t>招收计算机类相关专业毕业生</t>
  </si>
  <si>
    <t xml:space="preserve">招收经济金融、会计、法律、管理、统计相关专业毕业生            </t>
  </si>
  <si>
    <t>黔西南州中心支行</t>
  </si>
  <si>
    <t>贞丰县支行</t>
  </si>
  <si>
    <t>晴隆县支行</t>
  </si>
  <si>
    <t xml:space="preserve"> </t>
  </si>
  <si>
    <t xml:space="preserve">安顺市中心支行
</t>
  </si>
  <si>
    <t>关岭县支行</t>
  </si>
  <si>
    <t>麻江县支行</t>
  </si>
  <si>
    <t>招聘单位</t>
  </si>
  <si>
    <t xml:space="preserve">榕江县支行
</t>
  </si>
  <si>
    <t>习水县支行</t>
  </si>
  <si>
    <t>黔南州中心支行</t>
  </si>
  <si>
    <t>其他岗位</t>
  </si>
  <si>
    <t>0851-85650626</t>
  </si>
  <si>
    <t>货币
发行</t>
  </si>
  <si>
    <t>国库
核算</t>
  </si>
  <si>
    <t>支付
结算</t>
  </si>
  <si>
    <t>会计
核算</t>
  </si>
  <si>
    <t>守库
押运</t>
  </si>
  <si>
    <t>编号</t>
  </si>
  <si>
    <t>1=2+3+4</t>
  </si>
  <si>
    <t>相关专业要求</t>
  </si>
  <si>
    <t>开阳县城关镇城北路</t>
  </si>
  <si>
    <t>修文县人民南路72号</t>
  </si>
  <si>
    <t>息烽市文化北路22号</t>
  </si>
  <si>
    <t>贵阳市宝山北路2号</t>
  </si>
  <si>
    <t xml:space="preserve">遵义市碧云路36号 </t>
  </si>
  <si>
    <t xml:space="preserve">安顺市塔山东路 </t>
  </si>
  <si>
    <t xml:space="preserve">兴义市瑞金南路42号
</t>
  </si>
  <si>
    <t>都匀市开发区斗篷山路171号</t>
  </si>
  <si>
    <t>毕节解放路6号</t>
  </si>
  <si>
    <t>铜仁市东太大道355号</t>
  </si>
  <si>
    <t>报名地址
(各招聘单位地址)</t>
  </si>
  <si>
    <t xml:space="preserve">六枝特区那平路19号   </t>
  </si>
  <si>
    <t>0858-5321727</t>
  </si>
  <si>
    <t xml:space="preserve">罗甸县龙坪镇莲花街29号 </t>
  </si>
  <si>
    <t>0854-7613180</t>
  </si>
  <si>
    <t>三都县三合镇建设西路</t>
  </si>
  <si>
    <t>0854-3921196</t>
  </si>
  <si>
    <t>龙里县川洞口16号</t>
  </si>
  <si>
    <t>0854-5632872</t>
  </si>
  <si>
    <t>长顺县城关长发路</t>
  </si>
  <si>
    <t>0854-6823962</t>
  </si>
  <si>
    <t>贵定县红旗路4号</t>
  </si>
  <si>
    <t>0854-5220333</t>
  </si>
  <si>
    <t>普定县富强路</t>
  </si>
  <si>
    <t>0851-38222995</t>
  </si>
  <si>
    <t>关岭县滨河西路21号</t>
  </si>
  <si>
    <t>0851-37223413</t>
  </si>
  <si>
    <t>紫云县松山镇城墙路58号</t>
  </si>
  <si>
    <t>0851-35233247</t>
  </si>
  <si>
    <t>0851-82322390</t>
  </si>
  <si>
    <t>0851-87729906</t>
  </si>
  <si>
    <t>0851-87221458</t>
  </si>
  <si>
    <t>金沙县中华路115号</t>
  </si>
  <si>
    <t>0857-7221852</t>
  </si>
  <si>
    <t>威宁县建设西路29号</t>
  </si>
  <si>
    <t>0857-6222356</t>
  </si>
  <si>
    <t>黔西县水西大道48号</t>
  </si>
  <si>
    <t>0857-2217110</t>
  </si>
  <si>
    <t>0859-3226074</t>
  </si>
  <si>
    <t>贞丰县珉谷镇建设路106号</t>
  </si>
  <si>
    <t>0859-6611103</t>
  </si>
  <si>
    <t>晴隆县莲城镇东街</t>
  </si>
  <si>
    <t>0859-7610882</t>
  </si>
  <si>
    <t xml:space="preserve">凯里市博西路6号 </t>
  </si>
  <si>
    <t>0855-8063778</t>
  </si>
  <si>
    <t>施秉县城关镇两江路</t>
  </si>
  <si>
    <t>0855-4221354</t>
  </si>
  <si>
    <t>镇远县舞阳镇西门居委会5号</t>
  </si>
  <si>
    <t>0855-5722021</t>
  </si>
  <si>
    <t>岑巩县新兴大道下段岑信大厦三楼</t>
  </si>
  <si>
    <t>0855-3571678</t>
  </si>
  <si>
    <t>剑河县革东镇城北社区10号</t>
  </si>
  <si>
    <t>0855-5220029</t>
  </si>
  <si>
    <t>台江县台拱镇翁你东路2号</t>
  </si>
  <si>
    <t>0855-5322550</t>
  </si>
  <si>
    <t>雷山县丹江镇河滨路70号</t>
  </si>
  <si>
    <t>0855-3331107</t>
  </si>
  <si>
    <t>麻江县杏山镇环城西路18号</t>
  </si>
  <si>
    <t>0855-2622011</t>
  </si>
  <si>
    <t>榕江县古州镇西环中路49号</t>
  </si>
  <si>
    <t>0855-6622090</t>
  </si>
  <si>
    <t>凤冈县龙泉镇和平路</t>
  </si>
  <si>
    <t>习水县东皇镇府东路130号</t>
  </si>
  <si>
    <t>道真县玉溪镇东街路138号</t>
  </si>
  <si>
    <t>仁怀市盐津办国酒路</t>
  </si>
  <si>
    <t>正安县凤仪镇胜利街</t>
  </si>
  <si>
    <t>赤水市康佳路15号</t>
  </si>
  <si>
    <t>0851-25221231</t>
  </si>
  <si>
    <t>0851-22520572</t>
  </si>
  <si>
    <t>0851-25821936</t>
  </si>
  <si>
    <t>0851-22223976</t>
  </si>
  <si>
    <t>0851-26403525</t>
  </si>
  <si>
    <t>六盘水市明湖路27号金融大厦</t>
  </si>
  <si>
    <t>德江县钟山中路116号</t>
  </si>
  <si>
    <t>0856-8520029</t>
  </si>
  <si>
    <t>江口县双江镇三星西路44号</t>
  </si>
  <si>
    <t>0856-6620251</t>
  </si>
  <si>
    <t>松桃县蓼皋镇公园路39号</t>
  </si>
  <si>
    <t>0856-2830352</t>
  </si>
  <si>
    <t>印江县峨岭镇梵净山大道南侧</t>
  </si>
  <si>
    <t>0856-6222297</t>
  </si>
  <si>
    <t>(1)仅限男性
(2)招聘军队转业干部、退伍军人、军校及公安院校治安管理、安全防范等安全保卫相关专业毕业生</t>
  </si>
  <si>
    <t>0851-22821872</t>
  </si>
  <si>
    <t>都匀市开发区斗篷山路171号</t>
  </si>
  <si>
    <t>0854-8224242</t>
  </si>
  <si>
    <t>招收经济金融、会计、法律、管理、统计相关专业毕业生</t>
  </si>
  <si>
    <t>招收经济金融、会计、法律、管理、统计专业毕业生</t>
  </si>
  <si>
    <t>贵州省人民银行系统2015年聘用制员工招聘一览表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</si>
</sst>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color indexed="10"/>
      <name val="宋体"/>
      <family val="0"/>
    </font>
    <font>
      <sz val="12"/>
      <name val="黑体"/>
      <family val="0"/>
    </font>
    <font>
      <b/>
      <sz val="10"/>
      <name val="黑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25" fillId="8" borderId="0" applyNumberFormat="0" applyBorder="0" applyAlignment="0" applyProtection="0"/>
    <xf numFmtId="0" fontId="26" fillId="2" borderId="8" applyNumberFormat="0" applyAlignment="0" applyProtection="0"/>
    <xf numFmtId="0" fontId="27" fillId="3" borderId="5" applyNumberFormat="0" applyAlignment="0" applyProtection="0"/>
    <xf numFmtId="0" fontId="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10" xfId="40" applyFont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1" xfId="40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4" fillId="0" borderId="12" xfId="40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4" xfId="40" applyFont="1" applyBorder="1" applyAlignment="1">
      <alignment horizontal="center" vertical="center"/>
      <protection/>
    </xf>
    <xf numFmtId="0" fontId="5" fillId="0" borderId="14" xfId="40" applyFont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3" xfId="40" applyFont="1" applyBorder="1" applyAlignment="1">
      <alignment horizontal="center" vertical="center"/>
      <protection/>
    </xf>
    <xf numFmtId="0" fontId="4" fillId="0" borderId="19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0" xfId="40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left" vertical="center" wrapText="1"/>
    </xf>
    <xf numFmtId="0" fontId="4" fillId="0" borderId="12" xfId="40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/>
    </xf>
    <xf numFmtId="0" fontId="4" fillId="0" borderId="13" xfId="40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49" fontId="4" fillId="0" borderId="12" xfId="40" applyNumberFormat="1" applyFont="1" applyBorder="1" applyAlignment="1">
      <alignment horizontal="center" vertical="center"/>
      <protection/>
    </xf>
    <xf numFmtId="0" fontId="28" fillId="0" borderId="12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0" borderId="21" xfId="40" applyFont="1" applyBorder="1" applyAlignment="1">
      <alignment horizontal="center" vertical="center"/>
      <protection/>
    </xf>
    <xf numFmtId="0" fontId="5" fillId="0" borderId="1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40" applyFont="1" applyBorder="1" applyAlignment="1">
      <alignment horizontal="center" vertical="center"/>
      <protection/>
    </xf>
    <xf numFmtId="0" fontId="28" fillId="0" borderId="12" xfId="0" applyFont="1" applyFill="1" applyBorder="1" applyAlignment="1">
      <alignment horizontal="center"/>
    </xf>
    <xf numFmtId="0" fontId="28" fillId="0" borderId="12" xfId="0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0" fillId="0" borderId="12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30" fillId="0" borderId="27" xfId="0" applyFont="1" applyBorder="1" applyAlignment="1">
      <alignment vertical="center"/>
    </xf>
    <xf numFmtId="0" fontId="30" fillId="0" borderId="25" xfId="0" applyFont="1" applyBorder="1" applyAlignment="1">
      <alignment vertical="center"/>
    </xf>
    <xf numFmtId="0" fontId="30" fillId="0" borderId="28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1" xfId="0" applyFont="1" applyFill="1" applyBorder="1" applyAlignment="1">
      <alignment horizontal="left" vertical="center" wrapText="1"/>
    </xf>
    <xf numFmtId="0" fontId="4" fillId="0" borderId="17" xfId="40" applyFont="1" applyBorder="1" applyAlignment="1">
      <alignment horizontal="center" vertical="center"/>
      <protection/>
    </xf>
    <xf numFmtId="0" fontId="9" fillId="0" borderId="29" xfId="40" applyFont="1" applyFill="1" applyBorder="1" applyAlignment="1">
      <alignment horizontal="center" vertical="center" wrapText="1"/>
      <protection/>
    </xf>
    <xf numFmtId="0" fontId="4" fillId="0" borderId="32" xfId="40" applyFont="1" applyFill="1" applyBorder="1" applyAlignment="1">
      <alignment horizontal="center" vertical="center"/>
      <protection/>
    </xf>
    <xf numFmtId="0" fontId="5" fillId="0" borderId="26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4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39" xfId="0" applyFont="1" applyBorder="1" applyAlignment="1">
      <alignment horizontal="left" vertical="center" wrapText="1"/>
    </xf>
    <xf numFmtId="0" fontId="0" fillId="0" borderId="39" xfId="0" applyBorder="1" applyAlignment="1">
      <alignment horizontal="left"/>
    </xf>
    <xf numFmtId="0" fontId="5" fillId="0" borderId="40" xfId="0" applyFont="1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0" fontId="9" fillId="0" borderId="24" xfId="40" applyFont="1" applyFill="1" applyBorder="1" applyAlignment="1">
      <alignment horizontal="center" vertical="center" wrapText="1"/>
      <protection/>
    </xf>
    <xf numFmtId="0" fontId="9" fillId="0" borderId="26" xfId="40" applyFont="1" applyFill="1" applyBorder="1" applyAlignment="1">
      <alignment horizontal="center" vertical="center" wrapText="1"/>
      <protection/>
    </xf>
    <xf numFmtId="0" fontId="9" fillId="0" borderId="42" xfId="40" applyFont="1" applyFill="1" applyBorder="1" applyAlignment="1">
      <alignment horizontal="center" vertical="center" wrapText="1"/>
      <protection/>
    </xf>
    <xf numFmtId="0" fontId="0" fillId="0" borderId="43" xfId="0" applyBorder="1" applyAlignment="1">
      <alignment horizontal="left"/>
    </xf>
    <xf numFmtId="0" fontId="5" fillId="0" borderId="34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0" fillId="0" borderId="34" xfId="0" applyBorder="1" applyAlignment="1">
      <alignment/>
    </xf>
    <xf numFmtId="0" fontId="5" fillId="0" borderId="33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15" xfId="40" applyFont="1" applyBorder="1" applyAlignment="1">
      <alignment horizontal="center" vertical="center"/>
      <protection/>
    </xf>
    <xf numFmtId="0" fontId="4" fillId="0" borderId="32" xfId="40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4" fillId="0" borderId="20" xfId="40" applyFont="1" applyFill="1" applyBorder="1" applyAlignment="1">
      <alignment horizontal="center" vertical="center" wrapText="1"/>
      <protection/>
    </xf>
    <xf numFmtId="0" fontId="4" fillId="0" borderId="21" xfId="40" applyFont="1" applyFill="1" applyBorder="1" applyAlignment="1">
      <alignment horizontal="center" vertical="center" wrapText="1"/>
      <protection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13" xfId="40" applyFont="1" applyFill="1" applyBorder="1" applyAlignment="1">
      <alignment horizontal="center" vertical="center"/>
      <protection/>
    </xf>
    <xf numFmtId="0" fontId="4" fillId="0" borderId="23" xfId="40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Zeros="0" tabSelected="1" zoomScaleSheetLayoutView="85" workbookViewId="0" topLeftCell="A1">
      <pane xSplit="1" ySplit="8" topLeftCell="B1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8" sqref="H8"/>
    </sheetView>
  </sheetViews>
  <sheetFormatPr defaultColWidth="9.00390625" defaultRowHeight="14.25"/>
  <cols>
    <col min="1" max="1" width="15.125" style="4" customWidth="1"/>
    <col min="2" max="2" width="7.625" style="3" customWidth="1"/>
    <col min="3" max="4" width="4.75390625" style="3" customWidth="1"/>
    <col min="5" max="5" width="6.00390625" style="3" customWidth="1"/>
    <col min="6" max="10" width="4.75390625" style="3" customWidth="1"/>
    <col min="11" max="11" width="23.25390625" style="1" customWidth="1"/>
    <col min="12" max="12" width="13.25390625" style="82" customWidth="1"/>
    <col min="13" max="13" width="45.125" style="17" customWidth="1"/>
    <col min="14" max="16384" width="9.00390625" style="4" customWidth="1"/>
  </cols>
  <sheetData>
    <row r="1" spans="1:13" ht="21" customHeight="1">
      <c r="A1" s="8" t="s">
        <v>13</v>
      </c>
      <c r="B1" s="9"/>
      <c r="C1" s="9"/>
      <c r="D1" s="9"/>
      <c r="E1" s="9"/>
      <c r="F1" s="9"/>
      <c r="G1" s="9"/>
      <c r="H1" s="9"/>
      <c r="I1" s="9"/>
      <c r="J1" s="9"/>
      <c r="K1" s="10"/>
      <c r="L1" s="67"/>
      <c r="M1" s="16"/>
    </row>
    <row r="2" spans="1:13" ht="18.75">
      <c r="A2" s="107" t="s">
        <v>160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21.75" customHeight="1" thickBo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4"/>
    </row>
    <row r="4" spans="1:13" ht="24" customHeight="1">
      <c r="A4" s="136" t="s">
        <v>59</v>
      </c>
      <c r="B4" s="130" t="s">
        <v>17</v>
      </c>
      <c r="C4" s="131"/>
      <c r="D4" s="131"/>
      <c r="E4" s="132"/>
      <c r="F4" s="133"/>
      <c r="G4" s="133"/>
      <c r="H4" s="133"/>
      <c r="I4" s="133"/>
      <c r="J4" s="134"/>
      <c r="K4" s="142" t="s">
        <v>83</v>
      </c>
      <c r="L4" s="142" t="s">
        <v>9</v>
      </c>
      <c r="M4" s="112" t="s">
        <v>72</v>
      </c>
    </row>
    <row r="5" spans="1:13" ht="17.25" customHeight="1">
      <c r="A5" s="137"/>
      <c r="B5" s="138" t="s">
        <v>10</v>
      </c>
      <c r="C5" s="138" t="s">
        <v>12</v>
      </c>
      <c r="D5" s="140" t="s">
        <v>69</v>
      </c>
      <c r="E5" s="150" t="s">
        <v>63</v>
      </c>
      <c r="F5" s="151"/>
      <c r="G5" s="151"/>
      <c r="H5" s="151"/>
      <c r="I5" s="151"/>
      <c r="J5" s="152"/>
      <c r="K5" s="143"/>
      <c r="L5" s="143"/>
      <c r="M5" s="113"/>
    </row>
    <row r="6" spans="1:13" ht="32.25" customHeight="1">
      <c r="A6" s="137"/>
      <c r="B6" s="139"/>
      <c r="C6" s="139"/>
      <c r="D6" s="141"/>
      <c r="E6" s="49" t="s">
        <v>10</v>
      </c>
      <c r="F6" s="50" t="s">
        <v>68</v>
      </c>
      <c r="G6" s="50" t="s">
        <v>67</v>
      </c>
      <c r="H6" s="50" t="s">
        <v>66</v>
      </c>
      <c r="I6" s="50" t="s">
        <v>11</v>
      </c>
      <c r="J6" s="50" t="s">
        <v>65</v>
      </c>
      <c r="K6" s="144"/>
      <c r="L6" s="144"/>
      <c r="M6" s="114"/>
    </row>
    <row r="7" spans="1:13" ht="24" customHeight="1" thickBot="1">
      <c r="A7" s="94" t="s">
        <v>70</v>
      </c>
      <c r="B7" s="54" t="s">
        <v>71</v>
      </c>
      <c r="C7" s="54">
        <v>2</v>
      </c>
      <c r="D7" s="54">
        <v>3</v>
      </c>
      <c r="E7" s="54">
        <v>4</v>
      </c>
      <c r="F7" s="54">
        <v>4.1</v>
      </c>
      <c r="G7" s="54">
        <v>4.2</v>
      </c>
      <c r="H7" s="54">
        <v>4.3</v>
      </c>
      <c r="I7" s="54">
        <v>4.4</v>
      </c>
      <c r="J7" s="54">
        <v>4.5</v>
      </c>
      <c r="K7" s="98">
        <v>5</v>
      </c>
      <c r="L7" s="98">
        <v>6</v>
      </c>
      <c r="M7" s="95">
        <v>7</v>
      </c>
    </row>
    <row r="8" spans="1:13" s="5" customFormat="1" ht="21.75" customHeight="1" thickBot="1">
      <c r="A8" s="96" t="s">
        <v>6</v>
      </c>
      <c r="B8" s="23">
        <f>SUM(C8:E8)</f>
        <v>49</v>
      </c>
      <c r="C8" s="23">
        <f>SUM(C9:C56)</f>
        <v>1</v>
      </c>
      <c r="D8" s="23">
        <f>SUM(D9:D56)</f>
        <v>10</v>
      </c>
      <c r="E8" s="51">
        <f>SUM(F8:J8)</f>
        <v>38</v>
      </c>
      <c r="F8" s="24">
        <f>SUM(F9:F56)</f>
        <v>15</v>
      </c>
      <c r="G8" s="24">
        <f>SUM(G9:G56)</f>
        <v>5</v>
      </c>
      <c r="H8" s="24">
        <f>SUM(H9:H56)</f>
        <v>9</v>
      </c>
      <c r="I8" s="24">
        <f>SUM(I9:I56)</f>
        <v>3</v>
      </c>
      <c r="J8" s="24">
        <f>SUM(J9:J56)</f>
        <v>6</v>
      </c>
      <c r="K8" s="48"/>
      <c r="L8" s="68"/>
      <c r="M8" s="97"/>
    </row>
    <row r="9" spans="1:13" ht="14.25">
      <c r="A9" s="25" t="s">
        <v>7</v>
      </c>
      <c r="B9" s="36">
        <f aca="true" t="shared" si="0" ref="B9:B56">SUM(C9:E9)</f>
        <v>3</v>
      </c>
      <c r="C9" s="53"/>
      <c r="D9" s="52"/>
      <c r="E9" s="14">
        <f aca="true" t="shared" si="1" ref="E9:E56">SUM(F9:J9)</f>
        <v>3</v>
      </c>
      <c r="F9" s="33"/>
      <c r="G9" s="33">
        <v>1</v>
      </c>
      <c r="H9" s="33">
        <v>1</v>
      </c>
      <c r="I9" s="33"/>
      <c r="J9" s="33">
        <v>1</v>
      </c>
      <c r="K9" s="45" t="s">
        <v>76</v>
      </c>
      <c r="L9" s="69" t="s">
        <v>64</v>
      </c>
      <c r="M9" s="104" t="s">
        <v>41</v>
      </c>
    </row>
    <row r="10" spans="1:13" ht="14.25">
      <c r="A10" s="28" t="s">
        <v>0</v>
      </c>
      <c r="B10" s="34">
        <f t="shared" si="0"/>
        <v>1</v>
      </c>
      <c r="C10" s="7"/>
      <c r="D10" s="7"/>
      <c r="E10" s="6">
        <f t="shared" si="1"/>
        <v>1</v>
      </c>
      <c r="F10" s="7"/>
      <c r="G10" s="7"/>
      <c r="H10" s="7">
        <v>1</v>
      </c>
      <c r="I10" s="7"/>
      <c r="J10" s="7"/>
      <c r="K10" s="22" t="s">
        <v>73</v>
      </c>
      <c r="L10" s="70" t="s">
        <v>104</v>
      </c>
      <c r="M10" s="105"/>
    </row>
    <row r="11" spans="1:13" ht="14.25">
      <c r="A11" s="28" t="s">
        <v>1</v>
      </c>
      <c r="B11" s="34">
        <f t="shared" si="0"/>
        <v>1</v>
      </c>
      <c r="C11" s="7"/>
      <c r="D11" s="7"/>
      <c r="E11" s="6">
        <f t="shared" si="1"/>
        <v>1</v>
      </c>
      <c r="F11" s="7"/>
      <c r="G11" s="7"/>
      <c r="H11" s="7"/>
      <c r="I11" s="7"/>
      <c r="J11" s="7">
        <v>1</v>
      </c>
      <c r="K11" s="22" t="s">
        <v>74</v>
      </c>
      <c r="L11" s="70" t="s">
        <v>102</v>
      </c>
      <c r="M11" s="105"/>
    </row>
    <row r="12" spans="1:13" ht="15" thickBot="1">
      <c r="A12" s="30" t="s">
        <v>8</v>
      </c>
      <c r="B12" s="38">
        <f t="shared" si="0"/>
        <v>1</v>
      </c>
      <c r="C12" s="19"/>
      <c r="D12" s="19"/>
      <c r="E12" s="12">
        <f t="shared" si="1"/>
        <v>1</v>
      </c>
      <c r="F12" s="19">
        <v>1</v>
      </c>
      <c r="G12" s="19"/>
      <c r="H12" s="19"/>
      <c r="I12" s="19"/>
      <c r="J12" s="19"/>
      <c r="K12" s="46" t="s">
        <v>75</v>
      </c>
      <c r="L12" s="71" t="s">
        <v>103</v>
      </c>
      <c r="M12" s="106"/>
    </row>
    <row r="13" spans="1:13" ht="19.5" customHeight="1">
      <c r="A13" s="32" t="s">
        <v>2</v>
      </c>
      <c r="B13" s="36">
        <f t="shared" si="0"/>
        <v>1</v>
      </c>
      <c r="C13" s="33"/>
      <c r="D13" s="36">
        <v>1</v>
      </c>
      <c r="E13" s="47">
        <f t="shared" si="1"/>
        <v>0</v>
      </c>
      <c r="F13" s="33"/>
      <c r="G13" s="33"/>
      <c r="H13" s="33"/>
      <c r="I13" s="33"/>
      <c r="J13" s="33"/>
      <c r="K13" s="21" t="s">
        <v>145</v>
      </c>
      <c r="L13" s="72" t="s">
        <v>47</v>
      </c>
      <c r="M13" s="110" t="s">
        <v>154</v>
      </c>
    </row>
    <row r="14" spans="1:13" ht="19.5" customHeight="1" thickBot="1">
      <c r="A14" s="30" t="s">
        <v>48</v>
      </c>
      <c r="B14" s="38">
        <f t="shared" si="0"/>
        <v>1</v>
      </c>
      <c r="C14" s="19"/>
      <c r="D14" s="39">
        <v>1</v>
      </c>
      <c r="E14" s="12">
        <f t="shared" si="1"/>
        <v>0</v>
      </c>
      <c r="F14" s="19"/>
      <c r="G14" s="19"/>
      <c r="H14" s="19"/>
      <c r="I14" s="19"/>
      <c r="J14" s="19"/>
      <c r="K14" s="22" t="s">
        <v>84</v>
      </c>
      <c r="L14" s="70" t="s">
        <v>85</v>
      </c>
      <c r="M14" s="111"/>
    </row>
    <row r="15" spans="1:13" ht="16.5" customHeight="1">
      <c r="A15" s="32" t="s">
        <v>22</v>
      </c>
      <c r="B15" s="36">
        <f t="shared" si="0"/>
        <v>0</v>
      </c>
      <c r="C15" s="33"/>
      <c r="D15" s="56" t="s">
        <v>55</v>
      </c>
      <c r="E15" s="14">
        <f t="shared" si="1"/>
        <v>0</v>
      </c>
      <c r="F15" s="33"/>
      <c r="G15" s="33" t="s">
        <v>55</v>
      </c>
      <c r="H15" s="33" t="s">
        <v>55</v>
      </c>
      <c r="I15" s="33"/>
      <c r="J15" s="33" t="s">
        <v>55</v>
      </c>
      <c r="K15" s="21" t="s">
        <v>77</v>
      </c>
      <c r="L15" s="72" t="s">
        <v>23</v>
      </c>
      <c r="M15" s="104" t="s">
        <v>158</v>
      </c>
    </row>
    <row r="16" spans="1:13" ht="16.5" customHeight="1">
      <c r="A16" s="28" t="s">
        <v>24</v>
      </c>
      <c r="B16" s="34">
        <f t="shared" si="0"/>
        <v>1</v>
      </c>
      <c r="C16" s="7"/>
      <c r="D16" s="57"/>
      <c r="E16" s="6">
        <f t="shared" si="1"/>
        <v>1</v>
      </c>
      <c r="F16" s="7"/>
      <c r="G16" s="7"/>
      <c r="H16" s="7"/>
      <c r="I16" s="7"/>
      <c r="J16" s="7">
        <v>1</v>
      </c>
      <c r="K16" s="22" t="s">
        <v>134</v>
      </c>
      <c r="L16" s="73" t="s">
        <v>140</v>
      </c>
      <c r="M16" s="105"/>
    </row>
    <row r="17" spans="1:13" ht="16.5" customHeight="1">
      <c r="A17" s="28" t="s">
        <v>25</v>
      </c>
      <c r="B17" s="34">
        <f>SUM(C17:E17)</f>
        <v>1</v>
      </c>
      <c r="C17" s="7"/>
      <c r="D17" s="57"/>
      <c r="E17" s="6">
        <f>SUM(F17:J17)</f>
        <v>1</v>
      </c>
      <c r="F17" s="7"/>
      <c r="G17" s="7"/>
      <c r="H17" s="7">
        <v>1</v>
      </c>
      <c r="I17" s="7"/>
      <c r="J17" s="7"/>
      <c r="K17" s="22" t="s">
        <v>136</v>
      </c>
      <c r="L17" s="73" t="s">
        <v>142</v>
      </c>
      <c r="M17" s="105"/>
    </row>
    <row r="18" spans="1:13" ht="16.5" customHeight="1">
      <c r="A18" s="28" t="s">
        <v>26</v>
      </c>
      <c r="B18" s="34">
        <f>SUM(C18:E18)</f>
        <v>1</v>
      </c>
      <c r="C18" s="7"/>
      <c r="D18" s="57"/>
      <c r="E18" s="6">
        <f>SUM(F18:J18)</f>
        <v>1</v>
      </c>
      <c r="F18" s="7"/>
      <c r="G18" s="7">
        <v>1</v>
      </c>
      <c r="H18" s="7"/>
      <c r="I18" s="7"/>
      <c r="J18" s="7"/>
      <c r="K18" s="22" t="s">
        <v>137</v>
      </c>
      <c r="L18" s="73" t="s">
        <v>143</v>
      </c>
      <c r="M18" s="105"/>
    </row>
    <row r="19" spans="1:13" ht="16.5" customHeight="1">
      <c r="A19" s="28" t="s">
        <v>27</v>
      </c>
      <c r="B19" s="34">
        <f>SUM(C19:E19)</f>
        <v>1</v>
      </c>
      <c r="C19" s="7"/>
      <c r="D19" s="57"/>
      <c r="E19" s="6">
        <f>SUM(F19:J19)</f>
        <v>1</v>
      </c>
      <c r="F19" s="7"/>
      <c r="G19" s="7"/>
      <c r="H19" s="7"/>
      <c r="I19" s="7"/>
      <c r="J19" s="7">
        <v>1</v>
      </c>
      <c r="K19" s="22" t="s">
        <v>138</v>
      </c>
      <c r="L19" s="73" t="s">
        <v>144</v>
      </c>
      <c r="M19" s="105"/>
    </row>
    <row r="20" spans="1:13" ht="16.5" customHeight="1">
      <c r="A20" s="147" t="s">
        <v>61</v>
      </c>
      <c r="B20" s="155">
        <v>2</v>
      </c>
      <c r="C20" s="83"/>
      <c r="D20" s="85"/>
      <c r="E20" s="6">
        <f>SUM(F20:J20)</f>
        <v>1</v>
      </c>
      <c r="F20" s="7">
        <v>1</v>
      </c>
      <c r="G20" s="7" t="s">
        <v>55</v>
      </c>
      <c r="H20" s="7"/>
      <c r="I20" s="7"/>
      <c r="J20" s="7"/>
      <c r="K20" s="86" t="s">
        <v>135</v>
      </c>
      <c r="L20" s="76" t="s">
        <v>141</v>
      </c>
      <c r="M20" s="105"/>
    </row>
    <row r="21" spans="1:13" ht="18.75" customHeight="1">
      <c r="A21" s="147"/>
      <c r="B21" s="155"/>
      <c r="C21" s="88"/>
      <c r="D21" s="57">
        <v>1</v>
      </c>
      <c r="E21" s="84"/>
      <c r="F21" s="84"/>
      <c r="G21" s="84"/>
      <c r="H21" s="84"/>
      <c r="I21" s="84"/>
      <c r="J21" s="84"/>
      <c r="K21" s="86" t="s">
        <v>135</v>
      </c>
      <c r="L21" s="73" t="s">
        <v>141</v>
      </c>
      <c r="M21" s="125" t="s">
        <v>154</v>
      </c>
    </row>
    <row r="22" spans="1:13" ht="18.75" customHeight="1">
      <c r="A22" s="153" t="s">
        <v>28</v>
      </c>
      <c r="B22" s="156">
        <v>2</v>
      </c>
      <c r="C22" s="19"/>
      <c r="D22" s="39">
        <v>1</v>
      </c>
      <c r="E22" s="31"/>
      <c r="F22" s="19"/>
      <c r="G22" s="19"/>
      <c r="H22" s="19"/>
      <c r="I22" s="19"/>
      <c r="J22" s="19"/>
      <c r="K22" s="87" t="s">
        <v>139</v>
      </c>
      <c r="L22" s="73" t="s">
        <v>155</v>
      </c>
      <c r="M22" s="126"/>
    </row>
    <row r="23" spans="1:13" ht="16.5" customHeight="1" thickBot="1">
      <c r="A23" s="154"/>
      <c r="B23" s="157"/>
      <c r="C23" s="89"/>
      <c r="D23" s="90"/>
      <c r="E23" s="12">
        <f t="shared" si="1"/>
        <v>1</v>
      </c>
      <c r="F23" s="89"/>
      <c r="G23" s="89"/>
      <c r="H23" s="89">
        <v>1</v>
      </c>
      <c r="I23" s="89"/>
      <c r="J23" s="89"/>
      <c r="K23" s="91" t="s">
        <v>139</v>
      </c>
      <c r="L23" s="92" t="s">
        <v>155</v>
      </c>
      <c r="M23" s="93" t="s">
        <v>41</v>
      </c>
    </row>
    <row r="24" spans="1:13" ht="50.25" customHeight="1">
      <c r="A24" s="44" t="s">
        <v>56</v>
      </c>
      <c r="B24" s="36">
        <f t="shared" si="0"/>
        <v>1</v>
      </c>
      <c r="C24" s="33"/>
      <c r="D24" s="56">
        <v>1</v>
      </c>
      <c r="E24" s="14">
        <f t="shared" si="1"/>
        <v>0</v>
      </c>
      <c r="F24" s="33"/>
      <c r="G24" s="33"/>
      <c r="H24" s="33"/>
      <c r="I24" s="33"/>
      <c r="J24" s="33"/>
      <c r="K24" s="21" t="s">
        <v>78</v>
      </c>
      <c r="L24" s="72" t="s">
        <v>38</v>
      </c>
      <c r="M24" s="99" t="s">
        <v>154</v>
      </c>
    </row>
    <row r="25" spans="1:13" ht="16.5" customHeight="1">
      <c r="A25" s="28" t="s">
        <v>39</v>
      </c>
      <c r="B25" s="34">
        <f t="shared" si="0"/>
        <v>1</v>
      </c>
      <c r="C25" s="7"/>
      <c r="D25" s="57"/>
      <c r="E25" s="6">
        <f t="shared" si="1"/>
        <v>1</v>
      </c>
      <c r="F25" s="7"/>
      <c r="G25" s="7"/>
      <c r="H25" s="7">
        <v>1</v>
      </c>
      <c r="I25" s="7"/>
      <c r="J25" s="7"/>
      <c r="K25" s="22" t="s">
        <v>96</v>
      </c>
      <c r="L25" s="70" t="s">
        <v>97</v>
      </c>
      <c r="M25" s="116" t="s">
        <v>49</v>
      </c>
    </row>
    <row r="26" spans="1:13" ht="16.5" customHeight="1">
      <c r="A26" s="43" t="s">
        <v>57</v>
      </c>
      <c r="B26" s="34">
        <f t="shared" si="0"/>
        <v>1</v>
      </c>
      <c r="C26" s="7"/>
      <c r="D26" s="57"/>
      <c r="E26" s="6">
        <f t="shared" si="1"/>
        <v>1</v>
      </c>
      <c r="F26" s="7"/>
      <c r="G26" s="7"/>
      <c r="H26" s="7">
        <v>1</v>
      </c>
      <c r="I26" s="7"/>
      <c r="J26" s="7"/>
      <c r="K26" s="22" t="s">
        <v>98</v>
      </c>
      <c r="L26" s="70" t="s">
        <v>99</v>
      </c>
      <c r="M26" s="117"/>
    </row>
    <row r="27" spans="1:13" ht="16.5" customHeight="1" thickBot="1">
      <c r="A27" s="30" t="s">
        <v>40</v>
      </c>
      <c r="B27" s="38">
        <f t="shared" si="0"/>
        <v>1</v>
      </c>
      <c r="C27" s="19"/>
      <c r="D27" s="39"/>
      <c r="E27" s="12">
        <f t="shared" si="1"/>
        <v>1</v>
      </c>
      <c r="F27" s="19"/>
      <c r="G27" s="19"/>
      <c r="H27" s="19">
        <v>1</v>
      </c>
      <c r="I27" s="19"/>
      <c r="J27" s="19"/>
      <c r="K27" s="35" t="s">
        <v>100</v>
      </c>
      <c r="L27" s="74" t="s">
        <v>101</v>
      </c>
      <c r="M27" s="118"/>
    </row>
    <row r="28" spans="1:13" ht="14.25">
      <c r="A28" s="32" t="s">
        <v>3</v>
      </c>
      <c r="B28" s="14">
        <f t="shared" si="0"/>
        <v>1</v>
      </c>
      <c r="C28" s="15"/>
      <c r="D28" s="42"/>
      <c r="E28" s="47">
        <f t="shared" si="1"/>
        <v>1</v>
      </c>
      <c r="F28" s="33">
        <v>1</v>
      </c>
      <c r="G28" s="33"/>
      <c r="H28" s="33"/>
      <c r="I28" s="33"/>
      <c r="J28" s="15"/>
      <c r="K28" s="27" t="s">
        <v>82</v>
      </c>
      <c r="L28" s="75" t="s">
        <v>42</v>
      </c>
      <c r="M28" s="100" t="s">
        <v>159</v>
      </c>
    </row>
    <row r="29" spans="1:13" ht="37.5" customHeight="1">
      <c r="A29" s="28" t="s">
        <v>43</v>
      </c>
      <c r="B29" s="6">
        <f t="shared" si="0"/>
        <v>1</v>
      </c>
      <c r="C29" s="2"/>
      <c r="D29" s="58">
        <v>1</v>
      </c>
      <c r="E29" s="6">
        <f t="shared" si="1"/>
        <v>0</v>
      </c>
      <c r="F29" s="2"/>
      <c r="G29" s="2"/>
      <c r="H29" s="2"/>
      <c r="I29" s="2"/>
      <c r="J29" s="2"/>
      <c r="K29" s="11" t="s">
        <v>152</v>
      </c>
      <c r="L29" s="73" t="s">
        <v>153</v>
      </c>
      <c r="M29" s="101" t="s">
        <v>154</v>
      </c>
    </row>
    <row r="30" spans="1:13" ht="18.75" customHeight="1">
      <c r="A30" s="28" t="s">
        <v>44</v>
      </c>
      <c r="B30" s="6">
        <f t="shared" si="0"/>
        <v>1</v>
      </c>
      <c r="C30" s="2"/>
      <c r="D30" s="58"/>
      <c r="E30" s="6">
        <f t="shared" si="1"/>
        <v>1</v>
      </c>
      <c r="F30" s="2">
        <v>1</v>
      </c>
      <c r="G30" s="2"/>
      <c r="H30" s="2"/>
      <c r="I30" s="2"/>
      <c r="J30" s="2"/>
      <c r="K30" s="11" t="s">
        <v>148</v>
      </c>
      <c r="L30" s="73" t="s">
        <v>149</v>
      </c>
      <c r="M30" s="127" t="s">
        <v>159</v>
      </c>
    </row>
    <row r="31" spans="1:13" ht="18.75" customHeight="1">
      <c r="A31" s="28" t="s">
        <v>45</v>
      </c>
      <c r="B31" s="6">
        <f t="shared" si="0"/>
        <v>1</v>
      </c>
      <c r="C31" s="2"/>
      <c r="D31" s="57"/>
      <c r="E31" s="6">
        <f t="shared" si="1"/>
        <v>1</v>
      </c>
      <c r="F31" s="7"/>
      <c r="G31" s="7"/>
      <c r="H31" s="7">
        <v>1</v>
      </c>
      <c r="I31" s="7"/>
      <c r="J31" s="2"/>
      <c r="K31" s="11" t="s">
        <v>146</v>
      </c>
      <c r="L31" s="73" t="s">
        <v>147</v>
      </c>
      <c r="M31" s="128"/>
    </row>
    <row r="32" spans="1:13" ht="18.75" customHeight="1" thickBot="1">
      <c r="A32" s="30" t="s">
        <v>46</v>
      </c>
      <c r="B32" s="31">
        <f t="shared" si="0"/>
        <v>1</v>
      </c>
      <c r="C32" s="20"/>
      <c r="D32" s="59"/>
      <c r="E32" s="12">
        <f t="shared" si="1"/>
        <v>1</v>
      </c>
      <c r="F32" s="20">
        <v>1</v>
      </c>
      <c r="G32" s="20"/>
      <c r="H32" s="20"/>
      <c r="I32" s="20"/>
      <c r="J32" s="20"/>
      <c r="K32" s="18" t="s">
        <v>150</v>
      </c>
      <c r="L32" s="76" t="s">
        <v>151</v>
      </c>
      <c r="M32" s="129"/>
    </row>
    <row r="33" spans="1:13" ht="42.75" customHeight="1">
      <c r="A33" s="32" t="s">
        <v>52</v>
      </c>
      <c r="B33" s="42">
        <f t="shared" si="0"/>
        <v>1</v>
      </c>
      <c r="C33" s="26"/>
      <c r="D33" s="60">
        <v>1</v>
      </c>
      <c r="E33" s="47">
        <f t="shared" si="1"/>
        <v>0</v>
      </c>
      <c r="F33" s="26"/>
      <c r="G33" s="26"/>
      <c r="H33" s="26"/>
      <c r="I33" s="26"/>
      <c r="J33" s="26"/>
      <c r="K33" s="63" t="s">
        <v>79</v>
      </c>
      <c r="L33" s="77" t="s">
        <v>111</v>
      </c>
      <c r="M33" s="102" t="s">
        <v>154</v>
      </c>
    </row>
    <row r="34" spans="1:13" ht="16.5" customHeight="1">
      <c r="A34" s="28" t="s">
        <v>53</v>
      </c>
      <c r="B34" s="6">
        <f t="shared" si="0"/>
        <v>2</v>
      </c>
      <c r="C34" s="2"/>
      <c r="D34" s="58"/>
      <c r="E34" s="6">
        <f t="shared" si="1"/>
        <v>2</v>
      </c>
      <c r="F34" s="2">
        <v>1</v>
      </c>
      <c r="G34" s="2"/>
      <c r="H34" s="2"/>
      <c r="I34" s="2">
        <v>1</v>
      </c>
      <c r="J34" s="2"/>
      <c r="K34" s="64" t="s">
        <v>112</v>
      </c>
      <c r="L34" s="78" t="s">
        <v>113</v>
      </c>
      <c r="M34" s="108" t="s">
        <v>159</v>
      </c>
    </row>
    <row r="35" spans="1:13" ht="16.5" customHeight="1" thickBot="1">
      <c r="A35" s="30" t="s">
        <v>54</v>
      </c>
      <c r="B35" s="31">
        <f t="shared" si="0"/>
        <v>1</v>
      </c>
      <c r="C35" s="20"/>
      <c r="D35" s="59"/>
      <c r="E35" s="12">
        <f t="shared" si="1"/>
        <v>1</v>
      </c>
      <c r="F35" s="20">
        <v>1</v>
      </c>
      <c r="G35" s="20"/>
      <c r="H35" s="20"/>
      <c r="I35" s="20"/>
      <c r="J35" s="20"/>
      <c r="K35" s="65" t="s">
        <v>114</v>
      </c>
      <c r="L35" s="79" t="s">
        <v>115</v>
      </c>
      <c r="M35" s="119"/>
    </row>
    <row r="36" spans="1:13" ht="16.5" customHeight="1">
      <c r="A36" s="32" t="s">
        <v>4</v>
      </c>
      <c r="B36" s="36">
        <f t="shared" si="0"/>
        <v>1</v>
      </c>
      <c r="C36" s="33"/>
      <c r="D36" s="56"/>
      <c r="E36" s="47">
        <f t="shared" si="1"/>
        <v>1</v>
      </c>
      <c r="F36" s="37"/>
      <c r="G36" s="33">
        <v>1</v>
      </c>
      <c r="H36" s="37"/>
      <c r="I36" s="33"/>
      <c r="J36" s="33"/>
      <c r="K36" s="21" t="s">
        <v>81</v>
      </c>
      <c r="L36" s="72" t="s">
        <v>20</v>
      </c>
      <c r="M36" s="120" t="s">
        <v>51</v>
      </c>
    </row>
    <row r="37" spans="1:13" ht="16.5" customHeight="1">
      <c r="A37" s="28" t="s">
        <v>18</v>
      </c>
      <c r="B37" s="34">
        <f t="shared" si="0"/>
        <v>1</v>
      </c>
      <c r="C37" s="7"/>
      <c r="D37" s="57"/>
      <c r="E37" s="6">
        <f t="shared" si="1"/>
        <v>1</v>
      </c>
      <c r="F37" s="7">
        <v>1</v>
      </c>
      <c r="G37" s="7"/>
      <c r="H37" s="7"/>
      <c r="I37" s="7"/>
      <c r="J37" s="7"/>
      <c r="K37" s="22" t="s">
        <v>105</v>
      </c>
      <c r="L37" s="70" t="s">
        <v>106</v>
      </c>
      <c r="M37" s="121"/>
    </row>
    <row r="38" spans="1:13" ht="16.5" customHeight="1">
      <c r="A38" s="28" t="s">
        <v>19</v>
      </c>
      <c r="B38" s="34">
        <f t="shared" si="0"/>
        <v>1</v>
      </c>
      <c r="C38" s="7"/>
      <c r="D38" s="57"/>
      <c r="E38" s="6">
        <f t="shared" si="1"/>
        <v>1</v>
      </c>
      <c r="F38" s="7">
        <v>1</v>
      </c>
      <c r="G38" s="7"/>
      <c r="H38" s="7"/>
      <c r="I38" s="7"/>
      <c r="J38" s="7"/>
      <c r="K38" s="22" t="s">
        <v>107</v>
      </c>
      <c r="L38" s="70" t="s">
        <v>108</v>
      </c>
      <c r="M38" s="121"/>
    </row>
    <row r="39" spans="1:13" ht="16.5" customHeight="1" thickBot="1">
      <c r="A39" s="30" t="s">
        <v>21</v>
      </c>
      <c r="B39" s="38">
        <f t="shared" si="0"/>
        <v>1</v>
      </c>
      <c r="C39" s="19">
        <v>1</v>
      </c>
      <c r="D39" s="39"/>
      <c r="E39" s="12">
        <f t="shared" si="1"/>
        <v>0</v>
      </c>
      <c r="F39" s="19"/>
      <c r="G39" s="19"/>
      <c r="H39" s="19"/>
      <c r="I39" s="19"/>
      <c r="J39" s="19"/>
      <c r="K39" s="35" t="s">
        <v>109</v>
      </c>
      <c r="L39" s="74" t="s">
        <v>110</v>
      </c>
      <c r="M39" s="103" t="s">
        <v>50</v>
      </c>
    </row>
    <row r="40" spans="1:13" ht="16.5" customHeight="1">
      <c r="A40" s="40" t="s">
        <v>5</v>
      </c>
      <c r="B40" s="41">
        <f t="shared" si="0"/>
        <v>0</v>
      </c>
      <c r="C40" s="15"/>
      <c r="D40" s="61"/>
      <c r="E40" s="47">
        <f t="shared" si="1"/>
        <v>0</v>
      </c>
      <c r="F40" s="15"/>
      <c r="G40" s="15"/>
      <c r="H40" s="15"/>
      <c r="I40" s="15"/>
      <c r="J40" s="15"/>
      <c r="K40" s="27" t="s">
        <v>116</v>
      </c>
      <c r="L40" s="75" t="s">
        <v>117</v>
      </c>
      <c r="M40" s="122" t="s">
        <v>49</v>
      </c>
    </row>
    <row r="41" spans="1:13" ht="16.5" customHeight="1">
      <c r="A41" s="28" t="s">
        <v>35</v>
      </c>
      <c r="B41" s="6">
        <f t="shared" si="0"/>
        <v>1</v>
      </c>
      <c r="C41" s="2"/>
      <c r="D41" s="58"/>
      <c r="E41" s="6">
        <f t="shared" si="1"/>
        <v>1</v>
      </c>
      <c r="F41" s="2"/>
      <c r="G41" s="2"/>
      <c r="H41" s="2"/>
      <c r="I41" s="2">
        <v>1</v>
      </c>
      <c r="J41" s="2"/>
      <c r="K41" s="11" t="s">
        <v>118</v>
      </c>
      <c r="L41" s="73" t="s">
        <v>119</v>
      </c>
      <c r="M41" s="123"/>
    </row>
    <row r="42" spans="1:13" ht="16.5" customHeight="1">
      <c r="A42" s="28" t="s">
        <v>14</v>
      </c>
      <c r="B42" s="6">
        <f t="shared" si="0"/>
        <v>1</v>
      </c>
      <c r="C42" s="2"/>
      <c r="D42" s="58"/>
      <c r="E42" s="6">
        <f t="shared" si="1"/>
        <v>1</v>
      </c>
      <c r="F42" s="2"/>
      <c r="G42" s="2"/>
      <c r="H42" s="2"/>
      <c r="I42" s="2">
        <v>1</v>
      </c>
      <c r="J42" s="2"/>
      <c r="K42" s="11" t="s">
        <v>120</v>
      </c>
      <c r="L42" s="73" t="s">
        <v>121</v>
      </c>
      <c r="M42" s="123"/>
    </row>
    <row r="43" spans="1:13" ht="30.75" customHeight="1">
      <c r="A43" s="28" t="s">
        <v>36</v>
      </c>
      <c r="B43" s="6">
        <f t="shared" si="0"/>
        <v>1</v>
      </c>
      <c r="C43" s="2"/>
      <c r="D43" s="58"/>
      <c r="E43" s="6">
        <f t="shared" si="1"/>
        <v>1</v>
      </c>
      <c r="F43" s="2">
        <v>1</v>
      </c>
      <c r="G43" s="2"/>
      <c r="H43" s="2"/>
      <c r="I43" s="2"/>
      <c r="J43" s="2"/>
      <c r="K43" s="11" t="s">
        <v>122</v>
      </c>
      <c r="L43" s="73" t="s">
        <v>123</v>
      </c>
      <c r="M43" s="123"/>
    </row>
    <row r="44" spans="1:13" ht="16.5" customHeight="1">
      <c r="A44" s="28" t="s">
        <v>37</v>
      </c>
      <c r="B44" s="6">
        <f t="shared" si="0"/>
        <v>1</v>
      </c>
      <c r="C44" s="2"/>
      <c r="D44" s="58"/>
      <c r="E44" s="6">
        <f t="shared" si="1"/>
        <v>1</v>
      </c>
      <c r="F44" s="2"/>
      <c r="G44" s="2"/>
      <c r="H44" s="2">
        <v>1</v>
      </c>
      <c r="I44" s="2"/>
      <c r="J44" s="2"/>
      <c r="K44" s="11" t="s">
        <v>124</v>
      </c>
      <c r="L44" s="73" t="s">
        <v>125</v>
      </c>
      <c r="M44" s="123"/>
    </row>
    <row r="45" spans="1:13" ht="16.5" customHeight="1">
      <c r="A45" s="28" t="s">
        <v>15</v>
      </c>
      <c r="B45" s="6">
        <f t="shared" si="0"/>
        <v>1</v>
      </c>
      <c r="C45" s="2"/>
      <c r="D45" s="58"/>
      <c r="E45" s="6">
        <f t="shared" si="1"/>
        <v>1</v>
      </c>
      <c r="F45" s="2"/>
      <c r="G45" s="2">
        <v>1</v>
      </c>
      <c r="H45" s="2"/>
      <c r="I45" s="2"/>
      <c r="J45" s="2"/>
      <c r="K45" s="11" t="s">
        <v>126</v>
      </c>
      <c r="L45" s="73" t="s">
        <v>127</v>
      </c>
      <c r="M45" s="123"/>
    </row>
    <row r="46" spans="1:13" ht="16.5" customHeight="1">
      <c r="A46" s="28" t="s">
        <v>16</v>
      </c>
      <c r="B46" s="6">
        <f t="shared" si="0"/>
        <v>1</v>
      </c>
      <c r="C46" s="2"/>
      <c r="D46" s="58"/>
      <c r="E46" s="6">
        <f t="shared" si="1"/>
        <v>1</v>
      </c>
      <c r="F46" s="2"/>
      <c r="G46" s="2">
        <v>1</v>
      </c>
      <c r="H46" s="2"/>
      <c r="I46" s="2"/>
      <c r="J46" s="2"/>
      <c r="K46" s="22" t="s">
        <v>128</v>
      </c>
      <c r="L46" s="73" t="s">
        <v>129</v>
      </c>
      <c r="M46" s="123"/>
    </row>
    <row r="47" spans="1:13" ht="16.5" customHeight="1">
      <c r="A47" s="28" t="s">
        <v>58</v>
      </c>
      <c r="B47" s="31">
        <f t="shared" si="0"/>
        <v>1</v>
      </c>
      <c r="C47" s="20"/>
      <c r="D47" s="59"/>
      <c r="E47" s="6">
        <f t="shared" si="1"/>
        <v>1</v>
      </c>
      <c r="F47" s="20">
        <v>1</v>
      </c>
      <c r="G47" s="20"/>
      <c r="H47" s="20"/>
      <c r="I47" s="20"/>
      <c r="J47" s="20"/>
      <c r="K47" s="11" t="s">
        <v>130</v>
      </c>
      <c r="L47" s="73" t="s">
        <v>131</v>
      </c>
      <c r="M47" s="123"/>
    </row>
    <row r="48" spans="1:13" ht="16.5" customHeight="1">
      <c r="A48" s="147" t="s">
        <v>60</v>
      </c>
      <c r="B48" s="6">
        <f t="shared" si="0"/>
        <v>1</v>
      </c>
      <c r="C48" s="2"/>
      <c r="D48" s="58"/>
      <c r="E48" s="6">
        <f t="shared" si="1"/>
        <v>1</v>
      </c>
      <c r="F48" s="2">
        <v>1</v>
      </c>
      <c r="G48" s="2"/>
      <c r="H48" s="2"/>
      <c r="I48" s="2"/>
      <c r="J48" s="2"/>
      <c r="K48" s="11" t="s">
        <v>132</v>
      </c>
      <c r="L48" s="73" t="s">
        <v>133</v>
      </c>
      <c r="M48" s="124"/>
    </row>
    <row r="49" spans="1:13" ht="36.75" customHeight="1" thickBot="1">
      <c r="A49" s="147"/>
      <c r="B49" s="6">
        <f t="shared" si="0"/>
        <v>1</v>
      </c>
      <c r="C49" s="2"/>
      <c r="D49" s="58">
        <v>1</v>
      </c>
      <c r="E49" s="12">
        <f t="shared" si="1"/>
        <v>0</v>
      </c>
      <c r="F49" s="2"/>
      <c r="G49" s="2"/>
      <c r="H49" s="2"/>
      <c r="I49" s="2"/>
      <c r="J49" s="2"/>
      <c r="K49" s="11" t="s">
        <v>132</v>
      </c>
      <c r="L49" s="73" t="s">
        <v>133</v>
      </c>
      <c r="M49" s="101" t="s">
        <v>154</v>
      </c>
    </row>
    <row r="50" spans="1:13" ht="17.25" customHeight="1">
      <c r="A50" s="145" t="s">
        <v>62</v>
      </c>
      <c r="B50" s="148">
        <v>2</v>
      </c>
      <c r="C50" s="15"/>
      <c r="D50" s="62"/>
      <c r="E50" s="47">
        <f t="shared" si="1"/>
        <v>1</v>
      </c>
      <c r="F50" s="15"/>
      <c r="G50" s="15"/>
      <c r="H50" s="15"/>
      <c r="I50" s="15"/>
      <c r="J50" s="15">
        <v>1</v>
      </c>
      <c r="K50" s="66" t="s">
        <v>80</v>
      </c>
      <c r="L50" s="80" t="s">
        <v>29</v>
      </c>
      <c r="M50" s="100" t="s">
        <v>49</v>
      </c>
    </row>
    <row r="51" spans="1:13" ht="18" customHeight="1">
      <c r="A51" s="146"/>
      <c r="B51" s="149"/>
      <c r="C51" s="2"/>
      <c r="D51" s="58">
        <v>1</v>
      </c>
      <c r="E51" s="6">
        <f t="shared" si="1"/>
        <v>0</v>
      </c>
      <c r="F51" s="2"/>
      <c r="G51" s="2"/>
      <c r="H51" s="2"/>
      <c r="I51" s="2"/>
      <c r="J51" s="2"/>
      <c r="K51" s="11" t="s">
        <v>156</v>
      </c>
      <c r="L51" s="73" t="s">
        <v>157</v>
      </c>
      <c r="M51" s="108" t="s">
        <v>154</v>
      </c>
    </row>
    <row r="52" spans="1:13" ht="23.25" customHeight="1">
      <c r="A52" s="28" t="s">
        <v>30</v>
      </c>
      <c r="B52" s="6">
        <f t="shared" si="0"/>
        <v>1</v>
      </c>
      <c r="C52" s="2"/>
      <c r="D52" s="58">
        <v>1</v>
      </c>
      <c r="E52" s="6">
        <f t="shared" si="1"/>
        <v>0</v>
      </c>
      <c r="F52" s="2"/>
      <c r="G52" s="2"/>
      <c r="H52" s="2"/>
      <c r="I52" s="2"/>
      <c r="J52" s="2"/>
      <c r="K52" s="22" t="s">
        <v>86</v>
      </c>
      <c r="L52" s="70" t="s">
        <v>87</v>
      </c>
      <c r="M52" s="108"/>
    </row>
    <row r="53" spans="1:13" ht="14.25">
      <c r="A53" s="28" t="s">
        <v>31</v>
      </c>
      <c r="B53" s="6">
        <f t="shared" si="0"/>
        <v>1</v>
      </c>
      <c r="C53" s="2"/>
      <c r="D53" s="2"/>
      <c r="E53" s="6">
        <f t="shared" si="1"/>
        <v>1</v>
      </c>
      <c r="F53" s="2">
        <v>1</v>
      </c>
      <c r="G53" s="2"/>
      <c r="H53" s="2"/>
      <c r="I53" s="2"/>
      <c r="J53" s="2"/>
      <c r="K53" s="22" t="s">
        <v>88</v>
      </c>
      <c r="L53" s="70" t="s">
        <v>89</v>
      </c>
      <c r="M53" s="108" t="s">
        <v>49</v>
      </c>
    </row>
    <row r="54" spans="1:13" ht="14.25">
      <c r="A54" s="28" t="s">
        <v>32</v>
      </c>
      <c r="B54" s="6">
        <f t="shared" si="0"/>
        <v>1</v>
      </c>
      <c r="C54" s="2"/>
      <c r="D54" s="2"/>
      <c r="E54" s="6">
        <f t="shared" si="1"/>
        <v>1</v>
      </c>
      <c r="F54" s="2"/>
      <c r="G54" s="2"/>
      <c r="H54" s="2"/>
      <c r="I54" s="2"/>
      <c r="J54" s="2">
        <v>1</v>
      </c>
      <c r="K54" s="11" t="s">
        <v>94</v>
      </c>
      <c r="L54" s="70" t="s">
        <v>95</v>
      </c>
      <c r="M54" s="109"/>
    </row>
    <row r="55" spans="1:13" ht="14.25">
      <c r="A55" s="28" t="s">
        <v>33</v>
      </c>
      <c r="B55" s="6">
        <f t="shared" si="0"/>
        <v>1</v>
      </c>
      <c r="C55" s="2"/>
      <c r="D55" s="2"/>
      <c r="E55" s="6">
        <f t="shared" si="1"/>
        <v>1</v>
      </c>
      <c r="F55" s="2">
        <v>1</v>
      </c>
      <c r="G55" s="2"/>
      <c r="H55" s="2"/>
      <c r="I55" s="2"/>
      <c r="J55" s="2"/>
      <c r="K55" s="22" t="s">
        <v>90</v>
      </c>
      <c r="L55" s="70" t="s">
        <v>91</v>
      </c>
      <c r="M55" s="109"/>
    </row>
    <row r="56" spans="1:13" ht="15" thickBot="1">
      <c r="A56" s="29" t="s">
        <v>34</v>
      </c>
      <c r="B56" s="12">
        <f t="shared" si="0"/>
        <v>1</v>
      </c>
      <c r="C56" s="13"/>
      <c r="D56" s="13"/>
      <c r="E56" s="12">
        <f t="shared" si="1"/>
        <v>1</v>
      </c>
      <c r="F56" s="13">
        <v>1</v>
      </c>
      <c r="G56" s="13"/>
      <c r="H56" s="13"/>
      <c r="I56" s="13"/>
      <c r="J56" s="13"/>
      <c r="K56" s="55" t="s">
        <v>92</v>
      </c>
      <c r="L56" s="81" t="s">
        <v>93</v>
      </c>
      <c r="M56" s="115"/>
    </row>
  </sheetData>
  <sheetProtection/>
  <mergeCells count="29">
    <mergeCell ref="A50:A51"/>
    <mergeCell ref="A48:A49"/>
    <mergeCell ref="B50:B51"/>
    <mergeCell ref="E5:J5"/>
    <mergeCell ref="A22:A23"/>
    <mergeCell ref="A20:A21"/>
    <mergeCell ref="B20:B21"/>
    <mergeCell ref="B22:B23"/>
    <mergeCell ref="M15:M20"/>
    <mergeCell ref="M21:M22"/>
    <mergeCell ref="M30:M32"/>
    <mergeCell ref="B4:J4"/>
    <mergeCell ref="B5:B6"/>
    <mergeCell ref="C5:C6"/>
    <mergeCell ref="D5:D6"/>
    <mergeCell ref="K4:K6"/>
    <mergeCell ref="L4:L6"/>
    <mergeCell ref="M51:M52"/>
    <mergeCell ref="M53:M56"/>
    <mergeCell ref="M25:M27"/>
    <mergeCell ref="M34:M35"/>
    <mergeCell ref="M36:M38"/>
    <mergeCell ref="M40:M48"/>
    <mergeCell ref="M13:M14"/>
    <mergeCell ref="M4:M6"/>
    <mergeCell ref="M9:M12"/>
    <mergeCell ref="A2:M2"/>
    <mergeCell ref="A3:L3"/>
    <mergeCell ref="A4:A6"/>
  </mergeCells>
  <printOptions/>
  <pageMargins left="0.65" right="0.16" top="0.18" bottom="0.24" header="0.28" footer="0.19"/>
  <pageSetup fitToHeight="6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浩洁</dc:creator>
  <cp:keywords/>
  <dc:description/>
  <cp:lastModifiedBy>浩洁</cp:lastModifiedBy>
  <cp:lastPrinted>2015-05-19T07:27:21Z</cp:lastPrinted>
  <dcterms:created xsi:type="dcterms:W3CDTF">2007-01-25T05:54:50Z</dcterms:created>
  <dcterms:modified xsi:type="dcterms:W3CDTF">2015-05-19T08:27:03Z</dcterms:modified>
  <cp:category/>
  <cp:version/>
  <cp:contentType/>
  <cp:contentStatus/>
</cp:coreProperties>
</file>