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<sst xmlns="http://schemas.openxmlformats.org/spreadsheetml/2006/main" count="67" uniqueCount="44">
  <si>
    <t>序号</t>
  </si>
  <si>
    <t>备注</t>
  </si>
  <si>
    <t>准考证号</t>
  </si>
  <si>
    <t>报考职位</t>
  </si>
  <si>
    <t>笔试成绩</t>
  </si>
  <si>
    <t>县委办公务员岗位</t>
  </si>
  <si>
    <t>县委办事业管理岗位</t>
  </si>
  <si>
    <t>面试成绩</t>
  </si>
  <si>
    <t>笔试成绩折算</t>
  </si>
  <si>
    <t>面试成绩折算</t>
  </si>
  <si>
    <t>总成绩</t>
  </si>
  <si>
    <t>综合排名</t>
  </si>
  <si>
    <t>缺考</t>
  </si>
  <si>
    <t>县公共资源交易中心</t>
  </si>
  <si>
    <t>县政府办事业管理岗位</t>
  </si>
  <si>
    <t>独山县2014年面向全县公开遴选“县两办”工作人员总成绩表</t>
  </si>
  <si>
    <t>身份证号</t>
  </si>
  <si>
    <t>522726198804042823</t>
  </si>
  <si>
    <t>522726199001260055</t>
  </si>
  <si>
    <t>360721198701166897</t>
  </si>
  <si>
    <t>522726199001060926</t>
  </si>
  <si>
    <t>522726199105104719</t>
  </si>
  <si>
    <t>52272319880917333X</t>
  </si>
  <si>
    <t>522726198601162817</t>
  </si>
  <si>
    <t>522724198906163148</t>
  </si>
  <si>
    <t>522726198311154456</t>
  </si>
  <si>
    <t>52272619860908354X</t>
  </si>
  <si>
    <t>522726198501121233</t>
  </si>
  <si>
    <t>522726198704143539</t>
  </si>
  <si>
    <t>522726198311304135</t>
  </si>
  <si>
    <t>522701198811111228</t>
  </si>
  <si>
    <t>522631198602193450</t>
  </si>
  <si>
    <t>522726198708154948</t>
  </si>
  <si>
    <t>522726198509210310</t>
  </si>
  <si>
    <t>522726198705190011</t>
  </si>
  <si>
    <t>52272619900109443X</t>
  </si>
  <si>
    <t>522724198409093839</t>
  </si>
  <si>
    <t>522726197311281936</t>
  </si>
  <si>
    <t>522701198001051948</t>
  </si>
  <si>
    <t>522726198507051918</t>
  </si>
  <si>
    <t>522726197611030338</t>
  </si>
  <si>
    <t>522726197710143514</t>
  </si>
  <si>
    <t>522726197804211717</t>
  </si>
  <si>
    <t>522726197911124731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</si>
</sst>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pane xSplit="10" ySplit="2" topLeftCell="K21" activePane="bottomRight" state="frozen"/>
      <selection pane="topLeft" activeCell="A1" sqref="A1"/>
      <selection pane="topRight" activeCell="L1" sqref="L1"/>
      <selection pane="bottomLeft" activeCell="A3" sqref="A3"/>
      <selection pane="bottomRight" activeCell="N26" sqref="N26"/>
    </sheetView>
  </sheetViews>
  <sheetFormatPr defaultColWidth="9.00390625" defaultRowHeight="14.25"/>
  <cols>
    <col min="1" max="1" width="3.50390625" style="3" customWidth="1"/>
    <col min="2" max="2" width="13.50390625" style="3" customWidth="1"/>
    <col min="3" max="3" width="22.00390625" style="3" customWidth="1"/>
    <col min="4" max="4" width="20.50390625" style="1" customWidth="1"/>
    <col min="5" max="9" width="9.50390625" style="3" customWidth="1"/>
    <col min="10" max="10" width="9.25390625" style="3" customWidth="1"/>
    <col min="11" max="11" width="8.75390625" style="3" customWidth="1"/>
    <col min="12" max="16384" width="9.00390625" style="1" customWidth="1"/>
  </cols>
  <sheetData>
    <row r="1" spans="1:11" ht="32.2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27.75" customHeight="1">
      <c r="A2" s="10" t="s">
        <v>0</v>
      </c>
      <c r="B2" s="10" t="s">
        <v>2</v>
      </c>
      <c r="C2" s="10" t="s">
        <v>16</v>
      </c>
      <c r="D2" s="10" t="s">
        <v>3</v>
      </c>
      <c r="E2" s="10" t="s">
        <v>4</v>
      </c>
      <c r="F2" s="10" t="s">
        <v>8</v>
      </c>
      <c r="G2" s="10" t="s">
        <v>7</v>
      </c>
      <c r="H2" s="10" t="s">
        <v>9</v>
      </c>
      <c r="I2" s="10" t="s">
        <v>10</v>
      </c>
      <c r="J2" s="10" t="s">
        <v>11</v>
      </c>
      <c r="K2" s="10" t="s">
        <v>1</v>
      </c>
    </row>
    <row r="3" spans="1:11" s="4" customFormat="1" ht="27.75" customHeight="1">
      <c r="A3" s="5">
        <v>1</v>
      </c>
      <c r="B3" s="5">
        <v>20141108002</v>
      </c>
      <c r="C3" s="8" t="s">
        <v>17</v>
      </c>
      <c r="D3" s="6" t="s">
        <v>5</v>
      </c>
      <c r="E3" s="7">
        <v>65</v>
      </c>
      <c r="F3" s="7">
        <f aca="true" t="shared" si="0" ref="F3:F29">E3*0.4</f>
        <v>26</v>
      </c>
      <c r="G3" s="7">
        <v>84</v>
      </c>
      <c r="H3" s="7">
        <f>G3*0.6</f>
        <v>50.4</v>
      </c>
      <c r="I3" s="7">
        <f aca="true" t="shared" si="1" ref="I3:I29">F3+H3</f>
        <v>76.4</v>
      </c>
      <c r="J3" s="5">
        <v>1</v>
      </c>
      <c r="K3" s="5"/>
    </row>
    <row r="4" spans="1:11" s="4" customFormat="1" ht="27.75" customHeight="1">
      <c r="A4" s="5">
        <v>2</v>
      </c>
      <c r="B4" s="5">
        <v>20141108001</v>
      </c>
      <c r="C4" s="8" t="s">
        <v>18</v>
      </c>
      <c r="D4" s="6" t="s">
        <v>5</v>
      </c>
      <c r="E4" s="7">
        <v>62</v>
      </c>
      <c r="F4" s="7">
        <f t="shared" si="0"/>
        <v>24.8</v>
      </c>
      <c r="G4" s="7">
        <v>81.4</v>
      </c>
      <c r="H4" s="7">
        <f>G4*0.6</f>
        <v>48.84</v>
      </c>
      <c r="I4" s="7">
        <f t="shared" si="1"/>
        <v>73.64</v>
      </c>
      <c r="J4" s="5">
        <v>2</v>
      </c>
      <c r="K4" s="5"/>
    </row>
    <row r="5" spans="1:11" s="4" customFormat="1" ht="27.75" customHeight="1">
      <c r="A5" s="5">
        <v>3</v>
      </c>
      <c r="B5" s="5">
        <v>20141108006</v>
      </c>
      <c r="C5" s="8" t="s">
        <v>19</v>
      </c>
      <c r="D5" s="6" t="s">
        <v>5</v>
      </c>
      <c r="E5" s="7">
        <v>72.5</v>
      </c>
      <c r="F5" s="7">
        <f t="shared" si="0"/>
        <v>29</v>
      </c>
      <c r="G5" s="7">
        <v>73.2</v>
      </c>
      <c r="H5" s="7">
        <f>G5*0.6</f>
        <v>43.92</v>
      </c>
      <c r="I5" s="7">
        <f t="shared" si="1"/>
        <v>72.92</v>
      </c>
      <c r="J5" s="5">
        <v>3</v>
      </c>
      <c r="K5" s="5"/>
    </row>
    <row r="6" spans="1:11" ht="27.75" customHeight="1">
      <c r="A6" s="5">
        <v>4</v>
      </c>
      <c r="B6" s="5">
        <v>20141108011</v>
      </c>
      <c r="C6" s="8" t="s">
        <v>21</v>
      </c>
      <c r="D6" s="6" t="s">
        <v>5</v>
      </c>
      <c r="E6" s="7">
        <v>56.5</v>
      </c>
      <c r="F6" s="7">
        <f t="shared" si="0"/>
        <v>22.6</v>
      </c>
      <c r="G6" s="7">
        <v>80.24</v>
      </c>
      <c r="H6" s="7">
        <f>G6*0.6</f>
        <v>48.144</v>
      </c>
      <c r="I6" s="7">
        <f t="shared" si="1"/>
        <v>70.744</v>
      </c>
      <c r="J6" s="5">
        <v>4</v>
      </c>
      <c r="K6" s="5"/>
    </row>
    <row r="7" spans="1:11" ht="27.75" customHeight="1">
      <c r="A7" s="5">
        <v>5</v>
      </c>
      <c r="B7" s="5">
        <v>20141108003</v>
      </c>
      <c r="C7" s="8" t="s">
        <v>20</v>
      </c>
      <c r="D7" s="6" t="s">
        <v>5</v>
      </c>
      <c r="E7" s="7">
        <v>61</v>
      </c>
      <c r="F7" s="7">
        <f t="shared" si="0"/>
        <v>24.400000000000002</v>
      </c>
      <c r="G7" s="7">
        <v>70.8</v>
      </c>
      <c r="H7" s="7">
        <f>G7*0.6</f>
        <v>42.48</v>
      </c>
      <c r="I7" s="7">
        <f t="shared" si="1"/>
        <v>66.88</v>
      </c>
      <c r="J7" s="5">
        <v>5</v>
      </c>
      <c r="K7" s="5"/>
    </row>
    <row r="8" spans="1:11" ht="27.75" customHeight="1">
      <c r="A8" s="5">
        <v>6</v>
      </c>
      <c r="B8" s="5">
        <v>20141108005</v>
      </c>
      <c r="C8" s="8" t="s">
        <v>22</v>
      </c>
      <c r="D8" s="6" t="s">
        <v>5</v>
      </c>
      <c r="E8" s="7">
        <v>54</v>
      </c>
      <c r="F8" s="7">
        <f t="shared" si="0"/>
        <v>21.6</v>
      </c>
      <c r="G8" s="7" t="s">
        <v>12</v>
      </c>
      <c r="H8" s="7">
        <v>0</v>
      </c>
      <c r="I8" s="7">
        <f t="shared" si="1"/>
        <v>21.6</v>
      </c>
      <c r="J8" s="5">
        <v>6</v>
      </c>
      <c r="K8" s="5"/>
    </row>
    <row r="9" spans="1:11" s="4" customFormat="1" ht="27.75" customHeight="1">
      <c r="A9" s="5">
        <v>7</v>
      </c>
      <c r="B9" s="5">
        <v>20141108028</v>
      </c>
      <c r="C9" s="8" t="s">
        <v>23</v>
      </c>
      <c r="D9" s="6" t="s">
        <v>6</v>
      </c>
      <c r="E9" s="7">
        <v>79</v>
      </c>
      <c r="F9" s="7">
        <f t="shared" si="0"/>
        <v>31.6</v>
      </c>
      <c r="G9" s="7">
        <v>77.4</v>
      </c>
      <c r="H9" s="7">
        <f aca="true" t="shared" si="2" ref="H9:H29">G9*0.6</f>
        <v>46.440000000000005</v>
      </c>
      <c r="I9" s="7">
        <f t="shared" si="1"/>
        <v>78.04</v>
      </c>
      <c r="J9" s="5">
        <v>1</v>
      </c>
      <c r="K9" s="5"/>
    </row>
    <row r="10" spans="1:11" s="4" customFormat="1" ht="27.75" customHeight="1">
      <c r="A10" s="5">
        <v>8</v>
      </c>
      <c r="B10" s="5">
        <v>20141108027</v>
      </c>
      <c r="C10" s="8" t="s">
        <v>24</v>
      </c>
      <c r="D10" s="6" t="s">
        <v>6</v>
      </c>
      <c r="E10" s="7">
        <v>74</v>
      </c>
      <c r="F10" s="7">
        <f t="shared" si="0"/>
        <v>29.6</v>
      </c>
      <c r="G10" s="7">
        <v>79.8</v>
      </c>
      <c r="H10" s="7">
        <f t="shared" si="2"/>
        <v>47.879999999999995</v>
      </c>
      <c r="I10" s="7">
        <f t="shared" si="1"/>
        <v>77.47999999999999</v>
      </c>
      <c r="J10" s="5">
        <v>2</v>
      </c>
      <c r="K10" s="5"/>
    </row>
    <row r="11" spans="1:11" s="4" customFormat="1" ht="27.75" customHeight="1">
      <c r="A11" s="5">
        <v>9</v>
      </c>
      <c r="B11" s="5">
        <v>20141108016</v>
      </c>
      <c r="C11" s="8" t="s">
        <v>27</v>
      </c>
      <c r="D11" s="6" t="s">
        <v>6</v>
      </c>
      <c r="E11" s="7">
        <v>58.5</v>
      </c>
      <c r="F11" s="7">
        <f t="shared" si="0"/>
        <v>23.400000000000002</v>
      </c>
      <c r="G11" s="7">
        <v>80.8</v>
      </c>
      <c r="H11" s="7">
        <f t="shared" si="2"/>
        <v>48.48</v>
      </c>
      <c r="I11" s="7">
        <f t="shared" si="1"/>
        <v>71.88</v>
      </c>
      <c r="J11" s="5">
        <v>3</v>
      </c>
      <c r="K11" s="5"/>
    </row>
    <row r="12" spans="1:11" s="4" customFormat="1" ht="27.75" customHeight="1">
      <c r="A12" s="5">
        <v>10</v>
      </c>
      <c r="B12" s="5">
        <v>20141108030</v>
      </c>
      <c r="C12" s="8" t="s">
        <v>25</v>
      </c>
      <c r="D12" s="6" t="s">
        <v>6</v>
      </c>
      <c r="E12" s="7">
        <v>69</v>
      </c>
      <c r="F12" s="7">
        <f t="shared" si="0"/>
        <v>27.6</v>
      </c>
      <c r="G12" s="7">
        <v>73</v>
      </c>
      <c r="H12" s="7">
        <f t="shared" si="2"/>
        <v>43.8</v>
      </c>
      <c r="I12" s="7">
        <f t="shared" si="1"/>
        <v>71.4</v>
      </c>
      <c r="J12" s="5">
        <v>4</v>
      </c>
      <c r="K12" s="5"/>
    </row>
    <row r="13" spans="1:11" s="4" customFormat="1" ht="27.75" customHeight="1">
      <c r="A13" s="5">
        <v>11</v>
      </c>
      <c r="B13" s="5">
        <v>20141108025</v>
      </c>
      <c r="C13" s="8" t="s">
        <v>26</v>
      </c>
      <c r="D13" s="6" t="s">
        <v>6</v>
      </c>
      <c r="E13" s="7">
        <v>61</v>
      </c>
      <c r="F13" s="7">
        <f t="shared" si="0"/>
        <v>24.400000000000002</v>
      </c>
      <c r="G13" s="7">
        <v>77.2</v>
      </c>
      <c r="H13" s="7">
        <f t="shared" si="2"/>
        <v>46.32</v>
      </c>
      <c r="I13" s="7">
        <f t="shared" si="1"/>
        <v>70.72</v>
      </c>
      <c r="J13" s="5">
        <v>5</v>
      </c>
      <c r="K13" s="5"/>
    </row>
    <row r="14" spans="1:11" ht="27.75" customHeight="1">
      <c r="A14" s="5">
        <v>12</v>
      </c>
      <c r="B14" s="5">
        <v>20141108029</v>
      </c>
      <c r="C14" s="8" t="s">
        <v>28</v>
      </c>
      <c r="D14" s="6" t="s">
        <v>6</v>
      </c>
      <c r="E14" s="7">
        <v>56</v>
      </c>
      <c r="F14" s="7">
        <f t="shared" si="0"/>
        <v>22.400000000000002</v>
      </c>
      <c r="G14" s="7">
        <v>74.5</v>
      </c>
      <c r="H14" s="7">
        <f t="shared" si="2"/>
        <v>44.699999999999996</v>
      </c>
      <c r="I14" s="7">
        <f t="shared" si="1"/>
        <v>67.1</v>
      </c>
      <c r="J14" s="5">
        <v>6</v>
      </c>
      <c r="K14" s="5"/>
    </row>
    <row r="15" spans="1:11" ht="27.75" customHeight="1">
      <c r="A15" s="5">
        <v>13</v>
      </c>
      <c r="B15" s="5">
        <v>20141108018</v>
      </c>
      <c r="C15" s="8" t="s">
        <v>29</v>
      </c>
      <c r="D15" s="6" t="s">
        <v>6</v>
      </c>
      <c r="E15" s="7">
        <v>54</v>
      </c>
      <c r="F15" s="7">
        <f t="shared" si="0"/>
        <v>21.6</v>
      </c>
      <c r="G15" s="7">
        <v>74.9</v>
      </c>
      <c r="H15" s="7">
        <f t="shared" si="2"/>
        <v>44.940000000000005</v>
      </c>
      <c r="I15" s="7">
        <f t="shared" si="1"/>
        <v>66.54</v>
      </c>
      <c r="J15" s="5">
        <v>7</v>
      </c>
      <c r="K15" s="5"/>
    </row>
    <row r="16" spans="1:11" ht="27.75" customHeight="1">
      <c r="A16" s="5">
        <v>14</v>
      </c>
      <c r="B16" s="5">
        <v>20141108022</v>
      </c>
      <c r="C16" s="8" t="s">
        <v>33</v>
      </c>
      <c r="D16" s="6" t="s">
        <v>6</v>
      </c>
      <c r="E16" s="7">
        <v>48</v>
      </c>
      <c r="F16" s="7">
        <f t="shared" si="0"/>
        <v>19.200000000000003</v>
      </c>
      <c r="G16" s="7">
        <v>75.4</v>
      </c>
      <c r="H16" s="7">
        <f t="shared" si="2"/>
        <v>45.24</v>
      </c>
      <c r="I16" s="7">
        <f t="shared" si="1"/>
        <v>64.44</v>
      </c>
      <c r="J16" s="5">
        <v>8</v>
      </c>
      <c r="K16" s="5"/>
    </row>
    <row r="17" spans="1:11" ht="27.75" customHeight="1">
      <c r="A17" s="5">
        <v>15</v>
      </c>
      <c r="B17" s="5">
        <v>20141108026</v>
      </c>
      <c r="C17" s="8" t="s">
        <v>31</v>
      </c>
      <c r="D17" s="6" t="s">
        <v>6</v>
      </c>
      <c r="E17" s="7">
        <v>50</v>
      </c>
      <c r="F17" s="7">
        <f t="shared" si="0"/>
        <v>20</v>
      </c>
      <c r="G17" s="7">
        <v>73.4</v>
      </c>
      <c r="H17" s="7">
        <f t="shared" si="2"/>
        <v>44.04</v>
      </c>
      <c r="I17" s="7">
        <f t="shared" si="1"/>
        <v>64.03999999999999</v>
      </c>
      <c r="J17" s="5">
        <v>9</v>
      </c>
      <c r="K17" s="5"/>
    </row>
    <row r="18" spans="1:11" ht="27.75" customHeight="1">
      <c r="A18" s="5">
        <v>16</v>
      </c>
      <c r="B18" s="5">
        <v>20141108021</v>
      </c>
      <c r="C18" s="8" t="s">
        <v>30</v>
      </c>
      <c r="D18" s="6" t="s">
        <v>6</v>
      </c>
      <c r="E18" s="7">
        <v>54</v>
      </c>
      <c r="F18" s="7">
        <f t="shared" si="0"/>
        <v>21.6</v>
      </c>
      <c r="G18" s="7">
        <v>70.2</v>
      </c>
      <c r="H18" s="7">
        <f t="shared" si="2"/>
        <v>42.12</v>
      </c>
      <c r="I18" s="7">
        <f t="shared" si="1"/>
        <v>63.72</v>
      </c>
      <c r="J18" s="5">
        <v>10</v>
      </c>
      <c r="K18" s="5"/>
    </row>
    <row r="19" spans="1:11" ht="27.75" customHeight="1">
      <c r="A19" s="5">
        <v>17</v>
      </c>
      <c r="B19" s="5">
        <v>20141108019</v>
      </c>
      <c r="C19" s="8" t="s">
        <v>32</v>
      </c>
      <c r="D19" s="6" t="s">
        <v>6</v>
      </c>
      <c r="E19" s="7">
        <v>48</v>
      </c>
      <c r="F19" s="7">
        <f t="shared" si="0"/>
        <v>19.200000000000003</v>
      </c>
      <c r="G19" s="7">
        <v>73.6</v>
      </c>
      <c r="H19" s="7">
        <f t="shared" si="2"/>
        <v>44.16</v>
      </c>
      <c r="I19" s="7">
        <f t="shared" si="1"/>
        <v>63.36</v>
      </c>
      <c r="J19" s="5">
        <v>11</v>
      </c>
      <c r="K19" s="5"/>
    </row>
    <row r="20" spans="1:11" s="4" customFormat="1" ht="27.75" customHeight="1">
      <c r="A20" s="5">
        <v>18</v>
      </c>
      <c r="B20" s="5">
        <v>20141108033</v>
      </c>
      <c r="C20" s="8" t="s">
        <v>34</v>
      </c>
      <c r="D20" s="6" t="s">
        <v>14</v>
      </c>
      <c r="E20" s="7">
        <v>62.5</v>
      </c>
      <c r="F20" s="7">
        <f t="shared" si="0"/>
        <v>25</v>
      </c>
      <c r="G20" s="7">
        <v>87.6</v>
      </c>
      <c r="H20" s="7">
        <f t="shared" si="2"/>
        <v>52.559999999999995</v>
      </c>
      <c r="I20" s="7">
        <f t="shared" si="1"/>
        <v>77.56</v>
      </c>
      <c r="J20" s="5">
        <v>1</v>
      </c>
      <c r="K20" s="5"/>
    </row>
    <row r="21" spans="1:11" ht="27.75" customHeight="1">
      <c r="A21" s="5">
        <v>19</v>
      </c>
      <c r="B21" s="5">
        <v>20141108032</v>
      </c>
      <c r="C21" s="8" t="s">
        <v>35</v>
      </c>
      <c r="D21" s="6" t="s">
        <v>14</v>
      </c>
      <c r="E21" s="7">
        <v>59.5</v>
      </c>
      <c r="F21" s="7">
        <f t="shared" si="0"/>
        <v>23.8</v>
      </c>
      <c r="G21" s="7">
        <v>78.8</v>
      </c>
      <c r="H21" s="7">
        <f t="shared" si="2"/>
        <v>47.279999999999994</v>
      </c>
      <c r="I21" s="7">
        <f t="shared" si="1"/>
        <v>71.08</v>
      </c>
      <c r="J21" s="5">
        <v>2</v>
      </c>
      <c r="K21" s="5"/>
    </row>
    <row r="22" spans="1:11" s="4" customFormat="1" ht="27.75" customHeight="1">
      <c r="A22" s="5">
        <v>20</v>
      </c>
      <c r="B22" s="5">
        <v>20141108035</v>
      </c>
      <c r="C22" s="8" t="s">
        <v>36</v>
      </c>
      <c r="D22" s="6" t="s">
        <v>13</v>
      </c>
      <c r="E22" s="7">
        <v>78</v>
      </c>
      <c r="F22" s="7">
        <f t="shared" si="0"/>
        <v>31.200000000000003</v>
      </c>
      <c r="G22" s="7">
        <v>87.8</v>
      </c>
      <c r="H22" s="7">
        <f t="shared" si="2"/>
        <v>52.68</v>
      </c>
      <c r="I22" s="7">
        <f t="shared" si="1"/>
        <v>83.88</v>
      </c>
      <c r="J22" s="5">
        <v>1</v>
      </c>
      <c r="K22" s="5"/>
    </row>
    <row r="23" spans="1:11" s="4" customFormat="1" ht="27.75" customHeight="1">
      <c r="A23" s="5">
        <v>21</v>
      </c>
      <c r="B23" s="5">
        <v>20141108054</v>
      </c>
      <c r="C23" s="8" t="s">
        <v>40</v>
      </c>
      <c r="D23" s="6" t="s">
        <v>13</v>
      </c>
      <c r="E23" s="7">
        <v>66.5</v>
      </c>
      <c r="F23" s="7">
        <f t="shared" si="0"/>
        <v>26.6</v>
      </c>
      <c r="G23" s="7">
        <v>85</v>
      </c>
      <c r="H23" s="7">
        <f t="shared" si="2"/>
        <v>51</v>
      </c>
      <c r="I23" s="7">
        <f t="shared" si="1"/>
        <v>77.6</v>
      </c>
      <c r="J23" s="5">
        <v>2</v>
      </c>
      <c r="K23" s="5"/>
    </row>
    <row r="24" spans="1:11" s="4" customFormat="1" ht="27.75" customHeight="1">
      <c r="A24" s="5">
        <v>22</v>
      </c>
      <c r="B24" s="5">
        <v>20141108036</v>
      </c>
      <c r="C24" s="8" t="s">
        <v>38</v>
      </c>
      <c r="D24" s="6" t="s">
        <v>13</v>
      </c>
      <c r="E24" s="7">
        <v>70</v>
      </c>
      <c r="F24" s="7">
        <f t="shared" si="0"/>
        <v>28</v>
      </c>
      <c r="G24" s="7">
        <v>81.2</v>
      </c>
      <c r="H24" s="7">
        <f t="shared" si="2"/>
        <v>48.72</v>
      </c>
      <c r="I24" s="7">
        <f t="shared" si="1"/>
        <v>76.72</v>
      </c>
      <c r="J24" s="5">
        <v>3</v>
      </c>
      <c r="K24" s="5"/>
    </row>
    <row r="25" spans="1:11" s="4" customFormat="1" ht="27.75" customHeight="1">
      <c r="A25" s="5">
        <v>23</v>
      </c>
      <c r="B25" s="5">
        <v>20141108057</v>
      </c>
      <c r="C25" s="8" t="s">
        <v>39</v>
      </c>
      <c r="D25" s="6" t="s">
        <v>13</v>
      </c>
      <c r="E25" s="7">
        <v>67</v>
      </c>
      <c r="F25" s="7">
        <f t="shared" si="0"/>
        <v>26.8</v>
      </c>
      <c r="G25" s="7">
        <v>81.8</v>
      </c>
      <c r="H25" s="7">
        <f t="shared" si="2"/>
        <v>49.08</v>
      </c>
      <c r="I25" s="7">
        <f t="shared" si="1"/>
        <v>75.88</v>
      </c>
      <c r="J25" s="5">
        <v>4</v>
      </c>
      <c r="K25" s="5"/>
    </row>
    <row r="26" spans="1:11" ht="27.75" customHeight="1">
      <c r="A26" s="5">
        <v>24</v>
      </c>
      <c r="B26" s="5">
        <v>20141108047</v>
      </c>
      <c r="C26" s="8" t="s">
        <v>37</v>
      </c>
      <c r="D26" s="6" t="s">
        <v>13</v>
      </c>
      <c r="E26" s="7">
        <v>74.5</v>
      </c>
      <c r="F26" s="7">
        <f t="shared" si="0"/>
        <v>29.8</v>
      </c>
      <c r="G26" s="7">
        <v>76.4</v>
      </c>
      <c r="H26" s="7">
        <f t="shared" si="2"/>
        <v>45.84</v>
      </c>
      <c r="I26" s="7">
        <f t="shared" si="1"/>
        <v>75.64</v>
      </c>
      <c r="J26" s="5">
        <v>5</v>
      </c>
      <c r="K26" s="5"/>
    </row>
    <row r="27" spans="1:11" ht="27.75" customHeight="1">
      <c r="A27" s="5">
        <v>25</v>
      </c>
      <c r="B27" s="5">
        <v>20141108046</v>
      </c>
      <c r="C27" s="8" t="s">
        <v>43</v>
      </c>
      <c r="D27" s="6" t="s">
        <v>13</v>
      </c>
      <c r="E27" s="7">
        <v>62</v>
      </c>
      <c r="F27" s="7">
        <f t="shared" si="0"/>
        <v>24.8</v>
      </c>
      <c r="G27" s="7">
        <v>79.2</v>
      </c>
      <c r="H27" s="7">
        <f t="shared" si="2"/>
        <v>47.52</v>
      </c>
      <c r="I27" s="7">
        <f t="shared" si="1"/>
        <v>72.32000000000001</v>
      </c>
      <c r="J27" s="5">
        <v>6</v>
      </c>
      <c r="K27" s="5"/>
    </row>
    <row r="28" spans="1:11" ht="27.75" customHeight="1">
      <c r="A28" s="5">
        <v>26</v>
      </c>
      <c r="B28" s="5">
        <v>20141108043</v>
      </c>
      <c r="C28" s="8" t="s">
        <v>42</v>
      </c>
      <c r="D28" s="6" t="s">
        <v>13</v>
      </c>
      <c r="E28" s="7">
        <v>62</v>
      </c>
      <c r="F28" s="7">
        <f t="shared" si="0"/>
        <v>24.8</v>
      </c>
      <c r="G28" s="7">
        <v>77.8</v>
      </c>
      <c r="H28" s="7">
        <f t="shared" si="2"/>
        <v>46.68</v>
      </c>
      <c r="I28" s="7">
        <f t="shared" si="1"/>
        <v>71.48</v>
      </c>
      <c r="J28" s="5">
        <v>7</v>
      </c>
      <c r="K28" s="5"/>
    </row>
    <row r="29" spans="1:11" ht="27.75" customHeight="1">
      <c r="A29" s="5">
        <v>27</v>
      </c>
      <c r="B29" s="5">
        <v>20141108037</v>
      </c>
      <c r="C29" s="8" t="s">
        <v>41</v>
      </c>
      <c r="D29" s="6" t="s">
        <v>13</v>
      </c>
      <c r="E29" s="7">
        <v>66.5</v>
      </c>
      <c r="F29" s="7">
        <f t="shared" si="0"/>
        <v>26.6</v>
      </c>
      <c r="G29" s="7">
        <v>74.6</v>
      </c>
      <c r="H29" s="7">
        <f t="shared" si="2"/>
        <v>44.76</v>
      </c>
      <c r="I29" s="7">
        <f t="shared" si="1"/>
        <v>71.36</v>
      </c>
      <c r="J29" s="5">
        <v>8</v>
      </c>
      <c r="K29" s="5"/>
    </row>
  </sheetData>
  <mergeCells count="1">
    <mergeCell ref="A1:K1"/>
  </mergeCells>
  <printOptions/>
  <pageMargins left="0.75" right="0.75" top="1" bottom="1" header="0.5" footer="0.5"/>
  <pageSetup horizontalDpi="96" verticalDpi="96" orientation="landscape" paperSize="9" r:id="rId1"/>
  <headerFooter alignWithMargins="0">
    <oddFooter>&amp;L评卷评人签名：
评卷监督人签名：&amp;R&amp;10第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微软中国</cp:lastModifiedBy>
  <cp:lastPrinted>2014-11-23T02:05:59Z</cp:lastPrinted>
  <dcterms:created xsi:type="dcterms:W3CDTF">2014-11-08T07:12:54Z</dcterms:created>
  <dcterms:modified xsi:type="dcterms:W3CDTF">2014-11-23T02:16:33Z</dcterms:modified>
  <cp:category/>
  <cp:version/>
  <cp:contentType/>
  <cp:contentStatus/>
</cp:coreProperties>
</file>