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935" activeTab="0"/>
  </bookViews>
  <sheets>
    <sheet name="笔试成绩" sheetId="1" r:id="rId1"/>
    <sheet name="Sheet2" sheetId="2" r:id="rId2"/>
    <sheet name="Sheet3" sheetId="3" r:id="rId3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<sst xmlns="http://schemas.openxmlformats.org/spreadsheetml/2006/main" count="200" uniqueCount="145">
  <si>
    <t>序号</t>
  </si>
  <si>
    <t>准考证号</t>
  </si>
  <si>
    <t>姓名</t>
  </si>
  <si>
    <t>报考单位及职位（★紧缺专业）</t>
  </si>
  <si>
    <t>身份证号</t>
  </si>
  <si>
    <t>专业基础知识</t>
  </si>
  <si>
    <t>专业实践知识</t>
  </si>
  <si>
    <t>专业基础知识折算60%</t>
  </si>
  <si>
    <t>专业实践知识折算40%</t>
  </si>
  <si>
    <t>合计</t>
  </si>
  <si>
    <t>冯双双</t>
  </si>
  <si>
    <t>铜仁市人民医院临床护士</t>
  </si>
  <si>
    <t>52222419890711288X</t>
  </si>
  <si>
    <t>何芳</t>
  </si>
  <si>
    <t>522225198901050020</t>
  </si>
  <si>
    <t>黄瑞</t>
  </si>
  <si>
    <t>522224199301160021</t>
  </si>
  <si>
    <t>冉敏敏</t>
  </si>
  <si>
    <t>522228199011282448</t>
  </si>
  <si>
    <t>覃伟</t>
  </si>
  <si>
    <t>522228199107060065</t>
  </si>
  <si>
    <t>李红仙</t>
  </si>
  <si>
    <t>522222198712222824</t>
  </si>
  <si>
    <t>王燕</t>
  </si>
  <si>
    <t>522221198805130826</t>
  </si>
  <si>
    <t>范馨</t>
  </si>
  <si>
    <t>522132199001212226</t>
  </si>
  <si>
    <t>彭雨晨</t>
  </si>
  <si>
    <t>52222819891105442X</t>
  </si>
  <si>
    <t>张灿</t>
  </si>
  <si>
    <t>522221198907281625</t>
  </si>
  <si>
    <t>曹文静</t>
  </si>
  <si>
    <t>铜仁市人民医院★病理医师</t>
  </si>
  <si>
    <t>522221198909072827</t>
  </si>
  <si>
    <t>顾冰洁</t>
  </si>
  <si>
    <t>522221198808111225</t>
  </si>
  <si>
    <t>毛艺</t>
  </si>
  <si>
    <t>522224199104030033</t>
  </si>
  <si>
    <t>刘修</t>
  </si>
  <si>
    <t>铜仁市人民医院★B超医师</t>
  </si>
  <si>
    <t>522221199005021212</t>
  </si>
  <si>
    <t>邓松</t>
  </si>
  <si>
    <t>522225198709061635</t>
  </si>
  <si>
    <t>唐念</t>
  </si>
  <si>
    <t>522224198501253228</t>
  </si>
  <si>
    <t>田爽</t>
  </si>
  <si>
    <t>522226198911135219</t>
  </si>
  <si>
    <t>王薇</t>
  </si>
  <si>
    <t>铜仁市妇幼保健院★麻醉医师</t>
  </si>
  <si>
    <t>522221198804211640</t>
  </si>
  <si>
    <t>崔超</t>
  </si>
  <si>
    <t>铜仁市妇幼保健院★临床医师</t>
  </si>
  <si>
    <t>522221198907072823</t>
  </si>
  <si>
    <t>张雪</t>
  </si>
  <si>
    <t>522224198711220029</t>
  </si>
  <si>
    <t>张命洪</t>
  </si>
  <si>
    <t>522225199005152891</t>
  </si>
  <si>
    <t>杨显兰</t>
  </si>
  <si>
    <t>522121198910291247</t>
  </si>
  <si>
    <t>龙群</t>
  </si>
  <si>
    <t>522229199104115047</t>
  </si>
  <si>
    <t>张欣</t>
  </si>
  <si>
    <t>522229199105250021</t>
  </si>
  <si>
    <t>李莉</t>
  </si>
  <si>
    <t>522221198905204626</t>
  </si>
  <si>
    <t>田丹</t>
  </si>
  <si>
    <t>522228199011170841</t>
  </si>
  <si>
    <t>胡严飞</t>
  </si>
  <si>
    <t>522229198908054441</t>
  </si>
  <si>
    <t>杜文霞</t>
  </si>
  <si>
    <t>522224199104041621</t>
  </si>
  <si>
    <t>龙雯</t>
  </si>
  <si>
    <t>522229199106120026</t>
  </si>
  <si>
    <t>伍洪令</t>
  </si>
  <si>
    <t>522223198201202019</t>
  </si>
  <si>
    <t>李国珍</t>
  </si>
  <si>
    <t>522226198905062826</t>
  </si>
  <si>
    <t>王霞</t>
  </si>
  <si>
    <t>522225198909152902</t>
  </si>
  <si>
    <t>田秋丽</t>
  </si>
  <si>
    <t>522228199106282440</t>
  </si>
  <si>
    <t>赵茴</t>
  </si>
  <si>
    <t>522127199201092520</t>
  </si>
  <si>
    <t>田艺玥</t>
  </si>
  <si>
    <t>522229199102051027</t>
  </si>
  <si>
    <t>曾义</t>
  </si>
  <si>
    <t>522401198903046615</t>
  </si>
  <si>
    <t>王永怀</t>
  </si>
  <si>
    <t>522401199006065335</t>
  </si>
  <si>
    <t>桂学芬</t>
  </si>
  <si>
    <t>522221198802084326</t>
  </si>
  <si>
    <t>秦明</t>
  </si>
  <si>
    <t>522627198802260027</t>
  </si>
  <si>
    <t>代昭幸</t>
  </si>
  <si>
    <t>522726198802130088</t>
  </si>
  <si>
    <t>苏凯</t>
  </si>
  <si>
    <t>铜仁市人民医院★介入医师</t>
  </si>
  <si>
    <t>520112198909213219</t>
  </si>
  <si>
    <t>向嘉杨</t>
  </si>
  <si>
    <t>522221199102241217</t>
  </si>
  <si>
    <t>黄彧</t>
  </si>
  <si>
    <t>522128198708150066</t>
  </si>
  <si>
    <t>陈明雄</t>
  </si>
  <si>
    <t>522229198710141611</t>
  </si>
  <si>
    <t>郑六利</t>
  </si>
  <si>
    <t>铜仁市人民医院★心电图医师</t>
  </si>
  <si>
    <t>52213119890822278X</t>
  </si>
  <si>
    <t>文蓉</t>
  </si>
  <si>
    <t>铜仁市人民医院★器械维修人员</t>
  </si>
  <si>
    <t>522122199106210822</t>
  </si>
  <si>
    <t>方明</t>
  </si>
  <si>
    <t>522725199010280158</t>
  </si>
  <si>
    <t>刘晓林</t>
  </si>
  <si>
    <t>522625198608202752</t>
  </si>
  <si>
    <t>唐文洋</t>
  </si>
  <si>
    <t>522221198904172415</t>
  </si>
  <si>
    <t>胡平芳</t>
  </si>
  <si>
    <t>52212819911104154X</t>
  </si>
  <si>
    <t>杨琴</t>
  </si>
  <si>
    <t>522224199009290048</t>
  </si>
  <si>
    <t>肖红</t>
  </si>
  <si>
    <t>52222519901127692X</t>
  </si>
  <si>
    <t>李少清</t>
  </si>
  <si>
    <t>522229198810202012</t>
  </si>
  <si>
    <t>张璐钰</t>
  </si>
  <si>
    <t>520102199006222423</t>
  </si>
  <si>
    <t>杨胜芳</t>
  </si>
  <si>
    <t>522224198909171648</t>
  </si>
  <si>
    <t>崔雪琴</t>
  </si>
  <si>
    <t>522228199109130020</t>
  </si>
  <si>
    <t>黎慧琴</t>
  </si>
  <si>
    <t>522228199004290829</t>
  </si>
  <si>
    <t>覃禹雪</t>
  </si>
  <si>
    <t>431227199107040022</t>
  </si>
  <si>
    <t>袁翼</t>
  </si>
  <si>
    <t>522221198901251222</t>
  </si>
  <si>
    <t>梁凯模</t>
  </si>
  <si>
    <t>522633198903024047</t>
  </si>
  <si>
    <t>解卫明</t>
  </si>
  <si>
    <t>522229198707184418</t>
  </si>
  <si>
    <t>李琴敏</t>
  </si>
  <si>
    <t>52263219870804058X</t>
  </si>
  <si>
    <t>吴玲</t>
  </si>
  <si>
    <t>522223199105180029</t>
  </si>
  <si>
    <t>铜仁市市直卫生计生事业单位2014年下半年公开招聘新增人员考试笔试成绩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</si>
</sst>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2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4" fillId="22" borderId="0" applyNumberFormat="0" applyBorder="0" applyAlignment="0" applyProtection="0"/>
    <xf numFmtId="0" fontId="7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8" fillId="0" borderId="0" xfId="0" applyNumberFormat="1" applyFont="1" applyFill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 quotePrefix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30" zoomScaleNormal="13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3.5"/>
  <cols>
    <col min="1" max="1" width="4.75390625" style="1" customWidth="1"/>
    <col min="2" max="2" width="13.625" style="1" customWidth="1"/>
    <col min="3" max="3" width="9.875" style="1" customWidth="1"/>
    <col min="4" max="4" width="28.375" style="1" customWidth="1"/>
    <col min="5" max="5" width="19.25390625" style="3" customWidth="1"/>
    <col min="6" max="6" width="5.75390625" style="1" customWidth="1"/>
    <col min="7" max="7" width="6.75390625" style="1" customWidth="1"/>
    <col min="8" max="8" width="7.125" style="1" customWidth="1"/>
    <col min="9" max="9" width="8.875" style="1" customWidth="1"/>
    <col min="10" max="10" width="6.75390625" style="1" customWidth="1"/>
    <col min="11" max="16384" width="9.00390625" style="1" customWidth="1"/>
  </cols>
  <sheetData>
    <row r="1" spans="1:10" ht="39.75" customHeight="1">
      <c r="A1" s="21" t="s">
        <v>144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63" customHeight="1">
      <c r="A2" s="4" t="s">
        <v>0</v>
      </c>
      <c r="B2" s="18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13.5">
      <c r="A3" s="19">
        <v>1</v>
      </c>
      <c r="B3" s="19">
        <v>20141025001</v>
      </c>
      <c r="C3" s="7" t="s">
        <v>10</v>
      </c>
      <c r="D3" s="12" t="s">
        <v>11</v>
      </c>
      <c r="E3" s="15" t="s">
        <v>12</v>
      </c>
      <c r="F3" s="6">
        <v>46.5</v>
      </c>
      <c r="G3" s="6">
        <v>59.5</v>
      </c>
      <c r="H3" s="6">
        <f>F3*0.6</f>
        <v>27.9</v>
      </c>
      <c r="I3" s="6">
        <f>G3*0.4</f>
        <v>23.8</v>
      </c>
      <c r="J3" s="6">
        <f>H3+I3</f>
        <v>51.7</v>
      </c>
    </row>
    <row r="4" spans="1:10" ht="13.5">
      <c r="A4" s="19">
        <v>2</v>
      </c>
      <c r="B4" s="19">
        <v>20141025002</v>
      </c>
      <c r="C4" s="7" t="s">
        <v>13</v>
      </c>
      <c r="D4" s="13" t="s">
        <v>11</v>
      </c>
      <c r="E4" s="15" t="s">
        <v>14</v>
      </c>
      <c r="F4" s="6">
        <v>42</v>
      </c>
      <c r="G4" s="6">
        <v>59.5</v>
      </c>
      <c r="H4" s="6">
        <f aca="true" t="shared" si="0" ref="H4:H35">F4*0.6</f>
        <v>25.2</v>
      </c>
      <c r="I4" s="6">
        <f aca="true" t="shared" si="1" ref="I4:I35">G4*0.4</f>
        <v>23.8</v>
      </c>
      <c r="J4" s="6">
        <f aca="true" t="shared" si="2" ref="J4:J35">H4+I4</f>
        <v>49</v>
      </c>
    </row>
    <row r="5" spans="1:10" ht="13.5">
      <c r="A5" s="19">
        <v>3</v>
      </c>
      <c r="B5" s="19">
        <v>20141025003</v>
      </c>
      <c r="C5" s="7" t="s">
        <v>15</v>
      </c>
      <c r="D5" s="12" t="s">
        <v>11</v>
      </c>
      <c r="E5" s="15" t="s">
        <v>16</v>
      </c>
      <c r="F5" s="6">
        <v>62.5</v>
      </c>
      <c r="G5" s="6">
        <v>59.5</v>
      </c>
      <c r="H5" s="6">
        <f t="shared" si="0"/>
        <v>37.5</v>
      </c>
      <c r="I5" s="6">
        <f t="shared" si="1"/>
        <v>23.8</v>
      </c>
      <c r="J5" s="6">
        <f t="shared" si="2"/>
        <v>61.3</v>
      </c>
    </row>
    <row r="6" spans="1:10" ht="13.5">
      <c r="A6" s="19">
        <v>4</v>
      </c>
      <c r="B6" s="19">
        <v>20141025004</v>
      </c>
      <c r="C6" s="7" t="s">
        <v>17</v>
      </c>
      <c r="D6" s="12" t="s">
        <v>11</v>
      </c>
      <c r="E6" s="15" t="s">
        <v>18</v>
      </c>
      <c r="F6" s="6">
        <v>48.5</v>
      </c>
      <c r="G6" s="6">
        <v>53</v>
      </c>
      <c r="H6" s="6">
        <f t="shared" si="0"/>
        <v>29.099999999999998</v>
      </c>
      <c r="I6" s="6">
        <f t="shared" si="1"/>
        <v>21.200000000000003</v>
      </c>
      <c r="J6" s="6">
        <f t="shared" si="2"/>
        <v>50.3</v>
      </c>
    </row>
    <row r="7" spans="1:10" ht="13.5">
      <c r="A7" s="19">
        <v>5</v>
      </c>
      <c r="B7" s="19">
        <v>20141025005</v>
      </c>
      <c r="C7" s="7" t="s">
        <v>19</v>
      </c>
      <c r="D7" s="12" t="s">
        <v>11</v>
      </c>
      <c r="E7" s="15" t="s">
        <v>20</v>
      </c>
      <c r="F7" s="6">
        <v>59</v>
      </c>
      <c r="G7" s="6">
        <v>70.5</v>
      </c>
      <c r="H7" s="6">
        <f t="shared" si="0"/>
        <v>35.4</v>
      </c>
      <c r="I7" s="6">
        <f t="shared" si="1"/>
        <v>28.200000000000003</v>
      </c>
      <c r="J7" s="6">
        <f t="shared" si="2"/>
        <v>63.6</v>
      </c>
    </row>
    <row r="8" spans="1:10" ht="13.5">
      <c r="A8" s="19">
        <v>6</v>
      </c>
      <c r="B8" s="19">
        <v>20141025006</v>
      </c>
      <c r="C8" s="7" t="s">
        <v>21</v>
      </c>
      <c r="D8" s="12" t="s">
        <v>11</v>
      </c>
      <c r="E8" s="15" t="s">
        <v>22</v>
      </c>
      <c r="F8" s="6">
        <v>65</v>
      </c>
      <c r="G8" s="6">
        <v>78</v>
      </c>
      <c r="H8" s="6">
        <f t="shared" si="0"/>
        <v>39</v>
      </c>
      <c r="I8" s="6">
        <f t="shared" si="1"/>
        <v>31.200000000000003</v>
      </c>
      <c r="J8" s="6">
        <f t="shared" si="2"/>
        <v>70.2</v>
      </c>
    </row>
    <row r="9" spans="1:10" ht="13.5">
      <c r="A9" s="19">
        <v>7</v>
      </c>
      <c r="B9" s="19">
        <v>20141025007</v>
      </c>
      <c r="C9" s="7" t="s">
        <v>23</v>
      </c>
      <c r="D9" s="12" t="s">
        <v>11</v>
      </c>
      <c r="E9" s="15" t="s">
        <v>24</v>
      </c>
      <c r="F9" s="6">
        <v>67</v>
      </c>
      <c r="G9" s="6">
        <v>73.5</v>
      </c>
      <c r="H9" s="6">
        <f t="shared" si="0"/>
        <v>40.199999999999996</v>
      </c>
      <c r="I9" s="6">
        <f t="shared" si="1"/>
        <v>29.400000000000002</v>
      </c>
      <c r="J9" s="6">
        <f t="shared" si="2"/>
        <v>69.6</v>
      </c>
    </row>
    <row r="10" spans="1:10" ht="13.5">
      <c r="A10" s="19">
        <v>8</v>
      </c>
      <c r="B10" s="19">
        <v>20141025008</v>
      </c>
      <c r="C10" s="8" t="s">
        <v>25</v>
      </c>
      <c r="D10" s="12" t="s">
        <v>11</v>
      </c>
      <c r="E10" s="15" t="s">
        <v>26</v>
      </c>
      <c r="F10" s="6">
        <v>57.5</v>
      </c>
      <c r="G10" s="6">
        <v>69</v>
      </c>
      <c r="H10" s="6">
        <f t="shared" si="0"/>
        <v>34.5</v>
      </c>
      <c r="I10" s="6">
        <f t="shared" si="1"/>
        <v>27.6</v>
      </c>
      <c r="J10" s="6">
        <f t="shared" si="2"/>
        <v>62.1</v>
      </c>
    </row>
    <row r="11" spans="1:10" ht="13.5">
      <c r="A11" s="19">
        <v>9</v>
      </c>
      <c r="B11" s="19">
        <v>20141025009</v>
      </c>
      <c r="C11" s="9" t="s">
        <v>27</v>
      </c>
      <c r="D11" s="12" t="s">
        <v>11</v>
      </c>
      <c r="E11" s="15" t="s">
        <v>28</v>
      </c>
      <c r="F11" s="6">
        <v>55</v>
      </c>
      <c r="G11" s="6">
        <v>67</v>
      </c>
      <c r="H11" s="6">
        <f t="shared" si="0"/>
        <v>33</v>
      </c>
      <c r="I11" s="6">
        <f t="shared" si="1"/>
        <v>26.8</v>
      </c>
      <c r="J11" s="6">
        <f t="shared" si="2"/>
        <v>59.8</v>
      </c>
    </row>
    <row r="12" spans="1:10" ht="13.5">
      <c r="A12" s="19">
        <v>10</v>
      </c>
      <c r="B12" s="19">
        <v>20141025010</v>
      </c>
      <c r="C12" s="9" t="s">
        <v>29</v>
      </c>
      <c r="D12" s="12" t="s">
        <v>11</v>
      </c>
      <c r="E12" s="15" t="s">
        <v>30</v>
      </c>
      <c r="F12" s="6">
        <v>58.5</v>
      </c>
      <c r="G12" s="6">
        <v>68.5</v>
      </c>
      <c r="H12" s="6">
        <f t="shared" si="0"/>
        <v>35.1</v>
      </c>
      <c r="I12" s="6">
        <f t="shared" si="1"/>
        <v>27.400000000000002</v>
      </c>
      <c r="J12" s="6">
        <f t="shared" si="2"/>
        <v>62.5</v>
      </c>
    </row>
    <row r="13" spans="1:10" ht="13.5">
      <c r="A13" s="19">
        <v>11</v>
      </c>
      <c r="B13" s="19">
        <v>20141025011</v>
      </c>
      <c r="C13" s="7" t="s">
        <v>31</v>
      </c>
      <c r="D13" s="12" t="s">
        <v>32</v>
      </c>
      <c r="E13" s="15" t="s">
        <v>33</v>
      </c>
      <c r="F13" s="6">
        <v>67</v>
      </c>
      <c r="G13" s="6">
        <v>81</v>
      </c>
      <c r="H13" s="6">
        <f t="shared" si="0"/>
        <v>40.199999999999996</v>
      </c>
      <c r="I13" s="6">
        <f t="shared" si="1"/>
        <v>32.4</v>
      </c>
      <c r="J13" s="6">
        <f t="shared" si="2"/>
        <v>72.6</v>
      </c>
    </row>
    <row r="14" spans="1:10" ht="13.5">
      <c r="A14" s="19">
        <v>12</v>
      </c>
      <c r="B14" s="19">
        <v>20141025012</v>
      </c>
      <c r="C14" s="7" t="s">
        <v>34</v>
      </c>
      <c r="D14" s="12" t="s">
        <v>32</v>
      </c>
      <c r="E14" s="15" t="s">
        <v>35</v>
      </c>
      <c r="F14" s="6">
        <v>62.5</v>
      </c>
      <c r="G14" s="6">
        <v>40</v>
      </c>
      <c r="H14" s="6">
        <f t="shared" si="0"/>
        <v>37.5</v>
      </c>
      <c r="I14" s="6">
        <f t="shared" si="1"/>
        <v>16</v>
      </c>
      <c r="J14" s="6">
        <f t="shared" si="2"/>
        <v>53.5</v>
      </c>
    </row>
    <row r="15" spans="1:10" ht="13.5">
      <c r="A15" s="19">
        <v>13</v>
      </c>
      <c r="B15" s="19">
        <v>20141025013</v>
      </c>
      <c r="C15" s="10" t="s">
        <v>36</v>
      </c>
      <c r="D15" s="12" t="s">
        <v>32</v>
      </c>
      <c r="E15" s="16" t="s">
        <v>37</v>
      </c>
      <c r="F15" s="6">
        <v>57</v>
      </c>
      <c r="G15" s="6">
        <v>40</v>
      </c>
      <c r="H15" s="6">
        <f t="shared" si="0"/>
        <v>34.199999999999996</v>
      </c>
      <c r="I15" s="6">
        <f t="shared" si="1"/>
        <v>16</v>
      </c>
      <c r="J15" s="6">
        <f t="shared" si="2"/>
        <v>50.199999999999996</v>
      </c>
    </row>
    <row r="16" spans="1:10" ht="13.5">
      <c r="A16" s="19">
        <v>14</v>
      </c>
      <c r="B16" s="19">
        <v>20141025014</v>
      </c>
      <c r="C16" s="11" t="s">
        <v>38</v>
      </c>
      <c r="D16" s="14" t="s">
        <v>39</v>
      </c>
      <c r="E16" s="17" t="s">
        <v>40</v>
      </c>
      <c r="F16" s="6">
        <v>40</v>
      </c>
      <c r="G16" s="6">
        <v>20</v>
      </c>
      <c r="H16" s="6">
        <f t="shared" si="0"/>
        <v>24</v>
      </c>
      <c r="I16" s="6">
        <f t="shared" si="1"/>
        <v>8</v>
      </c>
      <c r="J16" s="6">
        <f t="shared" si="2"/>
        <v>32</v>
      </c>
    </row>
    <row r="17" spans="1:10" ht="13.5">
      <c r="A17" s="19">
        <v>15</v>
      </c>
      <c r="B17" s="19">
        <v>20141025015</v>
      </c>
      <c r="C17" s="8" t="s">
        <v>41</v>
      </c>
      <c r="D17" s="13" t="s">
        <v>39</v>
      </c>
      <c r="E17" s="15" t="s">
        <v>42</v>
      </c>
      <c r="F17" s="6">
        <v>60</v>
      </c>
      <c r="G17" s="6">
        <v>28.5</v>
      </c>
      <c r="H17" s="6">
        <f t="shared" si="0"/>
        <v>36</v>
      </c>
      <c r="I17" s="6">
        <f t="shared" si="1"/>
        <v>11.4</v>
      </c>
      <c r="J17" s="6">
        <f t="shared" si="2"/>
        <v>47.4</v>
      </c>
    </row>
    <row r="18" spans="1:10" ht="13.5">
      <c r="A18" s="19">
        <v>16</v>
      </c>
      <c r="B18" s="19">
        <v>20141025016</v>
      </c>
      <c r="C18" s="8" t="s">
        <v>43</v>
      </c>
      <c r="D18" s="13" t="s">
        <v>39</v>
      </c>
      <c r="E18" s="15" t="s">
        <v>44</v>
      </c>
      <c r="F18" s="6">
        <v>47</v>
      </c>
      <c r="G18" s="6">
        <v>28.5</v>
      </c>
      <c r="H18" s="6">
        <f t="shared" si="0"/>
        <v>28.2</v>
      </c>
      <c r="I18" s="6">
        <f t="shared" si="1"/>
        <v>11.4</v>
      </c>
      <c r="J18" s="6">
        <f t="shared" si="2"/>
        <v>39.6</v>
      </c>
    </row>
    <row r="19" spans="1:10" ht="13.5">
      <c r="A19" s="19">
        <v>17</v>
      </c>
      <c r="B19" s="19">
        <v>20141025017</v>
      </c>
      <c r="C19" s="11" t="s">
        <v>45</v>
      </c>
      <c r="D19" s="14" t="s">
        <v>39</v>
      </c>
      <c r="E19" s="17" t="s">
        <v>46</v>
      </c>
      <c r="F19" s="6">
        <v>55.5</v>
      </c>
      <c r="G19" s="6">
        <v>33</v>
      </c>
      <c r="H19" s="6">
        <f t="shared" si="0"/>
        <v>33.3</v>
      </c>
      <c r="I19" s="6">
        <f t="shared" si="1"/>
        <v>13.200000000000001</v>
      </c>
      <c r="J19" s="6">
        <f t="shared" si="2"/>
        <v>46.5</v>
      </c>
    </row>
    <row r="20" spans="1:10" ht="13.5">
      <c r="A20" s="19">
        <v>18</v>
      </c>
      <c r="B20" s="19">
        <v>20141025018</v>
      </c>
      <c r="C20" s="8" t="s">
        <v>47</v>
      </c>
      <c r="D20" s="13" t="s">
        <v>48</v>
      </c>
      <c r="E20" s="15" t="s">
        <v>49</v>
      </c>
      <c r="F20" s="6">
        <v>67</v>
      </c>
      <c r="G20" s="6">
        <v>53</v>
      </c>
      <c r="H20" s="6">
        <f t="shared" si="0"/>
        <v>40.199999999999996</v>
      </c>
      <c r="I20" s="6">
        <f t="shared" si="1"/>
        <v>21.200000000000003</v>
      </c>
      <c r="J20" s="6">
        <f t="shared" si="2"/>
        <v>61.4</v>
      </c>
    </row>
    <row r="21" spans="1:10" ht="13.5">
      <c r="A21" s="19">
        <v>19</v>
      </c>
      <c r="B21" s="19">
        <v>20141025019</v>
      </c>
      <c r="C21" s="8" t="s">
        <v>50</v>
      </c>
      <c r="D21" s="13" t="s">
        <v>51</v>
      </c>
      <c r="E21" s="15" t="s">
        <v>52</v>
      </c>
      <c r="F21" s="6">
        <v>61.5</v>
      </c>
      <c r="G21" s="6">
        <v>68.5</v>
      </c>
      <c r="H21" s="6">
        <f t="shared" si="0"/>
        <v>36.9</v>
      </c>
      <c r="I21" s="6">
        <f t="shared" si="1"/>
        <v>27.400000000000002</v>
      </c>
      <c r="J21" s="6">
        <f t="shared" si="2"/>
        <v>64.3</v>
      </c>
    </row>
    <row r="22" spans="1:10" ht="13.5">
      <c r="A22" s="19">
        <v>20</v>
      </c>
      <c r="B22" s="19">
        <v>20141025020</v>
      </c>
      <c r="C22" s="8" t="s">
        <v>53</v>
      </c>
      <c r="D22" s="13" t="s">
        <v>51</v>
      </c>
      <c r="E22" s="15" t="s">
        <v>54</v>
      </c>
      <c r="F22" s="6">
        <v>63</v>
      </c>
      <c r="G22" s="6">
        <v>60.5</v>
      </c>
      <c r="H22" s="6">
        <f t="shared" si="0"/>
        <v>37.8</v>
      </c>
      <c r="I22" s="6">
        <f t="shared" si="1"/>
        <v>24.200000000000003</v>
      </c>
      <c r="J22" s="6">
        <f t="shared" si="2"/>
        <v>62</v>
      </c>
    </row>
    <row r="23" spans="1:10" ht="13.5">
      <c r="A23" s="19">
        <v>21</v>
      </c>
      <c r="B23" s="19">
        <v>20141025021</v>
      </c>
      <c r="C23" s="8" t="s">
        <v>55</v>
      </c>
      <c r="D23" s="13" t="s">
        <v>11</v>
      </c>
      <c r="E23" s="15" t="s">
        <v>56</v>
      </c>
      <c r="F23" s="6">
        <v>58.5</v>
      </c>
      <c r="G23" s="6">
        <v>58.5</v>
      </c>
      <c r="H23" s="6">
        <f t="shared" si="0"/>
        <v>35.1</v>
      </c>
      <c r="I23" s="6">
        <f t="shared" si="1"/>
        <v>23.400000000000002</v>
      </c>
      <c r="J23" s="6">
        <f t="shared" si="2"/>
        <v>58.5</v>
      </c>
    </row>
    <row r="24" spans="1:10" ht="13.5">
      <c r="A24" s="19">
        <v>22</v>
      </c>
      <c r="B24" s="19">
        <v>20141025022</v>
      </c>
      <c r="C24" s="8" t="s">
        <v>57</v>
      </c>
      <c r="D24" s="13" t="s">
        <v>11</v>
      </c>
      <c r="E24" s="15" t="s">
        <v>58</v>
      </c>
      <c r="F24" s="6"/>
      <c r="G24" s="6"/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ht="13.5">
      <c r="A25" s="19">
        <v>23</v>
      </c>
      <c r="B25" s="19">
        <v>20141025023</v>
      </c>
      <c r="C25" s="8" t="s">
        <v>59</v>
      </c>
      <c r="D25" s="13" t="s">
        <v>11</v>
      </c>
      <c r="E25" s="15" t="s">
        <v>60</v>
      </c>
      <c r="F25" s="6">
        <v>53.5</v>
      </c>
      <c r="G25" s="6">
        <v>60.5</v>
      </c>
      <c r="H25" s="6">
        <f t="shared" si="0"/>
        <v>32.1</v>
      </c>
      <c r="I25" s="6">
        <f t="shared" si="1"/>
        <v>24.200000000000003</v>
      </c>
      <c r="J25" s="6">
        <f t="shared" si="2"/>
        <v>56.300000000000004</v>
      </c>
    </row>
    <row r="26" spans="1:10" ht="13.5">
      <c r="A26" s="19">
        <v>24</v>
      </c>
      <c r="B26" s="19">
        <v>20141025024</v>
      </c>
      <c r="C26" s="8" t="s">
        <v>61</v>
      </c>
      <c r="D26" s="13" t="s">
        <v>11</v>
      </c>
      <c r="E26" s="15" t="s">
        <v>62</v>
      </c>
      <c r="F26" s="6">
        <v>45</v>
      </c>
      <c r="G26" s="6">
        <v>44.5</v>
      </c>
      <c r="H26" s="6">
        <f t="shared" si="0"/>
        <v>27</v>
      </c>
      <c r="I26" s="6">
        <f t="shared" si="1"/>
        <v>17.8</v>
      </c>
      <c r="J26" s="6">
        <f t="shared" si="2"/>
        <v>44.8</v>
      </c>
    </row>
    <row r="27" spans="1:10" ht="13.5">
      <c r="A27" s="19">
        <v>25</v>
      </c>
      <c r="B27" s="19">
        <v>20141025025</v>
      </c>
      <c r="C27" s="8" t="s">
        <v>63</v>
      </c>
      <c r="D27" s="13" t="s">
        <v>11</v>
      </c>
      <c r="E27" s="15" t="s">
        <v>64</v>
      </c>
      <c r="F27" s="6">
        <v>51.5</v>
      </c>
      <c r="G27" s="6">
        <v>55.5</v>
      </c>
      <c r="H27" s="6">
        <f t="shared" si="0"/>
        <v>30.9</v>
      </c>
      <c r="I27" s="6">
        <f t="shared" si="1"/>
        <v>22.200000000000003</v>
      </c>
      <c r="J27" s="6">
        <f t="shared" si="2"/>
        <v>53.1</v>
      </c>
    </row>
    <row r="28" spans="1:10" ht="13.5">
      <c r="A28" s="19">
        <v>26</v>
      </c>
      <c r="B28" s="19">
        <v>20141025026</v>
      </c>
      <c r="C28" s="8" t="s">
        <v>65</v>
      </c>
      <c r="D28" s="13" t="s">
        <v>11</v>
      </c>
      <c r="E28" s="15" t="s">
        <v>66</v>
      </c>
      <c r="F28" s="6">
        <v>56.5</v>
      </c>
      <c r="G28" s="6">
        <v>68</v>
      </c>
      <c r="H28" s="6">
        <f t="shared" si="0"/>
        <v>33.9</v>
      </c>
      <c r="I28" s="6">
        <f t="shared" si="1"/>
        <v>27.200000000000003</v>
      </c>
      <c r="J28" s="6">
        <f t="shared" si="2"/>
        <v>61.1</v>
      </c>
    </row>
    <row r="29" spans="1:10" ht="13.5">
      <c r="A29" s="19">
        <v>27</v>
      </c>
      <c r="B29" s="19">
        <v>20141025027</v>
      </c>
      <c r="C29" s="8" t="s">
        <v>67</v>
      </c>
      <c r="D29" s="13" t="s">
        <v>11</v>
      </c>
      <c r="E29" s="15" t="s">
        <v>68</v>
      </c>
      <c r="F29" s="6">
        <v>55.5</v>
      </c>
      <c r="G29" s="6">
        <v>72</v>
      </c>
      <c r="H29" s="6">
        <f t="shared" si="0"/>
        <v>33.3</v>
      </c>
      <c r="I29" s="6">
        <f t="shared" si="1"/>
        <v>28.8</v>
      </c>
      <c r="J29" s="6">
        <f t="shared" si="2"/>
        <v>62.099999999999994</v>
      </c>
    </row>
    <row r="30" spans="1:10" ht="13.5">
      <c r="A30" s="19">
        <v>28</v>
      </c>
      <c r="B30" s="19">
        <v>20141025028</v>
      </c>
      <c r="C30" s="9" t="s">
        <v>69</v>
      </c>
      <c r="D30" s="13" t="s">
        <v>11</v>
      </c>
      <c r="E30" s="15" t="s">
        <v>70</v>
      </c>
      <c r="F30" s="6"/>
      <c r="G30" s="6"/>
      <c r="H30" s="6">
        <f t="shared" si="0"/>
        <v>0</v>
      </c>
      <c r="I30" s="6">
        <f t="shared" si="1"/>
        <v>0</v>
      </c>
      <c r="J30" s="6">
        <f t="shared" si="2"/>
        <v>0</v>
      </c>
    </row>
    <row r="31" spans="1:10" ht="13.5">
      <c r="A31" s="19">
        <v>29</v>
      </c>
      <c r="B31" s="19">
        <v>20141025029</v>
      </c>
      <c r="C31" s="8" t="s">
        <v>71</v>
      </c>
      <c r="D31" s="13" t="s">
        <v>11</v>
      </c>
      <c r="E31" s="15" t="s">
        <v>72</v>
      </c>
      <c r="F31" s="6">
        <v>61.5</v>
      </c>
      <c r="G31" s="6">
        <v>68.5</v>
      </c>
      <c r="H31" s="6">
        <f t="shared" si="0"/>
        <v>36.9</v>
      </c>
      <c r="I31" s="6">
        <f t="shared" si="1"/>
        <v>27.400000000000002</v>
      </c>
      <c r="J31" s="6">
        <f t="shared" si="2"/>
        <v>64.3</v>
      </c>
    </row>
    <row r="32" spans="1:10" ht="13.5">
      <c r="A32" s="19">
        <v>30</v>
      </c>
      <c r="B32" s="19">
        <v>20141025030</v>
      </c>
      <c r="C32" s="8" t="s">
        <v>73</v>
      </c>
      <c r="D32" s="13" t="s">
        <v>11</v>
      </c>
      <c r="E32" s="15" t="s">
        <v>74</v>
      </c>
      <c r="F32" s="6">
        <v>64</v>
      </c>
      <c r="G32" s="6">
        <v>62.5</v>
      </c>
      <c r="H32" s="6">
        <f t="shared" si="0"/>
        <v>38.4</v>
      </c>
      <c r="I32" s="6">
        <f t="shared" si="1"/>
        <v>25</v>
      </c>
      <c r="J32" s="6">
        <f t="shared" si="2"/>
        <v>63.4</v>
      </c>
    </row>
    <row r="33" spans="1:10" ht="13.5">
      <c r="A33" s="19">
        <v>31</v>
      </c>
      <c r="B33" s="19">
        <v>20141025031</v>
      </c>
      <c r="C33" s="8" t="s">
        <v>75</v>
      </c>
      <c r="D33" s="13" t="s">
        <v>11</v>
      </c>
      <c r="E33" s="15" t="s">
        <v>76</v>
      </c>
      <c r="F33" s="6">
        <v>54</v>
      </c>
      <c r="G33" s="6">
        <v>69.5</v>
      </c>
      <c r="H33" s="6">
        <f t="shared" si="0"/>
        <v>32.4</v>
      </c>
      <c r="I33" s="6">
        <f t="shared" si="1"/>
        <v>27.8</v>
      </c>
      <c r="J33" s="6">
        <f t="shared" si="2"/>
        <v>60.2</v>
      </c>
    </row>
    <row r="34" spans="1:10" ht="13.5">
      <c r="A34" s="19">
        <v>32</v>
      </c>
      <c r="B34" s="19">
        <v>20141025032</v>
      </c>
      <c r="C34" s="8" t="s">
        <v>77</v>
      </c>
      <c r="D34" s="13" t="s">
        <v>11</v>
      </c>
      <c r="E34" s="15" t="s">
        <v>78</v>
      </c>
      <c r="F34" s="6">
        <v>54.5</v>
      </c>
      <c r="G34" s="6">
        <v>52.5</v>
      </c>
      <c r="H34" s="6">
        <f t="shared" si="0"/>
        <v>32.699999999999996</v>
      </c>
      <c r="I34" s="6">
        <f t="shared" si="1"/>
        <v>21</v>
      </c>
      <c r="J34" s="6">
        <f t="shared" si="2"/>
        <v>53.699999999999996</v>
      </c>
    </row>
    <row r="35" spans="1:10" ht="13.5">
      <c r="A35" s="19">
        <v>33</v>
      </c>
      <c r="B35" s="19">
        <v>20141025033</v>
      </c>
      <c r="C35" s="8" t="s">
        <v>79</v>
      </c>
      <c r="D35" s="13" t="s">
        <v>11</v>
      </c>
      <c r="E35" s="15" t="s">
        <v>80</v>
      </c>
      <c r="F35" s="6"/>
      <c r="G35" s="6"/>
      <c r="H35" s="6">
        <f t="shared" si="0"/>
        <v>0</v>
      </c>
      <c r="I35" s="6">
        <f t="shared" si="1"/>
        <v>0</v>
      </c>
      <c r="J35" s="6">
        <f t="shared" si="2"/>
        <v>0</v>
      </c>
    </row>
    <row r="36" spans="1:10" ht="13.5">
      <c r="A36" s="19">
        <v>34</v>
      </c>
      <c r="B36" s="19">
        <v>20141025034</v>
      </c>
      <c r="C36" s="8" t="s">
        <v>81</v>
      </c>
      <c r="D36" s="13" t="s">
        <v>11</v>
      </c>
      <c r="E36" s="15" t="s">
        <v>82</v>
      </c>
      <c r="F36" s="6"/>
      <c r="G36" s="6"/>
      <c r="H36" s="6">
        <f aca="true" t="shared" si="3" ref="H36:H65">F36*0.6</f>
        <v>0</v>
      </c>
      <c r="I36" s="6">
        <f aca="true" t="shared" si="4" ref="I36:I65">G36*0.4</f>
        <v>0</v>
      </c>
      <c r="J36" s="6">
        <f aca="true" t="shared" si="5" ref="J36:J65">H36+I36</f>
        <v>0</v>
      </c>
    </row>
    <row r="37" spans="1:10" ht="13.5">
      <c r="A37" s="19">
        <v>35</v>
      </c>
      <c r="B37" s="19">
        <v>20141025035</v>
      </c>
      <c r="C37" s="10" t="s">
        <v>83</v>
      </c>
      <c r="D37" s="12" t="s">
        <v>11</v>
      </c>
      <c r="E37" s="16" t="s">
        <v>84</v>
      </c>
      <c r="F37" s="6">
        <v>56.5</v>
      </c>
      <c r="G37" s="6">
        <v>53.5</v>
      </c>
      <c r="H37" s="6">
        <f t="shared" si="3"/>
        <v>33.9</v>
      </c>
      <c r="I37" s="6">
        <f t="shared" si="4"/>
        <v>21.400000000000002</v>
      </c>
      <c r="J37" s="6">
        <f t="shared" si="5"/>
        <v>55.3</v>
      </c>
    </row>
    <row r="38" spans="1:10" ht="13.5">
      <c r="A38" s="19">
        <v>36</v>
      </c>
      <c r="B38" s="19">
        <v>20141025036</v>
      </c>
      <c r="C38" s="10" t="s">
        <v>85</v>
      </c>
      <c r="D38" s="12" t="s">
        <v>11</v>
      </c>
      <c r="E38" s="16" t="s">
        <v>86</v>
      </c>
      <c r="F38" s="6">
        <v>58.5</v>
      </c>
      <c r="G38" s="6">
        <v>61.5</v>
      </c>
      <c r="H38" s="6">
        <f t="shared" si="3"/>
        <v>35.1</v>
      </c>
      <c r="I38" s="6">
        <f t="shared" si="4"/>
        <v>24.6</v>
      </c>
      <c r="J38" s="6">
        <f t="shared" si="5"/>
        <v>59.7</v>
      </c>
    </row>
    <row r="39" spans="1:10" ht="13.5">
      <c r="A39" s="19">
        <v>37</v>
      </c>
      <c r="B39" s="19">
        <v>20141025037</v>
      </c>
      <c r="C39" s="10" t="s">
        <v>87</v>
      </c>
      <c r="D39" s="12" t="s">
        <v>11</v>
      </c>
      <c r="E39" s="16" t="s">
        <v>88</v>
      </c>
      <c r="F39" s="6"/>
      <c r="G39" s="6"/>
      <c r="H39" s="6">
        <f t="shared" si="3"/>
        <v>0</v>
      </c>
      <c r="I39" s="6">
        <f t="shared" si="4"/>
        <v>0</v>
      </c>
      <c r="J39" s="6">
        <f t="shared" si="5"/>
        <v>0</v>
      </c>
    </row>
    <row r="40" spans="1:10" ht="13.5">
      <c r="A40" s="19">
        <v>38</v>
      </c>
      <c r="B40" s="19">
        <v>20141025038</v>
      </c>
      <c r="C40" s="10" t="s">
        <v>89</v>
      </c>
      <c r="D40" s="12" t="s">
        <v>11</v>
      </c>
      <c r="E40" s="16" t="s">
        <v>90</v>
      </c>
      <c r="F40" s="6">
        <v>41</v>
      </c>
      <c r="G40" s="6">
        <v>56.5</v>
      </c>
      <c r="H40" s="6">
        <f t="shared" si="3"/>
        <v>24.599999999999998</v>
      </c>
      <c r="I40" s="6">
        <f t="shared" si="4"/>
        <v>22.6</v>
      </c>
      <c r="J40" s="6">
        <f t="shared" si="5"/>
        <v>47.2</v>
      </c>
    </row>
    <row r="41" spans="1:10" ht="13.5">
      <c r="A41" s="19">
        <v>39</v>
      </c>
      <c r="B41" s="19">
        <v>20141025039</v>
      </c>
      <c r="C41" s="10" t="s">
        <v>91</v>
      </c>
      <c r="D41" s="12" t="s">
        <v>11</v>
      </c>
      <c r="E41" s="16" t="s">
        <v>92</v>
      </c>
      <c r="F41" s="6">
        <v>57.5</v>
      </c>
      <c r="G41" s="6">
        <v>64.5</v>
      </c>
      <c r="H41" s="6">
        <f t="shared" si="3"/>
        <v>34.5</v>
      </c>
      <c r="I41" s="6">
        <f t="shared" si="4"/>
        <v>25.8</v>
      </c>
      <c r="J41" s="6">
        <f t="shared" si="5"/>
        <v>60.3</v>
      </c>
    </row>
    <row r="42" spans="1:10" ht="13.5">
      <c r="A42" s="19">
        <v>40</v>
      </c>
      <c r="B42" s="19">
        <v>20141025040</v>
      </c>
      <c r="C42" s="10" t="s">
        <v>93</v>
      </c>
      <c r="D42" s="12" t="s">
        <v>11</v>
      </c>
      <c r="E42" s="16" t="s">
        <v>94</v>
      </c>
      <c r="F42" s="6">
        <v>55.5</v>
      </c>
      <c r="G42" s="6">
        <v>69.5</v>
      </c>
      <c r="H42" s="6">
        <f t="shared" si="3"/>
        <v>33.3</v>
      </c>
      <c r="I42" s="6">
        <f t="shared" si="4"/>
        <v>27.8</v>
      </c>
      <c r="J42" s="6">
        <f t="shared" si="5"/>
        <v>61.099999999999994</v>
      </c>
    </row>
    <row r="43" spans="1:10" ht="13.5">
      <c r="A43" s="19">
        <v>41</v>
      </c>
      <c r="B43" s="19">
        <v>20141025041</v>
      </c>
      <c r="C43" s="7" t="s">
        <v>95</v>
      </c>
      <c r="D43" s="12" t="s">
        <v>96</v>
      </c>
      <c r="E43" s="15" t="s">
        <v>97</v>
      </c>
      <c r="F43" s="6"/>
      <c r="G43" s="6"/>
      <c r="H43" s="6">
        <f t="shared" si="3"/>
        <v>0</v>
      </c>
      <c r="I43" s="6">
        <f t="shared" si="4"/>
        <v>0</v>
      </c>
      <c r="J43" s="6">
        <f t="shared" si="5"/>
        <v>0</v>
      </c>
    </row>
    <row r="44" spans="1:10" ht="13.5">
      <c r="A44" s="19">
        <v>42</v>
      </c>
      <c r="B44" s="19">
        <v>20141025042</v>
      </c>
      <c r="C44" s="8" t="s">
        <v>98</v>
      </c>
      <c r="D44" s="13" t="s">
        <v>96</v>
      </c>
      <c r="E44" s="15" t="s">
        <v>99</v>
      </c>
      <c r="F44" s="6">
        <v>38.5</v>
      </c>
      <c r="G44" s="6">
        <v>27</v>
      </c>
      <c r="H44" s="6">
        <f t="shared" si="3"/>
        <v>23.099999999999998</v>
      </c>
      <c r="I44" s="6">
        <f t="shared" si="4"/>
        <v>10.8</v>
      </c>
      <c r="J44" s="6">
        <f t="shared" si="5"/>
        <v>33.9</v>
      </c>
    </row>
    <row r="45" spans="1:10" ht="13.5">
      <c r="A45" s="19">
        <v>43</v>
      </c>
      <c r="B45" s="19">
        <v>20141025043</v>
      </c>
      <c r="C45" s="8" t="s">
        <v>100</v>
      </c>
      <c r="D45" s="13" t="s">
        <v>96</v>
      </c>
      <c r="E45" s="15" t="s">
        <v>101</v>
      </c>
      <c r="F45" s="6">
        <v>35.5</v>
      </c>
      <c r="G45" s="6">
        <v>27</v>
      </c>
      <c r="H45" s="6">
        <f t="shared" si="3"/>
        <v>21.3</v>
      </c>
      <c r="I45" s="6">
        <f t="shared" si="4"/>
        <v>10.8</v>
      </c>
      <c r="J45" s="6">
        <f t="shared" si="5"/>
        <v>32.1</v>
      </c>
    </row>
    <row r="46" spans="1:10" ht="13.5">
      <c r="A46" s="19">
        <v>44</v>
      </c>
      <c r="B46" s="19">
        <v>20141025044</v>
      </c>
      <c r="C46" s="8" t="s">
        <v>102</v>
      </c>
      <c r="D46" s="13" t="s">
        <v>96</v>
      </c>
      <c r="E46" s="15" t="s">
        <v>103</v>
      </c>
      <c r="F46" s="6">
        <v>64</v>
      </c>
      <c r="G46" s="6">
        <v>57</v>
      </c>
      <c r="H46" s="6">
        <f t="shared" si="3"/>
        <v>38.4</v>
      </c>
      <c r="I46" s="6">
        <f t="shared" si="4"/>
        <v>22.8</v>
      </c>
      <c r="J46" s="6">
        <f t="shared" si="5"/>
        <v>61.2</v>
      </c>
    </row>
    <row r="47" spans="1:10" ht="13.5">
      <c r="A47" s="19">
        <v>45</v>
      </c>
      <c r="B47" s="19">
        <v>20141025045</v>
      </c>
      <c r="C47" s="7" t="s">
        <v>104</v>
      </c>
      <c r="D47" s="12" t="s">
        <v>105</v>
      </c>
      <c r="E47" s="15" t="s">
        <v>106</v>
      </c>
      <c r="F47" s="6"/>
      <c r="G47" s="6"/>
      <c r="H47" s="6">
        <f t="shared" si="3"/>
        <v>0</v>
      </c>
      <c r="I47" s="6">
        <f t="shared" si="4"/>
        <v>0</v>
      </c>
      <c r="J47" s="6">
        <f t="shared" si="5"/>
        <v>0</v>
      </c>
    </row>
    <row r="48" spans="1:10" ht="13.5">
      <c r="A48" s="19">
        <v>46</v>
      </c>
      <c r="B48" s="19">
        <v>20141025046</v>
      </c>
      <c r="C48" s="7" t="s">
        <v>107</v>
      </c>
      <c r="D48" s="12" t="s">
        <v>108</v>
      </c>
      <c r="E48" s="15" t="s">
        <v>109</v>
      </c>
      <c r="F48" s="6">
        <v>35</v>
      </c>
      <c r="G48" s="6">
        <v>49</v>
      </c>
      <c r="H48" s="6">
        <f t="shared" si="3"/>
        <v>21</v>
      </c>
      <c r="I48" s="6">
        <f t="shared" si="4"/>
        <v>19.6</v>
      </c>
      <c r="J48" s="6">
        <f t="shared" si="5"/>
        <v>40.6</v>
      </c>
    </row>
    <row r="49" spans="1:10" ht="13.5">
      <c r="A49" s="19">
        <v>47</v>
      </c>
      <c r="B49" s="19">
        <v>20141025047</v>
      </c>
      <c r="C49" s="7" t="s">
        <v>110</v>
      </c>
      <c r="D49" s="12" t="s">
        <v>108</v>
      </c>
      <c r="E49" s="15" t="s">
        <v>111</v>
      </c>
      <c r="F49" s="6">
        <v>58</v>
      </c>
      <c r="G49" s="6">
        <v>41</v>
      </c>
      <c r="H49" s="6">
        <f t="shared" si="3"/>
        <v>34.8</v>
      </c>
      <c r="I49" s="6">
        <f t="shared" si="4"/>
        <v>16.400000000000002</v>
      </c>
      <c r="J49" s="6">
        <f t="shared" si="5"/>
        <v>51.2</v>
      </c>
    </row>
    <row r="50" spans="1:10" ht="13.5">
      <c r="A50" s="19">
        <v>48</v>
      </c>
      <c r="B50" s="19">
        <v>20141025048</v>
      </c>
      <c r="C50" s="8" t="s">
        <v>112</v>
      </c>
      <c r="D50" s="13" t="s">
        <v>108</v>
      </c>
      <c r="E50" s="15" t="s">
        <v>113</v>
      </c>
      <c r="F50" s="6">
        <v>56</v>
      </c>
      <c r="G50" s="6">
        <v>52</v>
      </c>
      <c r="H50" s="6">
        <f t="shared" si="3"/>
        <v>33.6</v>
      </c>
      <c r="I50" s="6">
        <f t="shared" si="4"/>
        <v>20.8</v>
      </c>
      <c r="J50" s="6">
        <f t="shared" si="5"/>
        <v>54.400000000000006</v>
      </c>
    </row>
    <row r="51" spans="1:10" ht="13.5">
      <c r="A51" s="19">
        <v>49</v>
      </c>
      <c r="B51" s="19">
        <v>20141025049</v>
      </c>
      <c r="C51" s="8" t="s">
        <v>114</v>
      </c>
      <c r="D51" s="13" t="s">
        <v>108</v>
      </c>
      <c r="E51" s="15" t="s">
        <v>115</v>
      </c>
      <c r="F51" s="6">
        <v>33</v>
      </c>
      <c r="G51" s="6">
        <v>36</v>
      </c>
      <c r="H51" s="6">
        <f t="shared" si="3"/>
        <v>19.8</v>
      </c>
      <c r="I51" s="6">
        <f t="shared" si="4"/>
        <v>14.4</v>
      </c>
      <c r="J51" s="6">
        <f t="shared" si="5"/>
        <v>34.2</v>
      </c>
    </row>
    <row r="52" spans="1:10" ht="13.5">
      <c r="A52" s="19">
        <v>50</v>
      </c>
      <c r="B52" s="19">
        <v>20141025050</v>
      </c>
      <c r="C52" s="8" t="s">
        <v>116</v>
      </c>
      <c r="D52" s="13" t="s">
        <v>108</v>
      </c>
      <c r="E52" s="15" t="s">
        <v>117</v>
      </c>
      <c r="F52" s="6">
        <v>53</v>
      </c>
      <c r="G52" s="6">
        <v>45</v>
      </c>
      <c r="H52" s="6">
        <f t="shared" si="3"/>
        <v>31.799999999999997</v>
      </c>
      <c r="I52" s="6">
        <f t="shared" si="4"/>
        <v>18</v>
      </c>
      <c r="J52" s="6">
        <f t="shared" si="5"/>
        <v>49.8</v>
      </c>
    </row>
    <row r="53" spans="1:10" ht="13.5">
      <c r="A53" s="19">
        <v>51</v>
      </c>
      <c r="B53" s="19">
        <v>20141025051</v>
      </c>
      <c r="C53" s="7" t="s">
        <v>118</v>
      </c>
      <c r="D53" s="12" t="s">
        <v>105</v>
      </c>
      <c r="E53" s="15" t="s">
        <v>119</v>
      </c>
      <c r="F53" s="6"/>
      <c r="G53" s="6"/>
      <c r="H53" s="6">
        <f t="shared" si="3"/>
        <v>0</v>
      </c>
      <c r="I53" s="6">
        <f t="shared" si="4"/>
        <v>0</v>
      </c>
      <c r="J53" s="6">
        <f t="shared" si="5"/>
        <v>0</v>
      </c>
    </row>
    <row r="54" spans="1:10" ht="13.5">
      <c r="A54" s="19">
        <v>52</v>
      </c>
      <c r="B54" s="19">
        <v>20141025052</v>
      </c>
      <c r="C54" s="7" t="s">
        <v>120</v>
      </c>
      <c r="D54" s="12" t="s">
        <v>105</v>
      </c>
      <c r="E54" s="15" t="s">
        <v>121</v>
      </c>
      <c r="F54" s="6">
        <v>61</v>
      </c>
      <c r="G54" s="6">
        <v>80</v>
      </c>
      <c r="H54" s="6">
        <f t="shared" si="3"/>
        <v>36.6</v>
      </c>
      <c r="I54" s="6">
        <f t="shared" si="4"/>
        <v>32</v>
      </c>
      <c r="J54" s="6">
        <f t="shared" si="5"/>
        <v>68.6</v>
      </c>
    </row>
    <row r="55" spans="1:10" ht="13.5">
      <c r="A55" s="19">
        <v>53</v>
      </c>
      <c r="B55" s="19">
        <v>20141025053</v>
      </c>
      <c r="C55" s="7" t="s">
        <v>122</v>
      </c>
      <c r="D55" s="12" t="s">
        <v>105</v>
      </c>
      <c r="E55" s="15" t="s">
        <v>123</v>
      </c>
      <c r="F55" s="6">
        <v>44.5</v>
      </c>
      <c r="G55" s="6">
        <v>22</v>
      </c>
      <c r="H55" s="6">
        <f t="shared" si="3"/>
        <v>26.7</v>
      </c>
      <c r="I55" s="6">
        <f t="shared" si="4"/>
        <v>8.8</v>
      </c>
      <c r="J55" s="6">
        <f t="shared" si="5"/>
        <v>35.5</v>
      </c>
    </row>
    <row r="56" spans="1:10" ht="13.5">
      <c r="A56" s="19">
        <v>54</v>
      </c>
      <c r="B56" s="19">
        <v>20141025054</v>
      </c>
      <c r="C56" s="8" t="s">
        <v>124</v>
      </c>
      <c r="D56" s="13" t="s">
        <v>105</v>
      </c>
      <c r="E56" s="15" t="s">
        <v>125</v>
      </c>
      <c r="F56" s="6"/>
      <c r="G56" s="6"/>
      <c r="H56" s="6">
        <f t="shared" si="3"/>
        <v>0</v>
      </c>
      <c r="I56" s="6">
        <f t="shared" si="4"/>
        <v>0</v>
      </c>
      <c r="J56" s="6">
        <f t="shared" si="5"/>
        <v>0</v>
      </c>
    </row>
    <row r="57" spans="1:10" ht="13.5">
      <c r="A57" s="19">
        <v>55</v>
      </c>
      <c r="B57" s="19">
        <v>20141025055</v>
      </c>
      <c r="C57" s="10" t="s">
        <v>126</v>
      </c>
      <c r="D57" s="12" t="s">
        <v>105</v>
      </c>
      <c r="E57" s="16" t="s">
        <v>127</v>
      </c>
      <c r="F57" s="6">
        <v>50</v>
      </c>
      <c r="G57" s="6">
        <v>57</v>
      </c>
      <c r="H57" s="6">
        <f t="shared" si="3"/>
        <v>30</v>
      </c>
      <c r="I57" s="6">
        <f t="shared" si="4"/>
        <v>22.8</v>
      </c>
      <c r="J57" s="6">
        <f t="shared" si="5"/>
        <v>52.8</v>
      </c>
    </row>
    <row r="58" spans="1:10" ht="13.5">
      <c r="A58" s="19">
        <v>56</v>
      </c>
      <c r="B58" s="19">
        <v>20141025056</v>
      </c>
      <c r="C58" s="10" t="s">
        <v>128</v>
      </c>
      <c r="D58" s="12" t="s">
        <v>11</v>
      </c>
      <c r="E58" s="16" t="s">
        <v>129</v>
      </c>
      <c r="F58" s="6">
        <v>49</v>
      </c>
      <c r="G58" s="6">
        <v>62</v>
      </c>
      <c r="H58" s="6">
        <f t="shared" si="3"/>
        <v>29.4</v>
      </c>
      <c r="I58" s="6">
        <f t="shared" si="4"/>
        <v>24.8</v>
      </c>
      <c r="J58" s="6">
        <f t="shared" si="5"/>
        <v>54.2</v>
      </c>
    </row>
    <row r="59" spans="1:10" ht="13.5">
      <c r="A59" s="19">
        <v>57</v>
      </c>
      <c r="B59" s="19">
        <v>20141025057</v>
      </c>
      <c r="C59" s="10" t="s">
        <v>130</v>
      </c>
      <c r="D59" s="12" t="s">
        <v>11</v>
      </c>
      <c r="E59" s="16" t="s">
        <v>131</v>
      </c>
      <c r="F59" s="6">
        <v>66</v>
      </c>
      <c r="G59" s="6">
        <v>69</v>
      </c>
      <c r="H59" s="6">
        <f t="shared" si="3"/>
        <v>39.6</v>
      </c>
      <c r="I59" s="6">
        <f t="shared" si="4"/>
        <v>27.6</v>
      </c>
      <c r="J59" s="6">
        <f t="shared" si="5"/>
        <v>67.2</v>
      </c>
    </row>
    <row r="60" spans="1:10" ht="13.5">
      <c r="A60" s="19">
        <v>58</v>
      </c>
      <c r="B60" s="19">
        <v>20141025058</v>
      </c>
      <c r="C60" s="10" t="s">
        <v>132</v>
      </c>
      <c r="D60" s="12" t="s">
        <v>11</v>
      </c>
      <c r="E60" s="16" t="s">
        <v>133</v>
      </c>
      <c r="F60" s="6"/>
      <c r="G60" s="6"/>
      <c r="H60" s="6">
        <f t="shared" si="3"/>
        <v>0</v>
      </c>
      <c r="I60" s="6">
        <f t="shared" si="4"/>
        <v>0</v>
      </c>
      <c r="J60" s="6">
        <f t="shared" si="5"/>
        <v>0</v>
      </c>
    </row>
    <row r="61" spans="1:10" ht="13.5">
      <c r="A61" s="19">
        <v>59</v>
      </c>
      <c r="B61" s="19">
        <v>20141025059</v>
      </c>
      <c r="C61" s="11" t="s">
        <v>134</v>
      </c>
      <c r="D61" s="14" t="s">
        <v>11</v>
      </c>
      <c r="E61" s="17" t="s">
        <v>135</v>
      </c>
      <c r="F61" s="6"/>
      <c r="G61" s="6"/>
      <c r="H61" s="6">
        <f t="shared" si="3"/>
        <v>0</v>
      </c>
      <c r="I61" s="6">
        <f t="shared" si="4"/>
        <v>0</v>
      </c>
      <c r="J61" s="6">
        <f t="shared" si="5"/>
        <v>0</v>
      </c>
    </row>
    <row r="62" spans="1:10" ht="13.5">
      <c r="A62" s="19">
        <v>60</v>
      </c>
      <c r="B62" s="19">
        <v>20141025060</v>
      </c>
      <c r="C62" s="11" t="s">
        <v>136</v>
      </c>
      <c r="D62" s="14" t="s">
        <v>11</v>
      </c>
      <c r="E62" s="17" t="s">
        <v>137</v>
      </c>
      <c r="F62" s="6">
        <v>33</v>
      </c>
      <c r="G62" s="6">
        <v>43.5</v>
      </c>
      <c r="H62" s="6">
        <f t="shared" si="3"/>
        <v>19.8</v>
      </c>
      <c r="I62" s="6">
        <f t="shared" si="4"/>
        <v>17.400000000000002</v>
      </c>
      <c r="J62" s="6">
        <f t="shared" si="5"/>
        <v>37.2</v>
      </c>
    </row>
    <row r="63" spans="1:10" ht="13.5">
      <c r="A63" s="19">
        <v>61</v>
      </c>
      <c r="B63" s="19">
        <v>20141025061</v>
      </c>
      <c r="C63" s="11" t="s">
        <v>138</v>
      </c>
      <c r="D63" s="14" t="s">
        <v>11</v>
      </c>
      <c r="E63" s="17" t="s">
        <v>139</v>
      </c>
      <c r="F63" s="6">
        <v>57</v>
      </c>
      <c r="G63" s="6">
        <v>62</v>
      </c>
      <c r="H63" s="6">
        <f t="shared" si="3"/>
        <v>34.199999999999996</v>
      </c>
      <c r="I63" s="6">
        <f t="shared" si="4"/>
        <v>24.8</v>
      </c>
      <c r="J63" s="6">
        <f t="shared" si="5"/>
        <v>59</v>
      </c>
    </row>
    <row r="64" spans="1:10" ht="13.5">
      <c r="A64" s="19">
        <v>62</v>
      </c>
      <c r="B64" s="19">
        <v>20141025062</v>
      </c>
      <c r="C64" s="11" t="s">
        <v>140</v>
      </c>
      <c r="D64" s="14" t="s">
        <v>11</v>
      </c>
      <c r="E64" s="17" t="s">
        <v>141</v>
      </c>
      <c r="F64" s="6"/>
      <c r="G64" s="6"/>
      <c r="H64" s="6">
        <f t="shared" si="3"/>
        <v>0</v>
      </c>
      <c r="I64" s="6">
        <f t="shared" si="4"/>
        <v>0</v>
      </c>
      <c r="J64" s="6">
        <f t="shared" si="5"/>
        <v>0</v>
      </c>
    </row>
    <row r="65" spans="1:10" ht="13.5">
      <c r="A65" s="19">
        <v>63</v>
      </c>
      <c r="B65" s="19">
        <v>20141025063</v>
      </c>
      <c r="C65" s="8" t="s">
        <v>142</v>
      </c>
      <c r="D65" s="14" t="s">
        <v>11</v>
      </c>
      <c r="E65" s="20" t="s">
        <v>143</v>
      </c>
      <c r="F65" s="6">
        <v>41.75</v>
      </c>
      <c r="G65" s="6">
        <v>66.5</v>
      </c>
      <c r="H65" s="6">
        <f t="shared" si="3"/>
        <v>25.05</v>
      </c>
      <c r="I65" s="6">
        <f t="shared" si="4"/>
        <v>26.6</v>
      </c>
      <c r="J65" s="6">
        <f t="shared" si="5"/>
        <v>51.650000000000006</v>
      </c>
    </row>
  </sheetData>
  <mergeCells count="1">
    <mergeCell ref="A1:J1"/>
  </mergeCells>
  <conditionalFormatting sqref="E3:E65">
    <cfRule type="expression" priority="1" dxfId="0" stopIfTrue="1">
      <formula>AND(COUNTIF($E$2:$E$64,E3)&gt;1,NOT(ISBLANK(E3)))</formula>
    </cfRule>
  </conditionalFormatting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trws</dc:creator>
  <cp:keywords/>
  <dc:description/>
  <cp:lastModifiedBy>1</cp:lastModifiedBy>
  <cp:lastPrinted>2014-10-25T05:19:44Z</cp:lastPrinted>
  <dcterms:created xsi:type="dcterms:W3CDTF">2014-03-08T09:36:38Z</dcterms:created>
  <dcterms:modified xsi:type="dcterms:W3CDTF">2014-10-25T09:32:36Z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