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7965" activeTab="0"/>
  </bookViews>
  <sheets>
    <sheet name="1" sheetId="1" r:id="rId1"/>
  </sheets>
  <definedNames>
    <definedName name="_xlnm._FilterDatabase" localSheetId="0" hidden="1">'1'!$A$2:$M$20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<sst xmlns="http://schemas.openxmlformats.org/spreadsheetml/2006/main" count="152" uniqueCount="83">
  <si>
    <t>金沙县2014年面向社会公开招聘医疗卫生专业技术人员
调整招聘计划情况表</t>
  </si>
  <si>
    <t>主管
部门</t>
  </si>
  <si>
    <t>招聘单位</t>
  </si>
  <si>
    <t>岗位
名称</t>
  </si>
  <si>
    <t>岗位
代码</t>
  </si>
  <si>
    <t>职位
简介</t>
  </si>
  <si>
    <t>招聘
人数</t>
  </si>
  <si>
    <t>学历</t>
  </si>
  <si>
    <t>专业</t>
  </si>
  <si>
    <t>其他条件</t>
  </si>
  <si>
    <t>报名调整计划</t>
  </si>
  <si>
    <t>面试调整计划</t>
  </si>
  <si>
    <t>体检调整计划</t>
  </si>
  <si>
    <t>调整后招聘人数</t>
  </si>
  <si>
    <t>备注</t>
  </si>
  <si>
    <t>卫生和食品药品监督管理局</t>
  </si>
  <si>
    <t>医疗卫生事业单位</t>
  </si>
  <si>
    <t>医师</t>
  </si>
  <si>
    <t>01</t>
  </si>
  <si>
    <t>医疗工作</t>
  </si>
  <si>
    <t>普通高等教育本科及以上</t>
  </si>
  <si>
    <t>临床医学与医学技术类、预防医学类、口腔医学类、中医学类、中西医结合类</t>
  </si>
  <si>
    <t>(1)具有执业医师资格者应聘医师岗位，学历放宽到中专； 
(2)具有所应聘岗位中级及以上专业技术职务任职资格者，学历放宽到中专</t>
  </si>
  <si>
    <t>02</t>
  </si>
  <si>
    <t>(1)具有执业医师资格者应聘医师岗位，学历放宽到中专； 
(3)具有所应聘岗位中级及以上专业技术职务任职资格者，学历放宽到中专</t>
  </si>
  <si>
    <t>放射师</t>
  </si>
  <si>
    <t>03</t>
  </si>
  <si>
    <t>影像工作</t>
  </si>
  <si>
    <r>
      <t>医学影像、医学影像学、医学影像技术、医学影像工程</t>
    </r>
    <r>
      <rPr>
        <sz val="12"/>
        <color indexed="8"/>
        <rFont val="SimSun"/>
        <family val="0"/>
      </rPr>
      <t>、</t>
    </r>
    <r>
      <rPr>
        <sz val="12"/>
        <color indexed="8"/>
        <rFont val="宋体"/>
        <family val="0"/>
      </rPr>
      <t>放射医学、放射技术</t>
    </r>
  </si>
  <si>
    <t>(1)具有执业医师资格者应聘医师岗位，学历放宽到中专； 
(4)具有所应聘岗位中级及以上专业技术职务任职资格者，学历放宽到中专</t>
  </si>
  <si>
    <t>麻醉师</t>
  </si>
  <si>
    <t>04</t>
  </si>
  <si>
    <t>麻醉工作</t>
  </si>
  <si>
    <t>麻醉学</t>
  </si>
  <si>
    <t>(1)具有执业医师资格者应聘医师岗位，学历放宽到中专； 
(5)具有所应聘岗位中级及以上专业技术职务任职资格者，学历放宽到中专</t>
  </si>
  <si>
    <t>06</t>
  </si>
  <si>
    <t>医疗管理工作</t>
  </si>
  <si>
    <t>大专及以上</t>
  </si>
  <si>
    <t>卫生管理类、临床医学与医学技术类、公共卫生与预防医学类、口腔医学类、中医学类、中西医结合类</t>
  </si>
  <si>
    <t>具有执业医师资格或主治医师及以上专业技术职务任职资格者，学历放宽到中专。</t>
  </si>
  <si>
    <t>检验师</t>
  </si>
  <si>
    <t>05</t>
  </si>
  <si>
    <t>检验工作</t>
  </si>
  <si>
    <t>医学检验、医学检验学、医学检验技术</t>
  </si>
  <si>
    <t>(1)具有执业医师资格者应聘医师岗位，学历放宽到中专； 
(6)具有所应聘岗位中级及以上专业技术职务任职资格者，学历放宽到中专</t>
  </si>
  <si>
    <t>07</t>
  </si>
  <si>
    <t>医疗工作</t>
  </si>
  <si>
    <t>医疗卫生事业单位</t>
  </si>
  <si>
    <t>08</t>
  </si>
  <si>
    <t>具有执业助理医师资格或主治医师及以上专业技术职务任职资格者,学历放宽到中专。</t>
  </si>
  <si>
    <t>09</t>
  </si>
  <si>
    <t>10</t>
  </si>
  <si>
    <t>教育局</t>
  </si>
  <si>
    <t>中小学校</t>
  </si>
  <si>
    <t>医师</t>
  </si>
  <si>
    <t>11</t>
  </si>
  <si>
    <t>临床医学类、公共卫生与预防医学类、口腔医学类、中医学类、中西医结合类</t>
  </si>
  <si>
    <t>护士</t>
  </si>
  <si>
    <t>12</t>
  </si>
  <si>
    <t>护理工作</t>
  </si>
  <si>
    <t>护理类、护理学类</t>
  </si>
  <si>
    <t>具有护士及以上专业技术职务任职资格者，学历放宽到中专。</t>
  </si>
  <si>
    <t xml:space="preserve">卫生和食品药品监督管理局 </t>
  </si>
  <si>
    <t>护士</t>
  </si>
  <si>
    <t>13</t>
  </si>
  <si>
    <t>14</t>
  </si>
  <si>
    <t>放射师</t>
  </si>
  <si>
    <t>15</t>
  </si>
  <si>
    <t>影像工作</t>
  </si>
  <si>
    <t>医学影像、医学影像学、医学影像技术、医学影像工程、放射医学、放射技术</t>
  </si>
  <si>
    <t>具有放射士及以上专业技术职务任职资格者,学历放宽到中专。</t>
  </si>
  <si>
    <t xml:space="preserve">卫生和食品药品监督管理局 </t>
  </si>
  <si>
    <t>16</t>
  </si>
  <si>
    <t>检验工作</t>
  </si>
  <si>
    <t>大专及以上</t>
  </si>
  <si>
    <t>医学检验、医学检验学、医学检验技术</t>
  </si>
  <si>
    <t>具有检验士及以上专业技术职务任职资格者,学历放宽到中专。</t>
  </si>
  <si>
    <t>药剂师</t>
  </si>
  <si>
    <t>17</t>
  </si>
  <si>
    <t>药剂工作</t>
  </si>
  <si>
    <t>涉药类（具有执业药师资格者，不限专业）</t>
  </si>
  <si>
    <t>具有药士及以上专业技术职务任职资格者,学历放宽到中专。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</si>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</sst>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2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7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43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46" applyNumberFormat="1" applyFont="1" applyFill="1" applyBorder="1" applyAlignment="1" applyProtection="1">
      <alignment horizontal="left" vertical="center" wrapText="1"/>
      <protection/>
    </xf>
    <xf numFmtId="0" fontId="6" fillId="0" borderId="10" xfId="44" applyNumberFormat="1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6" fillId="0" borderId="10" xfId="45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0" fillId="0" borderId="10" xfId="41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46" applyNumberFormat="1" applyFont="1" applyFill="1" applyBorder="1" applyAlignment="1" applyProtection="1">
      <alignment horizontal="left" vertical="center" wrapText="1"/>
      <protection/>
    </xf>
    <xf numFmtId="0" fontId="0" fillId="0" borderId="10" xfId="42" applyNumberFormat="1" applyFont="1" applyFill="1" applyBorder="1" applyAlignment="1" applyProtection="1">
      <alignment horizontal="left" vertical="center" wrapText="1"/>
      <protection/>
    </xf>
    <xf numFmtId="0" fontId="0" fillId="0" borderId="10" xfId="45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0107计划表" xfId="41"/>
    <cellStyle name="常规_20140107计划表_1" xfId="42"/>
    <cellStyle name="常规_Sheet1" xfId="43"/>
    <cellStyle name="常规_Sheet1_3" xfId="44"/>
    <cellStyle name="常规_Sheet1_5" xfId="45"/>
    <cellStyle name="常规_Sheet1_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pane xSplit="2" ySplit="2" topLeftCell="C3" activePane="bottomRight" state="frozen"/>
      <selection pane="topLeft" activeCell="D1" sqref="D1"/>
      <selection pane="topRight" activeCell="E1" sqref="E1"/>
      <selection pane="bottomLeft" activeCell="D3" sqref="D3"/>
      <selection pane="bottomRight" activeCell="P6" sqref="P6"/>
    </sheetView>
  </sheetViews>
  <sheetFormatPr defaultColWidth="9.00390625" defaultRowHeight="14.25"/>
  <cols>
    <col min="1" max="1" width="12.125" style="1" hidden="1" customWidth="1"/>
    <col min="2" max="2" width="16.125" style="1" customWidth="1"/>
    <col min="3" max="3" width="6.75390625" style="1" customWidth="1"/>
    <col min="4" max="4" width="4.50390625" style="29" customWidth="1"/>
    <col min="5" max="5" width="11.00390625" style="1" customWidth="1"/>
    <col min="6" max="6" width="4.50390625" style="1" customWidth="1"/>
    <col min="7" max="7" width="10.875" style="1" hidden="1" customWidth="1"/>
    <col min="8" max="8" width="76.125" style="1" hidden="1" customWidth="1"/>
    <col min="9" max="9" width="62.00390625" style="1" hidden="1" customWidth="1"/>
    <col min="10" max="13" width="9.00390625" style="1" customWidth="1"/>
    <col min="14" max="14" width="8.75390625" style="1" customWidth="1"/>
    <col min="15" max="16384" width="9.00390625" style="1" customWidth="1"/>
  </cols>
  <sheetData>
    <row r="1" spans="1:14" ht="34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8" customFormat="1" ht="36.75" customHeight="1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5" t="s">
        <v>7</v>
      </c>
      <c r="H2" s="2" t="s">
        <v>8</v>
      </c>
      <c r="I2" s="2" t="s">
        <v>9</v>
      </c>
      <c r="J2" s="6" t="s">
        <v>10</v>
      </c>
      <c r="K2" s="7" t="s">
        <v>11</v>
      </c>
      <c r="L2" s="6" t="s">
        <v>12</v>
      </c>
      <c r="M2" s="6" t="s">
        <v>13</v>
      </c>
      <c r="N2" s="6" t="s">
        <v>14</v>
      </c>
    </row>
    <row r="3" spans="1:14" s="16" customFormat="1" ht="33" customHeight="1">
      <c r="A3" s="9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2">
        <v>34</v>
      </c>
      <c r="G3" s="13" t="s">
        <v>20</v>
      </c>
      <c r="H3" s="14" t="s">
        <v>21</v>
      </c>
      <c r="I3" s="13" t="s">
        <v>22</v>
      </c>
      <c r="J3" s="15"/>
      <c r="K3" s="15">
        <v>-7</v>
      </c>
      <c r="L3" s="15"/>
      <c r="M3" s="15">
        <f aca="true" t="shared" si="0" ref="M3:M19">F3+J3+K3+L3</f>
        <v>27</v>
      </c>
      <c r="N3" s="7"/>
    </row>
    <row r="4" spans="1:14" s="18" customFormat="1" ht="33" customHeight="1">
      <c r="A4" s="9" t="s">
        <v>15</v>
      </c>
      <c r="B4" s="9" t="s">
        <v>16</v>
      </c>
      <c r="C4" s="10" t="s">
        <v>17</v>
      </c>
      <c r="D4" s="11" t="s">
        <v>23</v>
      </c>
      <c r="E4" s="12" t="s">
        <v>19</v>
      </c>
      <c r="F4" s="12">
        <v>18</v>
      </c>
      <c r="G4" s="13" t="s">
        <v>20</v>
      </c>
      <c r="H4" s="14" t="s">
        <v>21</v>
      </c>
      <c r="I4" s="13" t="s">
        <v>24</v>
      </c>
      <c r="J4" s="17">
        <v>-2</v>
      </c>
      <c r="K4" s="15">
        <v>-1</v>
      </c>
      <c r="L4" s="15"/>
      <c r="M4" s="15">
        <f t="shared" si="0"/>
        <v>15</v>
      </c>
      <c r="N4" s="7"/>
    </row>
    <row r="5" spans="1:14" s="18" customFormat="1" ht="33" customHeight="1">
      <c r="A5" s="9" t="s">
        <v>15</v>
      </c>
      <c r="B5" s="9" t="s">
        <v>16</v>
      </c>
      <c r="C5" s="10" t="s">
        <v>25</v>
      </c>
      <c r="D5" s="11" t="s">
        <v>26</v>
      </c>
      <c r="E5" s="12" t="s">
        <v>27</v>
      </c>
      <c r="F5" s="12">
        <v>4</v>
      </c>
      <c r="G5" s="13" t="s">
        <v>20</v>
      </c>
      <c r="H5" s="19" t="s">
        <v>28</v>
      </c>
      <c r="I5" s="13" t="s">
        <v>29</v>
      </c>
      <c r="J5" s="17">
        <v>-3</v>
      </c>
      <c r="K5" s="15"/>
      <c r="L5" s="15"/>
      <c r="M5" s="15">
        <f t="shared" si="0"/>
        <v>1</v>
      </c>
      <c r="N5" s="6"/>
    </row>
    <row r="6" spans="1:14" s="18" customFormat="1" ht="33" customHeight="1">
      <c r="A6" s="9" t="s">
        <v>15</v>
      </c>
      <c r="B6" s="9" t="s">
        <v>16</v>
      </c>
      <c r="C6" s="10" t="s">
        <v>30</v>
      </c>
      <c r="D6" s="11" t="s">
        <v>31</v>
      </c>
      <c r="E6" s="12" t="s">
        <v>32</v>
      </c>
      <c r="F6" s="12">
        <v>2</v>
      </c>
      <c r="G6" s="13" t="s">
        <v>20</v>
      </c>
      <c r="H6" s="20" t="s">
        <v>33</v>
      </c>
      <c r="I6" s="13" t="s">
        <v>34</v>
      </c>
      <c r="J6" s="17">
        <v>-1</v>
      </c>
      <c r="K6" s="15"/>
      <c r="L6" s="15"/>
      <c r="M6" s="15">
        <f t="shared" si="0"/>
        <v>1</v>
      </c>
      <c r="N6" s="6"/>
    </row>
    <row r="7" spans="1:14" s="18" customFormat="1" ht="33" customHeight="1">
      <c r="A7" s="9" t="s">
        <v>15</v>
      </c>
      <c r="B7" s="9" t="s">
        <v>16</v>
      </c>
      <c r="C7" s="10" t="s">
        <v>17</v>
      </c>
      <c r="D7" s="11" t="s">
        <v>35</v>
      </c>
      <c r="E7" s="12" t="s">
        <v>36</v>
      </c>
      <c r="F7" s="12">
        <v>10</v>
      </c>
      <c r="G7" s="13" t="s">
        <v>37</v>
      </c>
      <c r="H7" s="13" t="s">
        <v>38</v>
      </c>
      <c r="I7" s="21" t="s">
        <v>39</v>
      </c>
      <c r="J7" s="15"/>
      <c r="K7" s="15"/>
      <c r="L7" s="15"/>
      <c r="M7" s="15">
        <f t="shared" si="0"/>
        <v>10</v>
      </c>
      <c r="N7" s="6"/>
    </row>
    <row r="8" spans="1:14" s="23" customFormat="1" ht="33" customHeight="1" hidden="1">
      <c r="A8" s="9" t="s">
        <v>15</v>
      </c>
      <c r="B8" s="9" t="s">
        <v>16</v>
      </c>
      <c r="C8" s="10" t="s">
        <v>40</v>
      </c>
      <c r="D8" s="11" t="s">
        <v>41</v>
      </c>
      <c r="E8" s="12" t="s">
        <v>42</v>
      </c>
      <c r="F8" s="12">
        <v>2</v>
      </c>
      <c r="G8" s="13" t="s">
        <v>20</v>
      </c>
      <c r="H8" s="22" t="s">
        <v>43</v>
      </c>
      <c r="I8" s="13" t="s">
        <v>44</v>
      </c>
      <c r="J8" s="17">
        <v>-2</v>
      </c>
      <c r="K8" s="15"/>
      <c r="L8" s="15"/>
      <c r="M8" s="15">
        <f t="shared" si="0"/>
        <v>0</v>
      </c>
      <c r="N8" s="6"/>
    </row>
    <row r="9" spans="1:14" s="16" customFormat="1" ht="33" customHeight="1">
      <c r="A9" s="9" t="s">
        <v>15</v>
      </c>
      <c r="B9" s="9" t="s">
        <v>16</v>
      </c>
      <c r="C9" s="10" t="s">
        <v>17</v>
      </c>
      <c r="D9" s="11" t="s">
        <v>45</v>
      </c>
      <c r="E9" s="12" t="s">
        <v>46</v>
      </c>
      <c r="F9" s="12">
        <v>8</v>
      </c>
      <c r="G9" s="13" t="s">
        <v>37</v>
      </c>
      <c r="H9" s="13" t="s">
        <v>38</v>
      </c>
      <c r="I9" s="21" t="s">
        <v>39</v>
      </c>
      <c r="J9" s="15"/>
      <c r="K9" s="15"/>
      <c r="L9" s="15">
        <v>-1</v>
      </c>
      <c r="M9" s="15">
        <f t="shared" si="0"/>
        <v>7</v>
      </c>
      <c r="N9" s="6"/>
    </row>
    <row r="10" spans="1:14" s="18" customFormat="1" ht="33" customHeight="1">
      <c r="A10" s="9" t="s">
        <v>15</v>
      </c>
      <c r="B10" s="9" t="s">
        <v>47</v>
      </c>
      <c r="C10" s="10" t="s">
        <v>17</v>
      </c>
      <c r="D10" s="11" t="s">
        <v>48</v>
      </c>
      <c r="E10" s="12" t="s">
        <v>46</v>
      </c>
      <c r="F10" s="12">
        <v>23</v>
      </c>
      <c r="G10" s="13" t="s">
        <v>37</v>
      </c>
      <c r="H10" s="13" t="s">
        <v>38</v>
      </c>
      <c r="I10" s="13" t="s">
        <v>49</v>
      </c>
      <c r="J10" s="15"/>
      <c r="K10" s="15"/>
      <c r="L10" s="15">
        <v>-2</v>
      </c>
      <c r="M10" s="15">
        <f t="shared" si="0"/>
        <v>21</v>
      </c>
      <c r="N10" s="6"/>
    </row>
    <row r="11" spans="1:14" s="18" customFormat="1" ht="33" customHeight="1">
      <c r="A11" s="9" t="s">
        <v>15</v>
      </c>
      <c r="B11" s="9" t="s">
        <v>16</v>
      </c>
      <c r="C11" s="10" t="s">
        <v>17</v>
      </c>
      <c r="D11" s="11" t="s">
        <v>50</v>
      </c>
      <c r="E11" s="12" t="s">
        <v>46</v>
      </c>
      <c r="F11" s="12">
        <v>23</v>
      </c>
      <c r="G11" s="13" t="s">
        <v>37</v>
      </c>
      <c r="H11" s="13" t="s">
        <v>38</v>
      </c>
      <c r="I11" s="13" t="s">
        <v>49</v>
      </c>
      <c r="J11" s="15"/>
      <c r="K11" s="15"/>
      <c r="L11" s="15">
        <v>-3</v>
      </c>
      <c r="M11" s="15">
        <f t="shared" si="0"/>
        <v>20</v>
      </c>
      <c r="N11" s="6"/>
    </row>
    <row r="12" spans="1:14" s="23" customFormat="1" ht="33" customHeight="1">
      <c r="A12" s="9" t="s">
        <v>15</v>
      </c>
      <c r="B12" s="9" t="s">
        <v>16</v>
      </c>
      <c r="C12" s="10" t="s">
        <v>17</v>
      </c>
      <c r="D12" s="11" t="s">
        <v>51</v>
      </c>
      <c r="E12" s="12" t="s">
        <v>46</v>
      </c>
      <c r="F12" s="12">
        <v>23</v>
      </c>
      <c r="G12" s="13" t="s">
        <v>37</v>
      </c>
      <c r="H12" s="13" t="s">
        <v>38</v>
      </c>
      <c r="I12" s="13" t="s">
        <v>49</v>
      </c>
      <c r="J12" s="15"/>
      <c r="K12" s="15"/>
      <c r="L12" s="15">
        <v>-1</v>
      </c>
      <c r="M12" s="15">
        <f t="shared" si="0"/>
        <v>22</v>
      </c>
      <c r="N12" s="6"/>
    </row>
    <row r="13" spans="1:14" s="18" customFormat="1" ht="33" customHeight="1">
      <c r="A13" s="9" t="s">
        <v>52</v>
      </c>
      <c r="B13" s="9" t="s">
        <v>53</v>
      </c>
      <c r="C13" s="10" t="s">
        <v>54</v>
      </c>
      <c r="D13" s="11" t="s">
        <v>55</v>
      </c>
      <c r="E13" s="12" t="s">
        <v>46</v>
      </c>
      <c r="F13" s="12">
        <v>24</v>
      </c>
      <c r="G13" s="13" t="s">
        <v>37</v>
      </c>
      <c r="H13" s="24" t="s">
        <v>56</v>
      </c>
      <c r="I13" s="12" t="s">
        <v>49</v>
      </c>
      <c r="J13" s="17"/>
      <c r="K13" s="15"/>
      <c r="L13" s="15">
        <v>-2</v>
      </c>
      <c r="M13" s="15">
        <f t="shared" si="0"/>
        <v>22</v>
      </c>
      <c r="N13" s="25"/>
    </row>
    <row r="14" spans="1:14" s="18" customFormat="1" ht="33" customHeight="1">
      <c r="A14" s="9" t="s">
        <v>52</v>
      </c>
      <c r="B14" s="9" t="s">
        <v>53</v>
      </c>
      <c r="C14" s="10" t="s">
        <v>57</v>
      </c>
      <c r="D14" s="11" t="s">
        <v>58</v>
      </c>
      <c r="E14" s="12" t="s">
        <v>59</v>
      </c>
      <c r="F14" s="12">
        <v>14</v>
      </c>
      <c r="G14" s="13" t="s">
        <v>37</v>
      </c>
      <c r="H14" s="24" t="s">
        <v>60</v>
      </c>
      <c r="I14" s="12" t="s">
        <v>61</v>
      </c>
      <c r="J14" s="17"/>
      <c r="K14" s="15"/>
      <c r="L14" s="15"/>
      <c r="M14" s="15">
        <f t="shared" si="0"/>
        <v>14</v>
      </c>
      <c r="N14" s="25"/>
    </row>
    <row r="15" spans="1:14" s="18" customFormat="1" ht="33" customHeight="1">
      <c r="A15" s="9" t="s">
        <v>62</v>
      </c>
      <c r="B15" s="9" t="s">
        <v>16</v>
      </c>
      <c r="C15" s="10" t="s">
        <v>63</v>
      </c>
      <c r="D15" s="11" t="s">
        <v>64</v>
      </c>
      <c r="E15" s="12" t="s">
        <v>59</v>
      </c>
      <c r="F15" s="12">
        <v>28</v>
      </c>
      <c r="G15" s="13" t="s">
        <v>37</v>
      </c>
      <c r="H15" s="13" t="s">
        <v>60</v>
      </c>
      <c r="I15" s="13" t="s">
        <v>61</v>
      </c>
      <c r="J15" s="15"/>
      <c r="K15" s="15"/>
      <c r="L15" s="15">
        <v>-1</v>
      </c>
      <c r="M15" s="15">
        <f t="shared" si="0"/>
        <v>27</v>
      </c>
      <c r="N15" s="6"/>
    </row>
    <row r="16" spans="1:14" s="18" customFormat="1" ht="33" customHeight="1">
      <c r="A16" s="9" t="s">
        <v>62</v>
      </c>
      <c r="B16" s="9" t="s">
        <v>16</v>
      </c>
      <c r="C16" s="10" t="s">
        <v>63</v>
      </c>
      <c r="D16" s="11" t="s">
        <v>65</v>
      </c>
      <c r="E16" s="12" t="s">
        <v>59</v>
      </c>
      <c r="F16" s="12">
        <v>27</v>
      </c>
      <c r="G16" s="13" t="s">
        <v>37</v>
      </c>
      <c r="H16" s="13" t="s">
        <v>60</v>
      </c>
      <c r="I16" s="13" t="s">
        <v>61</v>
      </c>
      <c r="J16" s="15"/>
      <c r="K16" s="15"/>
      <c r="L16" s="15">
        <v>-2</v>
      </c>
      <c r="M16" s="15">
        <f t="shared" si="0"/>
        <v>25</v>
      </c>
      <c r="N16" s="7"/>
    </row>
    <row r="17" spans="1:14" s="16" customFormat="1" ht="33" customHeight="1">
      <c r="A17" s="9" t="s">
        <v>62</v>
      </c>
      <c r="B17" s="9" t="s">
        <v>16</v>
      </c>
      <c r="C17" s="10" t="s">
        <v>66</v>
      </c>
      <c r="D17" s="11" t="s">
        <v>67</v>
      </c>
      <c r="E17" s="12" t="s">
        <v>68</v>
      </c>
      <c r="F17" s="12">
        <v>9</v>
      </c>
      <c r="G17" s="13" t="s">
        <v>37</v>
      </c>
      <c r="H17" s="26" t="s">
        <v>69</v>
      </c>
      <c r="I17" s="27" t="s">
        <v>70</v>
      </c>
      <c r="J17" s="15"/>
      <c r="K17" s="15"/>
      <c r="L17" s="15">
        <v>-3</v>
      </c>
      <c r="M17" s="15">
        <f t="shared" si="0"/>
        <v>6</v>
      </c>
      <c r="N17" s="6"/>
    </row>
    <row r="18" spans="1:14" s="16" customFormat="1" ht="33" customHeight="1">
      <c r="A18" s="9" t="s">
        <v>71</v>
      </c>
      <c r="B18" s="9" t="s">
        <v>16</v>
      </c>
      <c r="C18" s="10" t="s">
        <v>40</v>
      </c>
      <c r="D18" s="11" t="s">
        <v>72</v>
      </c>
      <c r="E18" s="12" t="s">
        <v>73</v>
      </c>
      <c r="F18" s="12">
        <v>18</v>
      </c>
      <c r="G18" s="13" t="s">
        <v>74</v>
      </c>
      <c r="H18" s="28" t="s">
        <v>75</v>
      </c>
      <c r="I18" s="12" t="s">
        <v>76</v>
      </c>
      <c r="J18" s="15"/>
      <c r="K18" s="15">
        <v>-8</v>
      </c>
      <c r="L18" s="15"/>
      <c r="M18" s="15">
        <f t="shared" si="0"/>
        <v>10</v>
      </c>
      <c r="N18" s="7"/>
    </row>
    <row r="19" spans="1:14" s="16" customFormat="1" ht="33" customHeight="1">
      <c r="A19" s="9" t="s">
        <v>71</v>
      </c>
      <c r="B19" s="9" t="s">
        <v>16</v>
      </c>
      <c r="C19" s="10" t="s">
        <v>77</v>
      </c>
      <c r="D19" s="11" t="s">
        <v>78</v>
      </c>
      <c r="E19" s="12" t="s">
        <v>79</v>
      </c>
      <c r="F19" s="12">
        <v>21</v>
      </c>
      <c r="G19" s="13" t="s">
        <v>74</v>
      </c>
      <c r="H19" s="24" t="s">
        <v>80</v>
      </c>
      <c r="I19" s="12" t="s">
        <v>81</v>
      </c>
      <c r="J19" s="15"/>
      <c r="K19" s="15"/>
      <c r="L19" s="15">
        <v>-1</v>
      </c>
      <c r="M19" s="15">
        <f t="shared" si="0"/>
        <v>20</v>
      </c>
      <c r="N19" s="6"/>
    </row>
    <row r="20" spans="1:14" s="18" customFormat="1" ht="33" customHeight="1">
      <c r="A20" s="9" t="s">
        <v>82</v>
      </c>
      <c r="B20" s="9"/>
      <c r="C20" s="10"/>
      <c r="D20" s="11"/>
      <c r="E20" s="12"/>
      <c r="F20" s="12">
        <f aca="true" t="shared" si="1" ref="F20:M20">SUM(F3:F19)</f>
        <v>288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25">
        <f t="shared" si="1"/>
        <v>-8</v>
      </c>
      <c r="K20" s="6">
        <f t="shared" si="1"/>
        <v>-16</v>
      </c>
      <c r="L20" s="6">
        <f t="shared" si="1"/>
        <v>-16</v>
      </c>
      <c r="M20" s="15">
        <f t="shared" si="1"/>
        <v>248</v>
      </c>
      <c r="N20" s="6"/>
    </row>
  </sheetData>
  <sheetProtection/>
  <autoFilter ref="A2:M20"/>
  <mergeCells count="1">
    <mergeCell ref="A1:N1"/>
  </mergeCells>
  <printOptions horizontalCentered="1"/>
  <pageMargins left="0.59055118110236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lukun0225</dc:creator>
  <cp:keywords/>
  <dc:description/>
  <cp:lastModifiedBy>liuyun</cp:lastModifiedBy>
  <cp:lastPrinted>2014-08-05T09:48:43Z</cp:lastPrinted>
  <dcterms:created xsi:type="dcterms:W3CDTF">2014-08-05T09:41:49Z</dcterms:created>
  <dcterms:modified xsi:type="dcterms:W3CDTF">2014-08-05T09:53:01Z</dcterms:modified>
  <cp:category/>
  <cp:version/>
  <cp:contentType/>
  <cp:contentStatus/>
</cp:coreProperties>
</file>