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25200" windowHeight="12375" activeTab="0"/>
  </bookViews>
  <sheets>
    <sheet name="成绩" sheetId="1" r:id="rId1"/>
  </sheets>
  <definedNames>
    <definedName name="_xlnm.Print_Titles" localSheetId="0">'成绩'!$2:$2</definedName>
  </definedNames>
  <calcPr fullCalcOnLoad="1"/>
</workbook>
</file>

<file path=xl/sharedStrings.xml><?xml version="1.0" encoding="utf-8"?>
<sst xmlns="http://schemas.openxmlformats.org/spreadsheetml/2006/main" count="244" uniqueCount="174">
  <si>
    <t>姓名</t>
  </si>
  <si>
    <t>01</t>
  </si>
  <si>
    <t>毕节市中小学示范性综合实践基地</t>
  </si>
  <si>
    <t>03</t>
  </si>
  <si>
    <t>12</t>
  </si>
  <si>
    <t>11</t>
  </si>
  <si>
    <t>04</t>
  </si>
  <si>
    <t>06</t>
  </si>
  <si>
    <t>09</t>
  </si>
  <si>
    <t>10</t>
  </si>
  <si>
    <t>05</t>
  </si>
  <si>
    <t>02</t>
  </si>
  <si>
    <t>08</t>
  </si>
  <si>
    <t>07</t>
  </si>
  <si>
    <t>毕节市招生考试管理中心</t>
  </si>
  <si>
    <t>毕节市政府教育督导室</t>
  </si>
  <si>
    <t>序号</t>
  </si>
  <si>
    <t>报考单位名称</t>
  </si>
  <si>
    <t>缺考</t>
  </si>
  <si>
    <t>赵明发</t>
  </si>
  <si>
    <t>陈欢</t>
  </si>
  <si>
    <t>王永跃</t>
  </si>
  <si>
    <t>张碧</t>
  </si>
  <si>
    <t>阮俊杰</t>
  </si>
  <si>
    <t>曾洁</t>
  </si>
  <si>
    <t>黎阳</t>
  </si>
  <si>
    <t>孙洁</t>
  </si>
  <si>
    <t>翟培业</t>
  </si>
  <si>
    <t>邓招伟</t>
  </si>
  <si>
    <t>龚忠山</t>
  </si>
  <si>
    <t>陈婷</t>
  </si>
  <si>
    <t>汤忠怀</t>
  </si>
  <si>
    <t>林明虎</t>
  </si>
  <si>
    <t>张建</t>
  </si>
  <si>
    <t>蒋顺锦</t>
  </si>
  <si>
    <t>陈幽</t>
  </si>
  <si>
    <t>池婷</t>
  </si>
  <si>
    <t>彭颖</t>
  </si>
  <si>
    <t>张梅</t>
  </si>
  <si>
    <t>唐志妮</t>
  </si>
  <si>
    <t>穆娜</t>
  </si>
  <si>
    <t>尹思沂</t>
  </si>
  <si>
    <t>邱世海</t>
  </si>
  <si>
    <t>陈龙</t>
  </si>
  <si>
    <t>韩建</t>
  </si>
  <si>
    <t>张松</t>
  </si>
  <si>
    <t>徐磊</t>
  </si>
  <si>
    <t>张军</t>
  </si>
  <si>
    <t>面试准考证号</t>
  </si>
  <si>
    <t>笔试成绩</t>
  </si>
  <si>
    <t>总成绩</t>
  </si>
  <si>
    <t>面试成绩</t>
  </si>
  <si>
    <t>BJ2014001</t>
  </si>
  <si>
    <t>BJ2014002</t>
  </si>
  <si>
    <t>BJ2014003</t>
  </si>
  <si>
    <t>BJ2014004</t>
  </si>
  <si>
    <t>BJ2014005</t>
  </si>
  <si>
    <t>BJ2014006</t>
  </si>
  <si>
    <t>BJ2014007</t>
  </si>
  <si>
    <t>BJ2014008</t>
  </si>
  <si>
    <t>BJ2014009</t>
  </si>
  <si>
    <t>BJ2014010</t>
  </si>
  <si>
    <t>BJ2014011</t>
  </si>
  <si>
    <t>BJ2014012</t>
  </si>
  <si>
    <t>BJ2014013</t>
  </si>
  <si>
    <t>BJ2014014</t>
  </si>
  <si>
    <t>BJ2014015</t>
  </si>
  <si>
    <t>BJ2014016</t>
  </si>
  <si>
    <t>BJ2014017</t>
  </si>
  <si>
    <t>BJ2014018</t>
  </si>
  <si>
    <t>BJ2014019</t>
  </si>
  <si>
    <t>BJ2014020</t>
  </si>
  <si>
    <t>BJ2014030</t>
  </si>
  <si>
    <t>BJ2014031</t>
  </si>
  <si>
    <t>BJ2014032</t>
  </si>
  <si>
    <t>BJ2014021</t>
  </si>
  <si>
    <t>BJ2014022</t>
  </si>
  <si>
    <t>BJ2014023</t>
  </si>
  <si>
    <t>BJ2014024</t>
  </si>
  <si>
    <t>BJ2014025</t>
  </si>
  <si>
    <t>BJ2014026</t>
  </si>
  <si>
    <t>BJ2014027</t>
  </si>
  <si>
    <t>BJ2014028</t>
  </si>
  <si>
    <t>BJ2014029</t>
  </si>
  <si>
    <t>BJ2014033</t>
  </si>
  <si>
    <t>BJ2014034</t>
  </si>
  <si>
    <t>BJ2014035</t>
  </si>
  <si>
    <t>BJ2014036</t>
  </si>
  <si>
    <t>BJ2014037</t>
  </si>
  <si>
    <t>BJ2014038</t>
  </si>
  <si>
    <t>BJ2014039</t>
  </si>
  <si>
    <t>BJ2014040</t>
  </si>
  <si>
    <t>BJ2014041</t>
  </si>
  <si>
    <t>BJ2014042</t>
  </si>
  <si>
    <t>BJ2014043</t>
  </si>
  <si>
    <t>张燕璘</t>
  </si>
  <si>
    <t>43.2</t>
  </si>
  <si>
    <t>43.2</t>
  </si>
  <si>
    <t>29.84</t>
  </si>
  <si>
    <t>29.68</t>
  </si>
  <si>
    <t>42</t>
  </si>
  <si>
    <t>28.72</t>
  </si>
  <si>
    <t>29.2</t>
  </si>
  <si>
    <t>41.4</t>
  </si>
  <si>
    <t>28.16</t>
  </si>
  <si>
    <t>39.6</t>
  </si>
  <si>
    <t>27.76</t>
  </si>
  <si>
    <t>笔试准考证号</t>
  </si>
  <si>
    <t>27.36</t>
  </si>
  <si>
    <t>38.4</t>
  </si>
  <si>
    <t>44.4</t>
  </si>
  <si>
    <t>28.48</t>
  </si>
  <si>
    <t>26.32</t>
  </si>
  <si>
    <t>备注</t>
  </si>
  <si>
    <t>代码</t>
  </si>
  <si>
    <t>笔试成绩
折算60%</t>
  </si>
  <si>
    <t>面试成绩
折算40%</t>
  </si>
  <si>
    <t>毕节市教育局2014年下属事业单位面向社会招考工作人员总成绩</t>
  </si>
  <si>
    <t>曹建伟</t>
  </si>
  <si>
    <r>
      <t>BJ2004020018</t>
    </r>
  </si>
  <si>
    <t>金先扩</t>
  </si>
  <si>
    <r>
      <t>BJ2004020030</t>
    </r>
  </si>
  <si>
    <t>陈明</t>
  </si>
  <si>
    <r>
      <t>BJ2004020024</t>
    </r>
  </si>
  <si>
    <t>张颖</t>
  </si>
  <si>
    <r>
      <t>BJ2004020083</t>
    </r>
  </si>
  <si>
    <r>
      <t>BJ2004020854</t>
    </r>
  </si>
  <si>
    <r>
      <t>BJ2004020123</t>
    </r>
  </si>
  <si>
    <r>
      <t>BJ2004020154</t>
    </r>
  </si>
  <si>
    <t>马剑西丞</t>
  </si>
  <si>
    <r>
      <t>BJ2004020253</t>
    </r>
  </si>
  <si>
    <r>
      <t>BJ2004020174</t>
    </r>
  </si>
  <si>
    <r>
      <t>BJ2004020169</t>
    </r>
  </si>
  <si>
    <r>
      <t>BJ2004020276</t>
    </r>
  </si>
  <si>
    <r>
      <t>BJ2004020278</t>
    </r>
  </si>
  <si>
    <r>
      <t>BJ2004020282</t>
    </r>
  </si>
  <si>
    <r>
      <t>BJ2004020295</t>
    </r>
  </si>
  <si>
    <r>
      <t>BJ2004020305</t>
    </r>
  </si>
  <si>
    <r>
      <t>BJ2004020296</t>
    </r>
  </si>
  <si>
    <r>
      <t>BJ2004020321</t>
    </r>
  </si>
  <si>
    <r>
      <t>BJ2004020361</t>
    </r>
  </si>
  <si>
    <r>
      <t>BJ2004020336</t>
    </r>
  </si>
  <si>
    <r>
      <t>BJ2004020362</t>
    </r>
  </si>
  <si>
    <r>
      <t>BJ2004020375</t>
    </r>
  </si>
  <si>
    <r>
      <t>BJ2004020391</t>
    </r>
  </si>
  <si>
    <r>
      <t>BJ2004020392</t>
    </r>
  </si>
  <si>
    <r>
      <t>BJ2004020415</t>
    </r>
  </si>
  <si>
    <r>
      <t>BJ2004020412</t>
    </r>
  </si>
  <si>
    <r>
      <t>BJ2004020407</t>
    </r>
  </si>
  <si>
    <r>
      <t>BJ2004020477</t>
    </r>
  </si>
  <si>
    <r>
      <t>BJ2004020441</t>
    </r>
  </si>
  <si>
    <r>
      <t>BJ2004020469</t>
    </r>
  </si>
  <si>
    <t>高雪</t>
  </si>
  <si>
    <r>
      <t>BJ2004020609</t>
    </r>
  </si>
  <si>
    <t>聂艳</t>
  </si>
  <si>
    <r>
      <t>BJ2004020629</t>
    </r>
  </si>
  <si>
    <t>杨涛</t>
  </si>
  <si>
    <r>
      <t>BJ2004020631</t>
    </r>
  </si>
  <si>
    <t>文世春</t>
  </si>
  <si>
    <r>
      <t>BJ2004020667</t>
    </r>
  </si>
  <si>
    <t>王龙刚</t>
  </si>
  <si>
    <r>
      <t>BJ2004020678</t>
    </r>
  </si>
  <si>
    <r>
      <t>BJ2004020679</t>
    </r>
  </si>
  <si>
    <r>
      <t>BJ2004020694</t>
    </r>
  </si>
  <si>
    <t>王继兰</t>
  </si>
  <si>
    <r>
      <t>BJ2004020709</t>
    </r>
  </si>
  <si>
    <t>施维平</t>
  </si>
  <si>
    <r>
      <t>BJ2004020695</t>
    </r>
  </si>
  <si>
    <r>
      <t>BJ2004020703</t>
    </r>
  </si>
  <si>
    <t>陈举敏</t>
  </si>
  <si>
    <r>
      <t>BJ2004020813</t>
    </r>
  </si>
  <si>
    <r>
      <t>BJ2004020753</t>
    </r>
  </si>
  <si>
    <r>
      <t>BJ2004020778</t>
    </r>
  </si>
  <si>
    <r>
      <t>BJ2004020814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</si>
</sst>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6"/>
      <name val="黑体"/>
      <family val="0"/>
    </font>
    <font>
      <b/>
      <sz val="12"/>
      <name val="仿宋_GB2312"/>
      <family val="3"/>
    </font>
    <font>
      <b/>
      <sz val="12"/>
      <color indexed="8"/>
      <name val="仿宋_GB2312"/>
      <family val="3"/>
    </font>
    <font>
      <b/>
      <sz val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" xfId="0" applyBorder="1" applyAlignment="1">
      <alignment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130" zoomScaleNormal="130" workbookViewId="0" topLeftCell="A1">
      <pane ySplit="2" topLeftCell="BM3" activePane="bottomLeft" state="frozen"/>
      <selection pane="topLeft" activeCell="A1" sqref="A1"/>
      <selection pane="bottomLeft" activeCell="B6" sqref="B6:L6"/>
    </sheetView>
  </sheetViews>
  <sheetFormatPr defaultColWidth="9.00390625" defaultRowHeight="14.25"/>
  <cols>
    <col min="1" max="1" width="4.875" style="0" customWidth="1"/>
    <col min="2" max="2" width="6.75390625" style="0" customWidth="1"/>
    <col min="3" max="3" width="14.625" style="0" customWidth="1"/>
    <col min="4" max="4" width="12.375" style="0" customWidth="1"/>
    <col min="5" max="5" width="5.875" style="0" customWidth="1"/>
    <col min="6" max="6" width="24.00390625" style="0" customWidth="1"/>
    <col min="7" max="7" width="6.375" style="0" customWidth="1"/>
    <col min="8" max="8" width="6.25390625" style="13" customWidth="1"/>
    <col min="9" max="9" width="6.50390625" style="0" customWidth="1"/>
    <col min="10" max="10" width="7.375" style="13" customWidth="1"/>
    <col min="11" max="11" width="7.00390625" style="15" customWidth="1"/>
    <col min="12" max="12" width="6.75390625" style="0" customWidth="1"/>
  </cols>
  <sheetData>
    <row r="1" spans="1:12" ht="32.25" customHeight="1">
      <c r="A1" s="18" t="s">
        <v>117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30.75" customHeight="1">
      <c r="A2" s="6" t="s">
        <v>16</v>
      </c>
      <c r="B2" s="7" t="s">
        <v>0</v>
      </c>
      <c r="C2" s="7" t="s">
        <v>107</v>
      </c>
      <c r="D2" s="7" t="s">
        <v>48</v>
      </c>
      <c r="E2" s="8" t="s">
        <v>114</v>
      </c>
      <c r="F2" s="7" t="s">
        <v>17</v>
      </c>
      <c r="G2" s="9" t="s">
        <v>49</v>
      </c>
      <c r="H2" s="17" t="s">
        <v>115</v>
      </c>
      <c r="I2" s="9" t="s">
        <v>51</v>
      </c>
      <c r="J2" s="17" t="s">
        <v>116</v>
      </c>
      <c r="K2" s="7" t="s">
        <v>50</v>
      </c>
      <c r="L2" s="7" t="s">
        <v>113</v>
      </c>
    </row>
    <row r="3" spans="1:12" ht="17.25" customHeight="1">
      <c r="A3" s="5">
        <v>1</v>
      </c>
      <c r="B3" s="3" t="s">
        <v>118</v>
      </c>
      <c r="C3" s="1" t="s">
        <v>119</v>
      </c>
      <c r="D3" s="1" t="s">
        <v>52</v>
      </c>
      <c r="E3" s="2" t="s">
        <v>1</v>
      </c>
      <c r="F3" s="3" t="s">
        <v>2</v>
      </c>
      <c r="G3" s="4">
        <v>72</v>
      </c>
      <c r="H3" s="2" t="s">
        <v>96</v>
      </c>
      <c r="I3" s="4">
        <v>74.6</v>
      </c>
      <c r="J3" s="2" t="s">
        <v>98</v>
      </c>
      <c r="K3" s="2">
        <f aca="true" t="shared" si="0" ref="K3:K45">H3+J3</f>
        <v>73.04</v>
      </c>
      <c r="L3" s="16"/>
    </row>
    <row r="4" spans="1:12" ht="17.25" customHeight="1">
      <c r="A4" s="5">
        <v>2</v>
      </c>
      <c r="B4" s="3" t="s">
        <v>120</v>
      </c>
      <c r="C4" s="1" t="s">
        <v>121</v>
      </c>
      <c r="D4" s="1" t="s">
        <v>53</v>
      </c>
      <c r="E4" s="2" t="s">
        <v>1</v>
      </c>
      <c r="F4" s="3" t="s">
        <v>2</v>
      </c>
      <c r="G4" s="4">
        <v>72</v>
      </c>
      <c r="H4" s="2" t="s">
        <v>97</v>
      </c>
      <c r="I4" s="4">
        <v>74.2</v>
      </c>
      <c r="J4" s="2" t="s">
        <v>99</v>
      </c>
      <c r="K4" s="2">
        <f t="shared" si="0"/>
        <v>72.88</v>
      </c>
      <c r="L4" s="16"/>
    </row>
    <row r="5" spans="1:12" ht="17.25" customHeight="1">
      <c r="A5" s="5">
        <v>3</v>
      </c>
      <c r="B5" s="3" t="s">
        <v>122</v>
      </c>
      <c r="C5" s="1" t="s">
        <v>123</v>
      </c>
      <c r="D5" s="1" t="s">
        <v>54</v>
      </c>
      <c r="E5" s="2" t="s">
        <v>1</v>
      </c>
      <c r="F5" s="3" t="s">
        <v>2</v>
      </c>
      <c r="G5" s="4">
        <v>70</v>
      </c>
      <c r="H5" s="2" t="s">
        <v>100</v>
      </c>
      <c r="I5" s="4">
        <v>71.8</v>
      </c>
      <c r="J5" s="2" t="s">
        <v>101</v>
      </c>
      <c r="K5" s="2">
        <f t="shared" si="0"/>
        <v>70.72</v>
      </c>
      <c r="L5" s="16"/>
    </row>
    <row r="6" spans="1:12" ht="17.25" customHeight="1">
      <c r="A6" s="5">
        <v>4</v>
      </c>
      <c r="B6" s="3" t="s">
        <v>124</v>
      </c>
      <c r="C6" s="1" t="s">
        <v>125</v>
      </c>
      <c r="D6" s="1" t="s">
        <v>55</v>
      </c>
      <c r="E6" s="2" t="s">
        <v>1</v>
      </c>
      <c r="F6" s="3" t="s">
        <v>2</v>
      </c>
      <c r="G6" s="4">
        <v>70</v>
      </c>
      <c r="H6" s="2" t="s">
        <v>100</v>
      </c>
      <c r="I6" s="4">
        <v>73</v>
      </c>
      <c r="J6" s="2" t="s">
        <v>102</v>
      </c>
      <c r="K6" s="2">
        <f t="shared" si="0"/>
        <v>71.2</v>
      </c>
      <c r="L6" s="16"/>
    </row>
    <row r="7" spans="1:12" ht="17.25" customHeight="1">
      <c r="A7" s="5">
        <v>5</v>
      </c>
      <c r="B7" s="3" t="s">
        <v>19</v>
      </c>
      <c r="C7" s="1" t="s">
        <v>126</v>
      </c>
      <c r="D7" s="1" t="s">
        <v>56</v>
      </c>
      <c r="E7" s="2" t="s">
        <v>11</v>
      </c>
      <c r="F7" s="3" t="s">
        <v>2</v>
      </c>
      <c r="G7" s="4">
        <v>69</v>
      </c>
      <c r="H7" s="2" t="s">
        <v>103</v>
      </c>
      <c r="I7" s="4">
        <v>70.4</v>
      </c>
      <c r="J7" s="2" t="s">
        <v>104</v>
      </c>
      <c r="K7" s="2">
        <f t="shared" si="0"/>
        <v>69.56</v>
      </c>
      <c r="L7" s="16"/>
    </row>
    <row r="8" spans="1:12" ht="17.25" customHeight="1">
      <c r="A8" s="5">
        <v>6</v>
      </c>
      <c r="B8" s="3" t="s">
        <v>20</v>
      </c>
      <c r="C8" s="1" t="s">
        <v>127</v>
      </c>
      <c r="D8" s="1" t="s">
        <v>57</v>
      </c>
      <c r="E8" s="2" t="s">
        <v>11</v>
      </c>
      <c r="F8" s="3" t="s">
        <v>2</v>
      </c>
      <c r="G8" s="4">
        <v>66</v>
      </c>
      <c r="H8" s="2" t="s">
        <v>105</v>
      </c>
      <c r="I8" s="4">
        <v>69.4</v>
      </c>
      <c r="J8" s="2" t="s">
        <v>106</v>
      </c>
      <c r="K8" s="2">
        <f t="shared" si="0"/>
        <v>67.36</v>
      </c>
      <c r="L8" s="16"/>
    </row>
    <row r="9" spans="1:12" ht="17.25" customHeight="1">
      <c r="A9" s="5">
        <v>7</v>
      </c>
      <c r="B9" s="3" t="s">
        <v>21</v>
      </c>
      <c r="C9" s="1" t="s">
        <v>128</v>
      </c>
      <c r="D9" s="1" t="s">
        <v>58</v>
      </c>
      <c r="E9" s="2" t="s">
        <v>11</v>
      </c>
      <c r="F9" s="3" t="s">
        <v>2</v>
      </c>
      <c r="G9" s="4">
        <v>64</v>
      </c>
      <c r="H9" s="2" t="s">
        <v>109</v>
      </c>
      <c r="I9" s="4">
        <v>68.4</v>
      </c>
      <c r="J9" s="2" t="s">
        <v>108</v>
      </c>
      <c r="K9" s="2">
        <f t="shared" si="0"/>
        <v>65.75999999999999</v>
      </c>
      <c r="L9" s="16"/>
    </row>
    <row r="10" spans="1:12" ht="17.25" customHeight="1">
      <c r="A10" s="5">
        <v>8</v>
      </c>
      <c r="B10" s="3" t="s">
        <v>129</v>
      </c>
      <c r="C10" s="1" t="s">
        <v>130</v>
      </c>
      <c r="D10" s="1" t="s">
        <v>59</v>
      </c>
      <c r="E10" s="2" t="s">
        <v>3</v>
      </c>
      <c r="F10" s="3" t="s">
        <v>2</v>
      </c>
      <c r="G10" s="4">
        <v>74</v>
      </c>
      <c r="H10" s="2" t="s">
        <v>110</v>
      </c>
      <c r="I10" s="4">
        <v>71.2</v>
      </c>
      <c r="J10" s="2" t="s">
        <v>111</v>
      </c>
      <c r="K10" s="2">
        <f t="shared" si="0"/>
        <v>72.88</v>
      </c>
      <c r="L10" s="16"/>
    </row>
    <row r="11" spans="1:12" ht="17.25" customHeight="1">
      <c r="A11" s="5">
        <v>9</v>
      </c>
      <c r="B11" s="3" t="s">
        <v>22</v>
      </c>
      <c r="C11" s="1" t="s">
        <v>131</v>
      </c>
      <c r="D11" s="1" t="s">
        <v>60</v>
      </c>
      <c r="E11" s="2" t="s">
        <v>3</v>
      </c>
      <c r="F11" s="3" t="s">
        <v>2</v>
      </c>
      <c r="G11" s="4">
        <v>70</v>
      </c>
      <c r="H11" s="2" t="s">
        <v>100</v>
      </c>
      <c r="I11" s="4">
        <v>65.8</v>
      </c>
      <c r="J11" s="2" t="s">
        <v>112</v>
      </c>
      <c r="K11" s="2">
        <f t="shared" si="0"/>
        <v>68.32</v>
      </c>
      <c r="L11" s="16"/>
    </row>
    <row r="12" spans="1:12" ht="17.25" customHeight="1">
      <c r="A12" s="5">
        <v>10</v>
      </c>
      <c r="B12" s="3" t="s">
        <v>23</v>
      </c>
      <c r="C12" s="1" t="s">
        <v>132</v>
      </c>
      <c r="D12" s="1" t="s">
        <v>61</v>
      </c>
      <c r="E12" s="2" t="s">
        <v>3</v>
      </c>
      <c r="F12" s="3" t="s">
        <v>2</v>
      </c>
      <c r="G12" s="4">
        <v>68</v>
      </c>
      <c r="H12" s="14">
        <f aca="true" t="shared" si="1" ref="H12:H45">G12*0.6</f>
        <v>40.8</v>
      </c>
      <c r="I12" s="4">
        <v>74</v>
      </c>
      <c r="J12" s="14">
        <f>I12*0.4</f>
        <v>29.6</v>
      </c>
      <c r="K12" s="2">
        <f t="shared" si="0"/>
        <v>70.4</v>
      </c>
      <c r="L12" s="16"/>
    </row>
    <row r="13" spans="1:12" ht="17.25" customHeight="1">
      <c r="A13" s="5">
        <v>11</v>
      </c>
      <c r="B13" s="3" t="s">
        <v>24</v>
      </c>
      <c r="C13" s="1" t="s">
        <v>133</v>
      </c>
      <c r="D13" s="1" t="s">
        <v>65</v>
      </c>
      <c r="E13" s="2" t="s">
        <v>6</v>
      </c>
      <c r="F13" s="3" t="s">
        <v>2</v>
      </c>
      <c r="G13" s="4">
        <v>62.5</v>
      </c>
      <c r="H13" s="14">
        <f t="shared" si="1"/>
        <v>37.5</v>
      </c>
      <c r="I13" s="4">
        <v>80.6</v>
      </c>
      <c r="J13" s="14">
        <f>I13*0.4</f>
        <v>32.24</v>
      </c>
      <c r="K13" s="2">
        <f t="shared" si="0"/>
        <v>69.74000000000001</v>
      </c>
      <c r="L13" s="16"/>
    </row>
    <row r="14" spans="1:12" ht="17.25" customHeight="1">
      <c r="A14" s="5">
        <v>12</v>
      </c>
      <c r="B14" s="3" t="s">
        <v>25</v>
      </c>
      <c r="C14" s="1" t="s">
        <v>134</v>
      </c>
      <c r="D14" s="1" t="s">
        <v>66</v>
      </c>
      <c r="E14" s="2" t="s">
        <v>6</v>
      </c>
      <c r="F14" s="3" t="s">
        <v>2</v>
      </c>
      <c r="G14" s="4">
        <v>52</v>
      </c>
      <c r="H14" s="14">
        <f t="shared" si="1"/>
        <v>31.2</v>
      </c>
      <c r="I14" s="4" t="s">
        <v>18</v>
      </c>
      <c r="J14" s="14">
        <v>0</v>
      </c>
      <c r="K14" s="2">
        <f t="shared" si="0"/>
        <v>31.2</v>
      </c>
      <c r="L14" s="16"/>
    </row>
    <row r="15" spans="1:12" ht="17.25" customHeight="1">
      <c r="A15" s="5">
        <v>13</v>
      </c>
      <c r="B15" s="3" t="s">
        <v>26</v>
      </c>
      <c r="C15" s="1" t="s">
        <v>135</v>
      </c>
      <c r="D15" s="1" t="s">
        <v>67</v>
      </c>
      <c r="E15" s="2" t="s">
        <v>6</v>
      </c>
      <c r="F15" s="3" t="s">
        <v>2</v>
      </c>
      <c r="G15" s="4">
        <v>51.5</v>
      </c>
      <c r="H15" s="14">
        <f t="shared" si="1"/>
        <v>30.9</v>
      </c>
      <c r="I15" s="4">
        <v>71.4</v>
      </c>
      <c r="J15" s="14">
        <f aca="true" t="shared" si="2" ref="J15:J42">I15*0.4</f>
        <v>28.560000000000002</v>
      </c>
      <c r="K15" s="2">
        <f t="shared" si="0"/>
        <v>59.46</v>
      </c>
      <c r="L15" s="16"/>
    </row>
    <row r="16" spans="1:12" ht="17.25" customHeight="1">
      <c r="A16" s="5">
        <v>14</v>
      </c>
      <c r="B16" s="3" t="s">
        <v>27</v>
      </c>
      <c r="C16" s="1" t="s">
        <v>136</v>
      </c>
      <c r="D16" s="1" t="s">
        <v>68</v>
      </c>
      <c r="E16" s="2" t="s">
        <v>10</v>
      </c>
      <c r="F16" s="3" t="s">
        <v>2</v>
      </c>
      <c r="G16" s="4">
        <v>60</v>
      </c>
      <c r="H16" s="14">
        <f t="shared" si="1"/>
        <v>36</v>
      </c>
      <c r="I16" s="4">
        <v>74.4</v>
      </c>
      <c r="J16" s="14">
        <f t="shared" si="2"/>
        <v>29.760000000000005</v>
      </c>
      <c r="K16" s="2">
        <f t="shared" si="0"/>
        <v>65.76</v>
      </c>
      <c r="L16" s="16"/>
    </row>
    <row r="17" spans="1:12" ht="17.25" customHeight="1">
      <c r="A17" s="5">
        <v>15</v>
      </c>
      <c r="B17" s="3" t="s">
        <v>28</v>
      </c>
      <c r="C17" s="1" t="s">
        <v>137</v>
      </c>
      <c r="D17" s="1" t="s">
        <v>69</v>
      </c>
      <c r="E17" s="2" t="s">
        <v>10</v>
      </c>
      <c r="F17" s="3" t="s">
        <v>2</v>
      </c>
      <c r="G17" s="4">
        <v>58</v>
      </c>
      <c r="H17" s="14">
        <f t="shared" si="1"/>
        <v>34.8</v>
      </c>
      <c r="I17" s="4">
        <v>77.8</v>
      </c>
      <c r="J17" s="14">
        <f t="shared" si="2"/>
        <v>31.12</v>
      </c>
      <c r="K17" s="2">
        <f t="shared" si="0"/>
        <v>65.92</v>
      </c>
      <c r="L17" s="16"/>
    </row>
    <row r="18" spans="1:12" ht="17.25" customHeight="1">
      <c r="A18" s="5">
        <v>16</v>
      </c>
      <c r="B18" s="3" t="s">
        <v>29</v>
      </c>
      <c r="C18" s="1" t="s">
        <v>138</v>
      </c>
      <c r="D18" s="1" t="s">
        <v>70</v>
      </c>
      <c r="E18" s="2" t="s">
        <v>10</v>
      </c>
      <c r="F18" s="3" t="s">
        <v>2</v>
      </c>
      <c r="G18" s="4">
        <v>50</v>
      </c>
      <c r="H18" s="14">
        <f t="shared" si="1"/>
        <v>30</v>
      </c>
      <c r="I18" s="4">
        <v>74.4</v>
      </c>
      <c r="J18" s="14">
        <f t="shared" si="2"/>
        <v>29.760000000000005</v>
      </c>
      <c r="K18" s="2">
        <f t="shared" si="0"/>
        <v>59.760000000000005</v>
      </c>
      <c r="L18" s="16"/>
    </row>
    <row r="19" spans="1:12" ht="17.25" customHeight="1">
      <c r="A19" s="5">
        <v>17</v>
      </c>
      <c r="B19" s="3" t="s">
        <v>30</v>
      </c>
      <c r="C19" s="1" t="s">
        <v>139</v>
      </c>
      <c r="D19" s="1" t="s">
        <v>71</v>
      </c>
      <c r="E19" s="2" t="s">
        <v>10</v>
      </c>
      <c r="F19" s="3" t="s">
        <v>2</v>
      </c>
      <c r="G19" s="4">
        <v>50</v>
      </c>
      <c r="H19" s="14">
        <f t="shared" si="1"/>
        <v>30</v>
      </c>
      <c r="I19" s="4">
        <v>76</v>
      </c>
      <c r="J19" s="14">
        <f t="shared" si="2"/>
        <v>30.400000000000002</v>
      </c>
      <c r="K19" s="2">
        <f t="shared" si="0"/>
        <v>60.400000000000006</v>
      </c>
      <c r="L19" s="16"/>
    </row>
    <row r="20" spans="1:12" ht="17.25" customHeight="1">
      <c r="A20" s="5">
        <v>18</v>
      </c>
      <c r="B20" s="3" t="s">
        <v>31</v>
      </c>
      <c r="C20" s="1" t="s">
        <v>140</v>
      </c>
      <c r="D20" s="1" t="s">
        <v>72</v>
      </c>
      <c r="E20" s="2" t="s">
        <v>7</v>
      </c>
      <c r="F20" s="3" t="s">
        <v>2</v>
      </c>
      <c r="G20" s="4">
        <v>60</v>
      </c>
      <c r="H20" s="14">
        <f t="shared" si="1"/>
        <v>36</v>
      </c>
      <c r="I20" s="4">
        <v>50.5</v>
      </c>
      <c r="J20" s="14">
        <f t="shared" si="2"/>
        <v>20.200000000000003</v>
      </c>
      <c r="K20" s="2">
        <f t="shared" si="0"/>
        <v>56.2</v>
      </c>
      <c r="L20" s="16"/>
    </row>
    <row r="21" spans="1:12" ht="17.25" customHeight="1">
      <c r="A21" s="5">
        <v>19</v>
      </c>
      <c r="B21" s="3" t="s">
        <v>32</v>
      </c>
      <c r="C21" s="1" t="s">
        <v>141</v>
      </c>
      <c r="D21" s="1" t="s">
        <v>73</v>
      </c>
      <c r="E21" s="2" t="s">
        <v>7</v>
      </c>
      <c r="F21" s="3" t="s">
        <v>2</v>
      </c>
      <c r="G21" s="4">
        <v>56</v>
      </c>
      <c r="H21" s="14">
        <f t="shared" si="1"/>
        <v>33.6</v>
      </c>
      <c r="I21" s="4">
        <v>41.4</v>
      </c>
      <c r="J21" s="14">
        <f t="shared" si="2"/>
        <v>16.56</v>
      </c>
      <c r="K21" s="2">
        <f t="shared" si="0"/>
        <v>50.16</v>
      </c>
      <c r="L21" s="16"/>
    </row>
    <row r="22" spans="1:12" ht="17.25" customHeight="1">
      <c r="A22" s="5">
        <v>20</v>
      </c>
      <c r="B22" s="3" t="s">
        <v>33</v>
      </c>
      <c r="C22" s="1" t="s">
        <v>142</v>
      </c>
      <c r="D22" s="1" t="s">
        <v>74</v>
      </c>
      <c r="E22" s="2" t="s">
        <v>7</v>
      </c>
      <c r="F22" s="3" t="s">
        <v>2</v>
      </c>
      <c r="G22" s="4">
        <v>55</v>
      </c>
      <c r="H22" s="14">
        <f t="shared" si="1"/>
        <v>33</v>
      </c>
      <c r="I22" s="4">
        <v>35.5</v>
      </c>
      <c r="J22" s="14">
        <f t="shared" si="2"/>
        <v>14.200000000000001</v>
      </c>
      <c r="K22" s="2">
        <f t="shared" si="0"/>
        <v>47.2</v>
      </c>
      <c r="L22" s="16"/>
    </row>
    <row r="23" spans="1:12" ht="17.25" customHeight="1">
      <c r="A23" s="5">
        <v>21</v>
      </c>
      <c r="B23" s="3" t="s">
        <v>34</v>
      </c>
      <c r="C23" s="1" t="s">
        <v>143</v>
      </c>
      <c r="D23" s="1" t="s">
        <v>75</v>
      </c>
      <c r="E23" s="2" t="s">
        <v>13</v>
      </c>
      <c r="F23" s="3" t="s">
        <v>2</v>
      </c>
      <c r="G23" s="4">
        <v>71</v>
      </c>
      <c r="H23" s="14">
        <f t="shared" si="1"/>
        <v>42.6</v>
      </c>
      <c r="I23" s="4">
        <v>76.4</v>
      </c>
      <c r="J23" s="14">
        <f t="shared" si="2"/>
        <v>30.560000000000002</v>
      </c>
      <c r="K23" s="2">
        <f t="shared" si="0"/>
        <v>73.16</v>
      </c>
      <c r="L23" s="16"/>
    </row>
    <row r="24" spans="1:12" ht="17.25" customHeight="1">
      <c r="A24" s="5">
        <v>22</v>
      </c>
      <c r="B24" s="3" t="s">
        <v>35</v>
      </c>
      <c r="C24" s="1" t="s">
        <v>144</v>
      </c>
      <c r="D24" s="1" t="s">
        <v>76</v>
      </c>
      <c r="E24" s="2" t="s">
        <v>13</v>
      </c>
      <c r="F24" s="3" t="s">
        <v>2</v>
      </c>
      <c r="G24" s="4">
        <v>57</v>
      </c>
      <c r="H24" s="14">
        <f t="shared" si="1"/>
        <v>34.199999999999996</v>
      </c>
      <c r="I24" s="4">
        <v>74.4</v>
      </c>
      <c r="J24" s="14">
        <f t="shared" si="2"/>
        <v>29.760000000000005</v>
      </c>
      <c r="K24" s="2">
        <f t="shared" si="0"/>
        <v>63.96</v>
      </c>
      <c r="L24" s="16"/>
    </row>
    <row r="25" spans="1:12" ht="17.25" customHeight="1">
      <c r="A25" s="5">
        <v>23</v>
      </c>
      <c r="B25" s="3" t="s">
        <v>36</v>
      </c>
      <c r="C25" s="1" t="s">
        <v>145</v>
      </c>
      <c r="D25" s="1" t="s">
        <v>77</v>
      </c>
      <c r="E25" s="2" t="s">
        <v>13</v>
      </c>
      <c r="F25" s="3" t="s">
        <v>2</v>
      </c>
      <c r="G25" s="4">
        <v>56</v>
      </c>
      <c r="H25" s="14">
        <f t="shared" si="1"/>
        <v>33.6</v>
      </c>
      <c r="I25" s="4">
        <v>66.2</v>
      </c>
      <c r="J25" s="14">
        <f t="shared" si="2"/>
        <v>26.480000000000004</v>
      </c>
      <c r="K25" s="2">
        <f t="shared" si="0"/>
        <v>60.080000000000005</v>
      </c>
      <c r="L25" s="16"/>
    </row>
    <row r="26" spans="1:12" ht="17.25" customHeight="1">
      <c r="A26" s="5">
        <v>24</v>
      </c>
      <c r="B26" s="3" t="s">
        <v>95</v>
      </c>
      <c r="C26" s="1" t="s">
        <v>146</v>
      </c>
      <c r="D26" s="1" t="s">
        <v>78</v>
      </c>
      <c r="E26" s="2" t="s">
        <v>12</v>
      </c>
      <c r="F26" s="3" t="s">
        <v>2</v>
      </c>
      <c r="G26" s="4">
        <v>56</v>
      </c>
      <c r="H26" s="14">
        <f t="shared" si="1"/>
        <v>33.6</v>
      </c>
      <c r="I26" s="4">
        <v>77.8</v>
      </c>
      <c r="J26" s="14">
        <f t="shared" si="2"/>
        <v>31.12</v>
      </c>
      <c r="K26" s="2">
        <f t="shared" si="0"/>
        <v>64.72</v>
      </c>
      <c r="L26" s="16"/>
    </row>
    <row r="27" spans="1:12" ht="17.25" customHeight="1">
      <c r="A27" s="5">
        <v>25</v>
      </c>
      <c r="B27" s="3" t="s">
        <v>37</v>
      </c>
      <c r="C27" s="1" t="s">
        <v>147</v>
      </c>
      <c r="D27" s="1" t="s">
        <v>79</v>
      </c>
      <c r="E27" s="2" t="s">
        <v>12</v>
      </c>
      <c r="F27" s="3" t="s">
        <v>2</v>
      </c>
      <c r="G27" s="4">
        <v>51.5</v>
      </c>
      <c r="H27" s="14">
        <f t="shared" si="1"/>
        <v>30.9</v>
      </c>
      <c r="I27" s="4">
        <v>80</v>
      </c>
      <c r="J27" s="14">
        <f t="shared" si="2"/>
        <v>32</v>
      </c>
      <c r="K27" s="2">
        <f t="shared" si="0"/>
        <v>62.9</v>
      </c>
      <c r="L27" s="16"/>
    </row>
    <row r="28" spans="1:12" ht="17.25" customHeight="1">
      <c r="A28" s="5">
        <v>26</v>
      </c>
      <c r="B28" s="3" t="s">
        <v>38</v>
      </c>
      <c r="C28" s="1" t="s">
        <v>148</v>
      </c>
      <c r="D28" s="1" t="s">
        <v>80</v>
      </c>
      <c r="E28" s="2" t="s">
        <v>12</v>
      </c>
      <c r="F28" s="3" t="s">
        <v>2</v>
      </c>
      <c r="G28" s="4">
        <v>45.5</v>
      </c>
      <c r="H28" s="14">
        <f t="shared" si="1"/>
        <v>27.3</v>
      </c>
      <c r="I28" s="4">
        <v>72.4</v>
      </c>
      <c r="J28" s="14">
        <f t="shared" si="2"/>
        <v>28.960000000000004</v>
      </c>
      <c r="K28" s="2">
        <f t="shared" si="0"/>
        <v>56.260000000000005</v>
      </c>
      <c r="L28" s="16"/>
    </row>
    <row r="29" spans="1:12" ht="17.25" customHeight="1">
      <c r="A29" s="5">
        <v>27</v>
      </c>
      <c r="B29" s="3" t="s">
        <v>39</v>
      </c>
      <c r="C29" s="1" t="s">
        <v>149</v>
      </c>
      <c r="D29" s="12" t="s">
        <v>62</v>
      </c>
      <c r="E29" s="2" t="s">
        <v>8</v>
      </c>
      <c r="F29" s="3" t="s">
        <v>15</v>
      </c>
      <c r="G29" s="4">
        <v>76</v>
      </c>
      <c r="H29" s="14">
        <f t="shared" si="1"/>
        <v>45.6</v>
      </c>
      <c r="I29" s="4">
        <v>79.2</v>
      </c>
      <c r="J29" s="14">
        <f t="shared" si="2"/>
        <v>31.680000000000003</v>
      </c>
      <c r="K29" s="2">
        <f t="shared" si="0"/>
        <v>77.28</v>
      </c>
      <c r="L29" s="16"/>
    </row>
    <row r="30" spans="1:12" ht="17.25" customHeight="1">
      <c r="A30" s="5">
        <v>28</v>
      </c>
      <c r="B30" s="3" t="s">
        <v>40</v>
      </c>
      <c r="C30" s="1" t="s">
        <v>150</v>
      </c>
      <c r="D30" s="1" t="s">
        <v>63</v>
      </c>
      <c r="E30" s="2" t="s">
        <v>8</v>
      </c>
      <c r="F30" s="3" t="s">
        <v>15</v>
      </c>
      <c r="G30" s="4">
        <v>75</v>
      </c>
      <c r="H30" s="14">
        <f t="shared" si="1"/>
        <v>45</v>
      </c>
      <c r="I30" s="4">
        <v>74.8</v>
      </c>
      <c r="J30" s="14">
        <f t="shared" si="2"/>
        <v>29.92</v>
      </c>
      <c r="K30" s="2">
        <f t="shared" si="0"/>
        <v>74.92</v>
      </c>
      <c r="L30" s="16"/>
    </row>
    <row r="31" spans="1:12" ht="17.25" customHeight="1">
      <c r="A31" s="5">
        <v>29</v>
      </c>
      <c r="B31" s="3" t="s">
        <v>41</v>
      </c>
      <c r="C31" s="1" t="s">
        <v>151</v>
      </c>
      <c r="D31" s="1" t="s">
        <v>64</v>
      </c>
      <c r="E31" s="2" t="s">
        <v>8</v>
      </c>
      <c r="F31" s="3" t="s">
        <v>15</v>
      </c>
      <c r="G31" s="4">
        <v>74</v>
      </c>
      <c r="H31" s="14">
        <f t="shared" si="1"/>
        <v>44.4</v>
      </c>
      <c r="I31" s="4">
        <v>72.2</v>
      </c>
      <c r="J31" s="14">
        <f t="shared" si="2"/>
        <v>28.880000000000003</v>
      </c>
      <c r="K31" s="2">
        <f t="shared" si="0"/>
        <v>73.28</v>
      </c>
      <c r="L31" s="16"/>
    </row>
    <row r="32" spans="1:12" ht="17.25" customHeight="1">
      <c r="A32" s="5">
        <v>30</v>
      </c>
      <c r="B32" s="3" t="s">
        <v>152</v>
      </c>
      <c r="C32" s="1" t="s">
        <v>153</v>
      </c>
      <c r="D32" s="1" t="s">
        <v>81</v>
      </c>
      <c r="E32" s="2" t="s">
        <v>9</v>
      </c>
      <c r="F32" s="3" t="s">
        <v>15</v>
      </c>
      <c r="G32" s="4">
        <v>70.5</v>
      </c>
      <c r="H32" s="14">
        <f t="shared" si="1"/>
        <v>42.3</v>
      </c>
      <c r="I32" s="4">
        <v>76.2</v>
      </c>
      <c r="J32" s="14">
        <f t="shared" si="2"/>
        <v>30.480000000000004</v>
      </c>
      <c r="K32" s="2">
        <f t="shared" si="0"/>
        <v>72.78</v>
      </c>
      <c r="L32" s="16"/>
    </row>
    <row r="33" spans="1:12" ht="17.25" customHeight="1">
      <c r="A33" s="5">
        <v>31</v>
      </c>
      <c r="B33" s="3" t="s">
        <v>154</v>
      </c>
      <c r="C33" s="1" t="s">
        <v>155</v>
      </c>
      <c r="D33" s="1" t="s">
        <v>82</v>
      </c>
      <c r="E33" s="2" t="s">
        <v>9</v>
      </c>
      <c r="F33" s="3" t="s">
        <v>15</v>
      </c>
      <c r="G33" s="4">
        <v>70.5</v>
      </c>
      <c r="H33" s="14">
        <f t="shared" si="1"/>
        <v>42.3</v>
      </c>
      <c r="I33" s="4">
        <v>70</v>
      </c>
      <c r="J33" s="14">
        <f t="shared" si="2"/>
        <v>28</v>
      </c>
      <c r="K33" s="2">
        <f t="shared" si="0"/>
        <v>70.3</v>
      </c>
      <c r="L33" s="16"/>
    </row>
    <row r="34" spans="1:12" ht="17.25" customHeight="1">
      <c r="A34" s="5">
        <v>32</v>
      </c>
      <c r="B34" s="3" t="s">
        <v>156</v>
      </c>
      <c r="C34" s="1" t="s">
        <v>157</v>
      </c>
      <c r="D34" s="1" t="s">
        <v>83</v>
      </c>
      <c r="E34" s="2" t="s">
        <v>9</v>
      </c>
      <c r="F34" s="3" t="s">
        <v>15</v>
      </c>
      <c r="G34" s="4">
        <v>61</v>
      </c>
      <c r="H34" s="14">
        <f t="shared" si="1"/>
        <v>36.6</v>
      </c>
      <c r="I34" s="4">
        <v>71.6</v>
      </c>
      <c r="J34" s="14">
        <f t="shared" si="2"/>
        <v>28.64</v>
      </c>
      <c r="K34" s="2">
        <f t="shared" si="0"/>
        <v>65.24000000000001</v>
      </c>
      <c r="L34" s="16"/>
    </row>
    <row r="35" spans="1:12" ht="17.25" customHeight="1">
      <c r="A35" s="5">
        <v>33</v>
      </c>
      <c r="B35" s="3" t="s">
        <v>158</v>
      </c>
      <c r="C35" s="1" t="s">
        <v>159</v>
      </c>
      <c r="D35" s="1" t="s">
        <v>84</v>
      </c>
      <c r="E35" s="2" t="s">
        <v>5</v>
      </c>
      <c r="F35" s="3" t="s">
        <v>15</v>
      </c>
      <c r="G35" s="4">
        <v>70</v>
      </c>
      <c r="H35" s="14">
        <f t="shared" si="1"/>
        <v>42</v>
      </c>
      <c r="I35" s="4">
        <v>77.2</v>
      </c>
      <c r="J35" s="14">
        <f t="shared" si="2"/>
        <v>30.880000000000003</v>
      </c>
      <c r="K35" s="2">
        <f t="shared" si="0"/>
        <v>72.88</v>
      </c>
      <c r="L35" s="16"/>
    </row>
    <row r="36" spans="1:12" ht="17.25" customHeight="1">
      <c r="A36" s="5">
        <v>34</v>
      </c>
      <c r="B36" s="3" t="s">
        <v>160</v>
      </c>
      <c r="C36" s="1" t="s">
        <v>161</v>
      </c>
      <c r="D36" s="1" t="s">
        <v>85</v>
      </c>
      <c r="E36" s="2" t="s">
        <v>5</v>
      </c>
      <c r="F36" s="3" t="s">
        <v>15</v>
      </c>
      <c r="G36" s="4">
        <v>57.5</v>
      </c>
      <c r="H36" s="14">
        <f t="shared" si="1"/>
        <v>34.5</v>
      </c>
      <c r="I36" s="4">
        <v>46</v>
      </c>
      <c r="J36" s="14">
        <f t="shared" si="2"/>
        <v>18.400000000000002</v>
      </c>
      <c r="K36" s="2">
        <f t="shared" si="0"/>
        <v>52.900000000000006</v>
      </c>
      <c r="L36" s="16"/>
    </row>
    <row r="37" spans="1:12" ht="17.25" customHeight="1">
      <c r="A37" s="5">
        <v>35</v>
      </c>
      <c r="B37" s="3" t="s">
        <v>42</v>
      </c>
      <c r="C37" s="1" t="s">
        <v>162</v>
      </c>
      <c r="D37" s="1" t="s">
        <v>86</v>
      </c>
      <c r="E37" s="2" t="s">
        <v>5</v>
      </c>
      <c r="F37" s="3" t="s">
        <v>15</v>
      </c>
      <c r="G37" s="4">
        <v>57</v>
      </c>
      <c r="H37" s="14">
        <f t="shared" si="1"/>
        <v>34.199999999999996</v>
      </c>
      <c r="I37" s="4">
        <v>31.8</v>
      </c>
      <c r="J37" s="14">
        <f t="shared" si="2"/>
        <v>12.72</v>
      </c>
      <c r="K37" s="2">
        <f t="shared" si="0"/>
        <v>46.919999999999995</v>
      </c>
      <c r="L37" s="16"/>
    </row>
    <row r="38" spans="1:12" ht="17.25" customHeight="1">
      <c r="A38" s="5">
        <v>36</v>
      </c>
      <c r="B38" s="3" t="s">
        <v>43</v>
      </c>
      <c r="C38" s="1" t="s">
        <v>163</v>
      </c>
      <c r="D38" s="1" t="s">
        <v>87</v>
      </c>
      <c r="E38" s="2" t="s">
        <v>5</v>
      </c>
      <c r="F38" s="3" t="s">
        <v>15</v>
      </c>
      <c r="G38" s="4">
        <v>57</v>
      </c>
      <c r="H38" s="14">
        <f t="shared" si="1"/>
        <v>34.199999999999996</v>
      </c>
      <c r="I38" s="4">
        <v>33.6</v>
      </c>
      <c r="J38" s="14">
        <f t="shared" si="2"/>
        <v>13.440000000000001</v>
      </c>
      <c r="K38" s="2">
        <f t="shared" si="0"/>
        <v>47.64</v>
      </c>
      <c r="L38" s="16"/>
    </row>
    <row r="39" spans="1:12" ht="17.25" customHeight="1">
      <c r="A39" s="5">
        <v>37</v>
      </c>
      <c r="B39" s="3" t="s">
        <v>164</v>
      </c>
      <c r="C39" s="1" t="s">
        <v>165</v>
      </c>
      <c r="D39" s="1" t="s">
        <v>88</v>
      </c>
      <c r="E39" s="2" t="s">
        <v>4</v>
      </c>
      <c r="F39" s="3" t="s">
        <v>15</v>
      </c>
      <c r="G39" s="4">
        <v>54.5</v>
      </c>
      <c r="H39" s="14">
        <f t="shared" si="1"/>
        <v>32.699999999999996</v>
      </c>
      <c r="I39" s="4">
        <v>65.6</v>
      </c>
      <c r="J39" s="14">
        <f t="shared" si="2"/>
        <v>26.24</v>
      </c>
      <c r="K39" s="2">
        <f t="shared" si="0"/>
        <v>58.94</v>
      </c>
      <c r="L39" s="16"/>
    </row>
    <row r="40" spans="1:12" ht="17.25" customHeight="1">
      <c r="A40" s="5">
        <v>38</v>
      </c>
      <c r="B40" s="3" t="s">
        <v>166</v>
      </c>
      <c r="C40" s="1" t="s">
        <v>167</v>
      </c>
      <c r="D40" s="1" t="s">
        <v>89</v>
      </c>
      <c r="E40" s="2" t="s">
        <v>4</v>
      </c>
      <c r="F40" s="3" t="s">
        <v>15</v>
      </c>
      <c r="G40" s="4">
        <v>53</v>
      </c>
      <c r="H40" s="14">
        <f t="shared" si="1"/>
        <v>31.799999999999997</v>
      </c>
      <c r="I40" s="4">
        <v>61.8</v>
      </c>
      <c r="J40" s="14">
        <f t="shared" si="2"/>
        <v>24.72</v>
      </c>
      <c r="K40" s="2">
        <f t="shared" si="0"/>
        <v>56.519999999999996</v>
      </c>
      <c r="L40" s="16"/>
    </row>
    <row r="41" spans="1:12" ht="17.25" customHeight="1">
      <c r="A41" s="5">
        <v>39</v>
      </c>
      <c r="B41" s="3" t="s">
        <v>44</v>
      </c>
      <c r="C41" s="1" t="s">
        <v>168</v>
      </c>
      <c r="D41" s="1" t="s">
        <v>90</v>
      </c>
      <c r="E41" s="2" t="s">
        <v>4</v>
      </c>
      <c r="F41" s="3" t="s">
        <v>15</v>
      </c>
      <c r="G41" s="4">
        <v>52.5</v>
      </c>
      <c r="H41" s="14">
        <f t="shared" si="1"/>
        <v>31.5</v>
      </c>
      <c r="I41" s="4">
        <v>76.8</v>
      </c>
      <c r="J41" s="14">
        <f t="shared" si="2"/>
        <v>30.72</v>
      </c>
      <c r="K41" s="2">
        <f t="shared" si="0"/>
        <v>62.22</v>
      </c>
      <c r="L41" s="16"/>
    </row>
    <row r="42" spans="1:12" ht="17.25" customHeight="1">
      <c r="A42" s="5">
        <v>40</v>
      </c>
      <c r="B42" s="11" t="s">
        <v>169</v>
      </c>
      <c r="C42" s="5" t="s">
        <v>170</v>
      </c>
      <c r="D42" s="1" t="s">
        <v>91</v>
      </c>
      <c r="E42" s="10">
        <v>13</v>
      </c>
      <c r="F42" s="11" t="s">
        <v>14</v>
      </c>
      <c r="G42" s="4">
        <v>58</v>
      </c>
      <c r="H42" s="14">
        <f t="shared" si="1"/>
        <v>34.8</v>
      </c>
      <c r="I42" s="4">
        <v>42.2</v>
      </c>
      <c r="J42" s="14">
        <f t="shared" si="2"/>
        <v>16.880000000000003</v>
      </c>
      <c r="K42" s="2">
        <f t="shared" si="0"/>
        <v>51.68</v>
      </c>
      <c r="L42" s="16"/>
    </row>
    <row r="43" spans="1:12" ht="17.25" customHeight="1">
      <c r="A43" s="5">
        <v>41</v>
      </c>
      <c r="B43" s="11" t="s">
        <v>45</v>
      </c>
      <c r="C43" s="5" t="s">
        <v>171</v>
      </c>
      <c r="D43" s="1" t="s">
        <v>92</v>
      </c>
      <c r="E43" s="10">
        <v>13</v>
      </c>
      <c r="F43" s="11" t="s">
        <v>14</v>
      </c>
      <c r="G43" s="4">
        <v>57</v>
      </c>
      <c r="H43" s="14">
        <f t="shared" si="1"/>
        <v>34.199999999999996</v>
      </c>
      <c r="I43" s="4" t="s">
        <v>18</v>
      </c>
      <c r="J43" s="14">
        <v>0</v>
      </c>
      <c r="K43" s="2">
        <f t="shared" si="0"/>
        <v>34.199999999999996</v>
      </c>
      <c r="L43" s="16"/>
    </row>
    <row r="44" spans="1:12" ht="17.25" customHeight="1">
      <c r="A44" s="5">
        <v>42</v>
      </c>
      <c r="B44" s="11" t="s">
        <v>46</v>
      </c>
      <c r="C44" s="5" t="s">
        <v>172</v>
      </c>
      <c r="D44" s="1" t="s">
        <v>93</v>
      </c>
      <c r="E44" s="10">
        <v>13</v>
      </c>
      <c r="F44" s="11" t="s">
        <v>14</v>
      </c>
      <c r="G44" s="4">
        <v>57</v>
      </c>
      <c r="H44" s="14">
        <f t="shared" si="1"/>
        <v>34.199999999999996</v>
      </c>
      <c r="I44" s="4">
        <v>48.8</v>
      </c>
      <c r="J44" s="14">
        <f>I44*0.4</f>
        <v>19.52</v>
      </c>
      <c r="K44" s="2">
        <f t="shared" si="0"/>
        <v>53.72</v>
      </c>
      <c r="L44" s="16"/>
    </row>
    <row r="45" spans="1:12" ht="17.25" customHeight="1">
      <c r="A45" s="5">
        <v>43</v>
      </c>
      <c r="B45" s="11" t="s">
        <v>47</v>
      </c>
      <c r="C45" s="5" t="s">
        <v>173</v>
      </c>
      <c r="D45" s="1" t="s">
        <v>94</v>
      </c>
      <c r="E45" s="10">
        <v>13</v>
      </c>
      <c r="F45" s="11" t="s">
        <v>14</v>
      </c>
      <c r="G45" s="4">
        <v>57</v>
      </c>
      <c r="H45" s="14">
        <f t="shared" si="1"/>
        <v>34.199999999999996</v>
      </c>
      <c r="I45" s="4">
        <v>46</v>
      </c>
      <c r="J45" s="14">
        <f>I45*0.4</f>
        <v>18.400000000000002</v>
      </c>
      <c r="K45" s="2">
        <f t="shared" si="0"/>
        <v>52.599999999999994</v>
      </c>
      <c r="L45" s="16"/>
    </row>
    <row r="46" spans="2:3" ht="14.25">
      <c r="B46" s="19"/>
      <c r="C46" s="19"/>
    </row>
    <row r="47" spans="2:3" ht="14.25">
      <c r="B47" s="19"/>
      <c r="C47" s="19"/>
    </row>
    <row r="48" spans="2:3" ht="14.25">
      <c r="B48" s="19"/>
      <c r="C48" s="19"/>
    </row>
    <row r="49" spans="2:3" ht="14.25">
      <c r="B49" s="19"/>
      <c r="C49" s="19"/>
    </row>
    <row r="50" spans="2:3" ht="14.25">
      <c r="B50" s="19"/>
      <c r="C50" s="19"/>
    </row>
    <row r="51" spans="2:3" ht="14.25">
      <c r="B51" s="19"/>
      <c r="C51" s="19"/>
    </row>
    <row r="52" spans="2:3" ht="14.25">
      <c r="B52" s="19"/>
      <c r="C52" s="19"/>
    </row>
    <row r="53" spans="2:3" ht="14.25">
      <c r="B53" s="19"/>
      <c r="C53" s="19"/>
    </row>
    <row r="54" spans="2:3" ht="14.25">
      <c r="B54" s="19"/>
      <c r="C54" s="19"/>
    </row>
    <row r="55" spans="2:3" ht="14.25">
      <c r="B55" s="19"/>
      <c r="C55" s="19"/>
    </row>
    <row r="56" spans="2:3" ht="14.25">
      <c r="B56" s="19"/>
      <c r="C56" s="19"/>
    </row>
    <row r="57" spans="2:3" ht="14.25">
      <c r="B57" s="19"/>
      <c r="C57" s="19"/>
    </row>
    <row r="58" spans="2:3" ht="14.25">
      <c r="B58" s="19"/>
      <c r="C58" s="19"/>
    </row>
    <row r="59" spans="2:3" ht="14.25">
      <c r="B59" s="19"/>
      <c r="C59" s="19"/>
    </row>
    <row r="60" spans="2:3" ht="14.25">
      <c r="B60" s="19"/>
      <c r="C60" s="19"/>
    </row>
    <row r="61" spans="2:3" ht="14.25">
      <c r="B61" s="19"/>
      <c r="C61" s="19"/>
    </row>
    <row r="62" spans="2:3" ht="14.25">
      <c r="B62" s="19"/>
      <c r="C62" s="19"/>
    </row>
    <row r="63" spans="2:3" ht="14.25">
      <c r="B63" s="19"/>
      <c r="C63" s="19"/>
    </row>
    <row r="64" spans="2:3" ht="14.25">
      <c r="B64" s="19"/>
      <c r="C64" s="19"/>
    </row>
    <row r="65" spans="2:3" ht="14.25">
      <c r="B65" s="19"/>
      <c r="C65" s="19"/>
    </row>
    <row r="66" spans="2:3" ht="14.25">
      <c r="B66" s="19"/>
      <c r="C66" s="19"/>
    </row>
    <row r="67" spans="2:3" ht="14.25">
      <c r="B67" s="19"/>
      <c r="C67" s="19"/>
    </row>
    <row r="68" spans="2:3" ht="14.25">
      <c r="B68" s="19"/>
      <c r="C68" s="19"/>
    </row>
    <row r="69" spans="2:3" ht="14.25">
      <c r="B69" s="19"/>
      <c r="C69" s="19"/>
    </row>
    <row r="70" spans="2:3" ht="14.25">
      <c r="B70" s="19"/>
      <c r="C70" s="19"/>
    </row>
    <row r="71" spans="2:3" ht="14.25">
      <c r="B71" s="19"/>
      <c r="C71" s="19"/>
    </row>
    <row r="72" spans="2:3" ht="14.25">
      <c r="B72" s="19"/>
      <c r="C72" s="19"/>
    </row>
    <row r="73" spans="2:3" ht="14.25">
      <c r="B73" s="19"/>
      <c r="C73" s="19"/>
    </row>
  </sheetData>
  <mergeCells count="1">
    <mergeCell ref="A1:L1"/>
  </mergeCells>
  <printOptions/>
  <pageMargins left="0.52" right="0.56" top="0.4330708661417323" bottom="0.5118110236220472" header="0.31496062992125984" footer="0.5118110236220472"/>
  <pageSetup horizontalDpi="600" verticalDpi="600" orientation="landscape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2014-03-17T02:50:16Z</cp:lastPrinted>
  <dcterms:created xsi:type="dcterms:W3CDTF">1996-12-17T01:32:42Z</dcterms:created>
  <dcterms:modified xsi:type="dcterms:W3CDTF">2014-03-17T07:04:45Z</dcterms:modified>
  <cp:category/>
  <cp:version/>
  <cp:contentType/>
  <cp:contentStatus/>
</cp:coreProperties>
</file>