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730" windowHeight="10440" activeTab="0"/>
  </bookViews>
  <sheets>
    <sheet name="贵港" sheetId="1" r:id="rId1"/>
  </sheets>
  <definedNames>
    <definedName name="_xlnm.Print_Titles" localSheetId="0">'贵港'!$3:$4</definedName>
    <definedName name="web_gwy_extra_for_gx91" localSheetId="0">'贵港'!$B$4:$J$37</definedName>
  </definedNames>
  <calcPr fullCalcOnLoad="1"/>
</workbook>
</file>

<file path=xl/sharedStrings.xml><?xml version="1.0" encoding="utf-8"?>
<sst xmlns="http://schemas.openxmlformats.org/spreadsheetml/2006/main" count="153" uniqueCount="117">
  <si>
    <t>招录机关</t>
  </si>
  <si>
    <t>职位名称</t>
  </si>
  <si>
    <t>职位代码</t>
  </si>
  <si>
    <t>贵港市中级人民法院</t>
  </si>
  <si>
    <t>司法警察</t>
  </si>
  <si>
    <t>080001001001</t>
  </si>
  <si>
    <t>审判辅助岗位二</t>
  </si>
  <si>
    <t>080001001004</t>
  </si>
  <si>
    <t>贵港市港北区人民法院</t>
  </si>
  <si>
    <t>司法执行岗位二</t>
  </si>
  <si>
    <t>080001002005</t>
  </si>
  <si>
    <t>贵港市港南区人民法院</t>
  </si>
  <si>
    <t>司法执行岗位</t>
  </si>
  <si>
    <t>080001003001</t>
  </si>
  <si>
    <t>贵港市覃塘区人民法院</t>
  </si>
  <si>
    <t>审判岗位</t>
  </si>
  <si>
    <t>080001004001</t>
  </si>
  <si>
    <t>贵港市桂平市人民法院</t>
  </si>
  <si>
    <t>审判岗位一</t>
  </si>
  <si>
    <t>080001006001</t>
  </si>
  <si>
    <t>080001006003</t>
  </si>
  <si>
    <t>贵港市人民检察院</t>
  </si>
  <si>
    <t>080002001001</t>
  </si>
  <si>
    <t>贵港市覃塘区人民检察院</t>
  </si>
  <si>
    <t>侦查岗位</t>
  </si>
  <si>
    <t>080002002001</t>
  </si>
  <si>
    <t>侦查辅助岗位</t>
  </si>
  <si>
    <t>080002002003</t>
  </si>
  <si>
    <t>贵港市桂平市人民检察院</t>
  </si>
  <si>
    <t>080002004001</t>
  </si>
  <si>
    <t>贵港市工商行政管理局</t>
  </si>
  <si>
    <t>贵港市覃塘区工商行政管理局黄练工商所</t>
  </si>
  <si>
    <t>工商行政管理二</t>
  </si>
  <si>
    <t>080004019002</t>
  </si>
  <si>
    <t>贵港市覃塘区工商行政管理局三里工商所</t>
  </si>
  <si>
    <t>工商行政管理一</t>
  </si>
  <si>
    <t>080004020001</t>
  </si>
  <si>
    <t>贵港市水利局</t>
  </si>
  <si>
    <t>贵港市城区防洪管理处</t>
  </si>
  <si>
    <t>技术股专业技术岗位</t>
  </si>
  <si>
    <t>080007001001</t>
  </si>
  <si>
    <t>贵港市公安局</t>
  </si>
  <si>
    <t>贵港市公安局交通警察支队</t>
  </si>
  <si>
    <t>交警法医</t>
  </si>
  <si>
    <t>080015001006</t>
  </si>
  <si>
    <t>贵港市人民政府办公室</t>
  </si>
  <si>
    <t>综合岗位二</t>
  </si>
  <si>
    <t>080018001002</t>
  </si>
  <si>
    <t>贵港市农业局</t>
  </si>
  <si>
    <t>贵港市土壤肥料工作站</t>
  </si>
  <si>
    <t>技术员</t>
  </si>
  <si>
    <t>080020001001</t>
  </si>
  <si>
    <t>贵港市港北区食品药品监督管理局</t>
  </si>
  <si>
    <t>贵港市港北区大圩食品药品监督管理所</t>
  </si>
  <si>
    <t>药品安全监管员</t>
  </si>
  <si>
    <t>080026004002</t>
  </si>
  <si>
    <t>贵港市港北区中里食品药品监督管理所</t>
  </si>
  <si>
    <t>食品安全监管员</t>
  </si>
  <si>
    <t>080026006001</t>
  </si>
  <si>
    <t>贵港市港北区奇石食品药品监督管理所</t>
  </si>
  <si>
    <t>080026008002</t>
  </si>
  <si>
    <t>贵港市港南区食品药品监督管理局</t>
  </si>
  <si>
    <t>贵港市港南区桥圩食品药品监督管理所</t>
  </si>
  <si>
    <t>080033002001</t>
  </si>
  <si>
    <t>贵港市港南区东津食品药品监督管理所</t>
  </si>
  <si>
    <t>080033003001</t>
  </si>
  <si>
    <t>贵港市港南区人力资源和社会保障局</t>
  </si>
  <si>
    <t>贵港市港南区养老保险所</t>
  </si>
  <si>
    <t>医保审核岗位</t>
  </si>
  <si>
    <t>080038001002</t>
  </si>
  <si>
    <t>贵港市覃塘区食品药品监督管理局</t>
  </si>
  <si>
    <t>贵港市覃塘区大岭食品药品监督管理所</t>
  </si>
  <si>
    <t>监督员</t>
  </si>
  <si>
    <t>080056009001</t>
  </si>
  <si>
    <t>贵港市覃塘区财政局</t>
  </si>
  <si>
    <t>贵港市覃塘区三里镇财政所</t>
  </si>
  <si>
    <t>财政工作人员二</t>
  </si>
  <si>
    <t>080058007002</t>
  </si>
  <si>
    <t>贵港市覃塘区山北乡人民政府</t>
  </si>
  <si>
    <t>统计助理</t>
  </si>
  <si>
    <t>080065001002</t>
  </si>
  <si>
    <t>贵港市平南县食品药品监督管理局</t>
  </si>
  <si>
    <t>贵港市平南县食品药品监督监督所</t>
  </si>
  <si>
    <t>监督管理员</t>
  </si>
  <si>
    <t>080080002001</t>
  </si>
  <si>
    <t>贵港市平南县平山食品药品监督监督管理所</t>
  </si>
  <si>
    <t>080080004001</t>
  </si>
  <si>
    <t>贵港市平南县大鹏食品药品监督监督管理所</t>
  </si>
  <si>
    <t>080080010001</t>
  </si>
  <si>
    <t>贵港市平南县平山镇人民政府</t>
  </si>
  <si>
    <t>政府机关综合岗位一</t>
  </si>
  <si>
    <t>080097001001</t>
  </si>
  <si>
    <t>贵港市桂平市食品药品监督管理局</t>
  </si>
  <si>
    <t>贵港市桂平市大洋食品药品监督管理所</t>
  </si>
  <si>
    <t>药品监管员</t>
  </si>
  <si>
    <t>080104011001</t>
  </si>
  <si>
    <t>贵港市覃塘区黄练镇人民政府</t>
  </si>
  <si>
    <t>司法助理</t>
  </si>
  <si>
    <t>087068001002</t>
  </si>
  <si>
    <t>贵港市桂平市罗秀镇人民政府</t>
  </si>
  <si>
    <t>党政办公室科员</t>
  </si>
  <si>
    <t>087117001001</t>
  </si>
  <si>
    <t>序号</t>
  </si>
  <si>
    <t>招录机关</t>
  </si>
  <si>
    <t>用人单位</t>
  </si>
  <si>
    <t>职位名称</t>
  </si>
  <si>
    <t>职位代码</t>
  </si>
  <si>
    <t>计划录用人数</t>
  </si>
  <si>
    <t>取消或减少录用计划人数</t>
  </si>
  <si>
    <t>实际计划录用人数</t>
  </si>
  <si>
    <t>笔试环节</t>
  </si>
  <si>
    <t>面试环节</t>
  </si>
  <si>
    <t>体检环节</t>
  </si>
  <si>
    <t>考察环节</t>
  </si>
  <si>
    <t>合计</t>
  </si>
  <si>
    <t>贵港市2015年度考试录用公务员取消或减少录用计划职位表</t>
  </si>
  <si>
    <t xml:space="preserve">附件2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</si>
</sst>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31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6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3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7" borderId="0" applyNumberFormat="0" applyBorder="0" applyAlignment="0" applyProtection="0"/>
    <xf numFmtId="0" fontId="21" fillId="13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24" fillId="4" borderId="9" applyNumberFormat="0" applyFont="0" applyAlignment="0" applyProtection="0"/>
  </cellStyleXfs>
  <cellXfs count="22">
    <xf numFmtId="0" fontId="0" fillId="0" borderId="0" xfId="0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10" xfId="0" applyNumberFormat="1" applyFont="1" applyFill="1" applyBorder="1" applyAlignment="1" quotePrefix="1">
      <alignment horizontal="center" vertical="center" shrinkToFit="1"/>
    </xf>
    <xf numFmtId="0" fontId="27" fillId="0" borderId="10" xfId="0" applyNumberFormat="1" applyFont="1" applyFill="1" applyBorder="1" applyAlignment="1" quotePrefix="1">
      <alignment horizontal="center" vertical="center" wrapText="1" shrinkToFit="1"/>
    </xf>
    <xf numFmtId="0" fontId="27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0" fontId="27" fillId="0" borderId="10" xfId="0" applyNumberFormat="1" applyFont="1" applyBorder="1" applyAlignment="1" quotePrefix="1">
      <alignment horizontal="center" vertical="center" shrinkToFit="1"/>
    </xf>
    <xf numFmtId="0" fontId="27" fillId="0" borderId="10" xfId="0" applyNumberFormat="1" applyFont="1" applyBorder="1" applyAlignment="1" quotePrefix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 quotePrefix="1">
      <alignment horizontal="center" vertical="center" wrapText="1"/>
    </xf>
    <xf numFmtId="0" fontId="28" fillId="0" borderId="13" xfId="0" applyNumberFormat="1" applyFont="1" applyFill="1" applyBorder="1" applyAlignment="1" quotePrefix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4年度公务员减少或取消录用计划汇总表" xfId="40"/>
    <cellStyle name="差_南宁市达不到开考比例开考申请表" xfId="41"/>
    <cellStyle name="差_南宁市达不到开考比例取消录用计划申请表" xfId="42"/>
    <cellStyle name="常规 2" xfId="43"/>
    <cellStyle name="常规 3" xfId="44"/>
    <cellStyle name="常规 4" xfId="45"/>
    <cellStyle name="常规 5" xfId="46"/>
    <cellStyle name="Hyperlink" xfId="47"/>
    <cellStyle name="好" xfId="48"/>
    <cellStyle name="好_2014年度公务员减少或取消录用计划汇总表" xfId="49"/>
    <cellStyle name="好_南宁市达不到开考比例开考申请表" xfId="50"/>
    <cellStyle name="好_南宁市达不到开考比例取消录用计划申请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D6" sqref="D6"/>
    </sheetView>
  </sheetViews>
  <sheetFormatPr defaultColWidth="9.140625" defaultRowHeight="15" customHeight="1"/>
  <cols>
    <col min="1" max="1" width="5.7109375" style="1" customWidth="1"/>
    <col min="2" max="2" width="35.7109375" style="1" customWidth="1"/>
    <col min="3" max="3" width="41.57421875" style="1" customWidth="1"/>
    <col min="4" max="4" width="17.421875" style="1" customWidth="1"/>
    <col min="5" max="5" width="10.140625" style="1" customWidth="1"/>
    <col min="6" max="6" width="6.140625" style="1" customWidth="1"/>
    <col min="7" max="7" width="6.28125" style="1" customWidth="1"/>
    <col min="8" max="8" width="5.8515625" style="1" customWidth="1"/>
    <col min="9" max="9" width="6.00390625" style="1" customWidth="1"/>
    <col min="10" max="10" width="5.8515625" style="1" customWidth="1"/>
    <col min="11" max="11" width="4.7109375" style="1" customWidth="1"/>
    <col min="12" max="12" width="8.28125" style="1" customWidth="1"/>
    <col min="13" max="16384" width="9.140625" style="1" customWidth="1"/>
  </cols>
  <sheetData>
    <row r="1" spans="1:12" ht="20.25" customHeight="1">
      <c r="A1" s="21" t="s">
        <v>116</v>
      </c>
      <c r="B1" s="2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8.5" customHeight="1">
      <c r="A2" s="19" t="s">
        <v>115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 ht="15" customHeight="1">
      <c r="A3" s="20" t="s">
        <v>102</v>
      </c>
      <c r="B3" s="20" t="s">
        <v>103</v>
      </c>
      <c r="C3" s="20" t="s">
        <v>104</v>
      </c>
      <c r="D3" s="20" t="s">
        <v>105</v>
      </c>
      <c r="E3" s="20" t="s">
        <v>106</v>
      </c>
      <c r="F3" s="20" t="s">
        <v>107</v>
      </c>
      <c r="G3" s="14" t="s">
        <v>108</v>
      </c>
      <c r="H3" s="17"/>
      <c r="I3" s="17"/>
      <c r="J3" s="17"/>
      <c r="K3" s="18"/>
      <c r="L3" s="13" t="s">
        <v>109</v>
      </c>
    </row>
    <row r="4" spans="1:12" s="3" customFormat="1" ht="25.5" customHeight="1">
      <c r="A4" s="20"/>
      <c r="B4" s="20" t="s">
        <v>0</v>
      </c>
      <c r="C4" s="20" t="s">
        <v>104</v>
      </c>
      <c r="D4" s="20" t="s">
        <v>1</v>
      </c>
      <c r="E4" s="20" t="s">
        <v>2</v>
      </c>
      <c r="F4" s="20" t="s">
        <v>107</v>
      </c>
      <c r="G4" s="2" t="s">
        <v>110</v>
      </c>
      <c r="H4" s="2" t="s">
        <v>111</v>
      </c>
      <c r="I4" s="2" t="s">
        <v>112</v>
      </c>
      <c r="J4" s="2" t="s">
        <v>113</v>
      </c>
      <c r="K4" s="2" t="s">
        <v>114</v>
      </c>
      <c r="L4" s="13"/>
    </row>
    <row r="5" spans="1:12" s="8" customFormat="1" ht="24.75" customHeight="1">
      <c r="A5" s="4">
        <v>1</v>
      </c>
      <c r="B5" s="4" t="s">
        <v>3</v>
      </c>
      <c r="C5" s="4" t="s">
        <v>3</v>
      </c>
      <c r="D5" s="4" t="s">
        <v>4</v>
      </c>
      <c r="E5" s="5" t="s">
        <v>5</v>
      </c>
      <c r="F5" s="4">
        <v>3</v>
      </c>
      <c r="G5" s="6">
        <v>1</v>
      </c>
      <c r="H5" s="6">
        <v>0</v>
      </c>
      <c r="I5" s="6"/>
      <c r="J5" s="6"/>
      <c r="K5" s="4">
        <f aca="true" t="shared" si="0" ref="K5:K37">G5+H5+I5+J5</f>
        <v>1</v>
      </c>
      <c r="L5" s="7">
        <f aca="true" t="shared" si="1" ref="L5:L37">F5-K5</f>
        <v>2</v>
      </c>
    </row>
    <row r="6" spans="1:12" s="8" customFormat="1" ht="24.75" customHeight="1">
      <c r="A6" s="4">
        <v>2</v>
      </c>
      <c r="B6" s="4" t="s">
        <v>3</v>
      </c>
      <c r="C6" s="9" t="s">
        <v>3</v>
      </c>
      <c r="D6" s="9" t="s">
        <v>6</v>
      </c>
      <c r="E6" s="10" t="s">
        <v>7</v>
      </c>
      <c r="F6" s="4">
        <v>1</v>
      </c>
      <c r="G6" s="6"/>
      <c r="H6" s="6"/>
      <c r="I6" s="6"/>
      <c r="J6" s="6">
        <v>1</v>
      </c>
      <c r="K6" s="4">
        <f t="shared" si="0"/>
        <v>1</v>
      </c>
      <c r="L6" s="7">
        <v>0</v>
      </c>
    </row>
    <row r="7" spans="1:12" s="8" customFormat="1" ht="24.75" customHeight="1">
      <c r="A7" s="4">
        <v>3</v>
      </c>
      <c r="B7" s="4" t="s">
        <v>3</v>
      </c>
      <c r="C7" s="4" t="s">
        <v>8</v>
      </c>
      <c r="D7" s="4" t="s">
        <v>9</v>
      </c>
      <c r="E7" s="5" t="s">
        <v>10</v>
      </c>
      <c r="F7" s="4">
        <v>2</v>
      </c>
      <c r="G7" s="6">
        <v>2</v>
      </c>
      <c r="H7" s="6">
        <v>0</v>
      </c>
      <c r="I7" s="6"/>
      <c r="J7" s="6"/>
      <c r="K7" s="4">
        <f t="shared" si="0"/>
        <v>2</v>
      </c>
      <c r="L7" s="7">
        <v>0</v>
      </c>
    </row>
    <row r="8" spans="1:12" s="8" customFormat="1" ht="24.75" customHeight="1">
      <c r="A8" s="4">
        <v>4</v>
      </c>
      <c r="B8" s="4" t="s">
        <v>3</v>
      </c>
      <c r="C8" s="4" t="s">
        <v>11</v>
      </c>
      <c r="D8" s="4" t="s">
        <v>12</v>
      </c>
      <c r="E8" s="5" t="s">
        <v>13</v>
      </c>
      <c r="F8" s="4">
        <v>3</v>
      </c>
      <c r="G8" s="6">
        <v>1</v>
      </c>
      <c r="H8" s="6">
        <v>0</v>
      </c>
      <c r="I8" s="6"/>
      <c r="J8" s="6"/>
      <c r="K8" s="4">
        <f t="shared" si="0"/>
        <v>1</v>
      </c>
      <c r="L8" s="7">
        <f t="shared" si="1"/>
        <v>2</v>
      </c>
    </row>
    <row r="9" spans="1:12" s="8" customFormat="1" ht="24.75" customHeight="1">
      <c r="A9" s="4">
        <v>5</v>
      </c>
      <c r="B9" s="4" t="s">
        <v>3</v>
      </c>
      <c r="C9" s="4" t="s">
        <v>14</v>
      </c>
      <c r="D9" s="4" t="s">
        <v>15</v>
      </c>
      <c r="E9" s="5" t="s">
        <v>16</v>
      </c>
      <c r="F9" s="4">
        <v>2</v>
      </c>
      <c r="G9" s="6">
        <v>2</v>
      </c>
      <c r="H9" s="6">
        <v>0</v>
      </c>
      <c r="I9" s="6"/>
      <c r="J9" s="6"/>
      <c r="K9" s="4">
        <f t="shared" si="0"/>
        <v>2</v>
      </c>
      <c r="L9" s="7">
        <f t="shared" si="1"/>
        <v>0</v>
      </c>
    </row>
    <row r="10" spans="1:12" s="8" customFormat="1" ht="24.75" customHeight="1">
      <c r="A10" s="4">
        <v>6</v>
      </c>
      <c r="B10" s="4" t="s">
        <v>3</v>
      </c>
      <c r="C10" s="4" t="s">
        <v>17</v>
      </c>
      <c r="D10" s="4" t="s">
        <v>18</v>
      </c>
      <c r="E10" s="5" t="s">
        <v>19</v>
      </c>
      <c r="F10" s="4">
        <v>6</v>
      </c>
      <c r="G10" s="6">
        <v>2</v>
      </c>
      <c r="H10" s="6">
        <v>1</v>
      </c>
      <c r="I10" s="6"/>
      <c r="J10" s="6"/>
      <c r="K10" s="4">
        <f t="shared" si="0"/>
        <v>3</v>
      </c>
      <c r="L10" s="7">
        <f t="shared" si="1"/>
        <v>3</v>
      </c>
    </row>
    <row r="11" spans="1:12" s="8" customFormat="1" ht="24.75" customHeight="1">
      <c r="A11" s="4">
        <v>7</v>
      </c>
      <c r="B11" s="4" t="s">
        <v>3</v>
      </c>
      <c r="C11" s="4" t="s">
        <v>17</v>
      </c>
      <c r="D11" s="4" t="s">
        <v>12</v>
      </c>
      <c r="E11" s="5" t="s">
        <v>20</v>
      </c>
      <c r="F11" s="4">
        <v>3</v>
      </c>
      <c r="G11" s="6">
        <v>3</v>
      </c>
      <c r="H11" s="6">
        <v>0</v>
      </c>
      <c r="I11" s="6"/>
      <c r="J11" s="6"/>
      <c r="K11" s="4">
        <f t="shared" si="0"/>
        <v>3</v>
      </c>
      <c r="L11" s="7">
        <f t="shared" si="1"/>
        <v>0</v>
      </c>
    </row>
    <row r="12" spans="1:12" s="8" customFormat="1" ht="24.75" customHeight="1">
      <c r="A12" s="4">
        <v>8</v>
      </c>
      <c r="B12" s="4" t="s">
        <v>21</v>
      </c>
      <c r="C12" s="4" t="s">
        <v>21</v>
      </c>
      <c r="D12" s="4" t="s">
        <v>4</v>
      </c>
      <c r="E12" s="5" t="s">
        <v>22</v>
      </c>
      <c r="F12" s="4">
        <v>3</v>
      </c>
      <c r="G12" s="6">
        <v>2</v>
      </c>
      <c r="H12" s="6">
        <v>1</v>
      </c>
      <c r="I12" s="6"/>
      <c r="J12" s="6"/>
      <c r="K12" s="4">
        <f t="shared" si="0"/>
        <v>3</v>
      </c>
      <c r="L12" s="7">
        <f t="shared" si="1"/>
        <v>0</v>
      </c>
    </row>
    <row r="13" spans="1:12" s="8" customFormat="1" ht="24.75" customHeight="1">
      <c r="A13" s="4">
        <v>9</v>
      </c>
      <c r="B13" s="4" t="s">
        <v>21</v>
      </c>
      <c r="C13" s="4" t="s">
        <v>23</v>
      </c>
      <c r="D13" s="4" t="s">
        <v>24</v>
      </c>
      <c r="E13" s="5" t="s">
        <v>25</v>
      </c>
      <c r="F13" s="4">
        <v>3</v>
      </c>
      <c r="G13" s="6">
        <v>3</v>
      </c>
      <c r="H13" s="6">
        <v>0</v>
      </c>
      <c r="I13" s="6"/>
      <c r="J13" s="6"/>
      <c r="K13" s="4">
        <f t="shared" si="0"/>
        <v>3</v>
      </c>
      <c r="L13" s="7">
        <f t="shared" si="1"/>
        <v>0</v>
      </c>
    </row>
    <row r="14" spans="1:12" s="8" customFormat="1" ht="24.75" customHeight="1">
      <c r="A14" s="4">
        <v>10</v>
      </c>
      <c r="B14" s="4" t="s">
        <v>21</v>
      </c>
      <c r="C14" s="4" t="s">
        <v>23</v>
      </c>
      <c r="D14" s="4" t="s">
        <v>26</v>
      </c>
      <c r="E14" s="5" t="s">
        <v>27</v>
      </c>
      <c r="F14" s="4">
        <v>2</v>
      </c>
      <c r="G14" s="6"/>
      <c r="H14" s="6">
        <v>1</v>
      </c>
      <c r="I14" s="6"/>
      <c r="J14" s="6"/>
      <c r="K14" s="4">
        <f t="shared" si="0"/>
        <v>1</v>
      </c>
      <c r="L14" s="7">
        <f t="shared" si="1"/>
        <v>1</v>
      </c>
    </row>
    <row r="15" spans="1:12" s="8" customFormat="1" ht="24.75" customHeight="1">
      <c r="A15" s="4">
        <v>11</v>
      </c>
      <c r="B15" s="4" t="s">
        <v>21</v>
      </c>
      <c r="C15" s="4" t="s">
        <v>28</v>
      </c>
      <c r="D15" s="4" t="s">
        <v>24</v>
      </c>
      <c r="E15" s="5" t="s">
        <v>29</v>
      </c>
      <c r="F15" s="4">
        <v>3</v>
      </c>
      <c r="G15" s="6">
        <v>2</v>
      </c>
      <c r="H15" s="6">
        <v>0</v>
      </c>
      <c r="I15" s="6"/>
      <c r="J15" s="6"/>
      <c r="K15" s="4">
        <f t="shared" si="0"/>
        <v>2</v>
      </c>
      <c r="L15" s="7">
        <f t="shared" si="1"/>
        <v>1</v>
      </c>
    </row>
    <row r="16" spans="1:12" s="8" customFormat="1" ht="24.75" customHeight="1">
      <c r="A16" s="4">
        <v>12</v>
      </c>
      <c r="B16" s="4" t="s">
        <v>30</v>
      </c>
      <c r="C16" s="4" t="s">
        <v>31</v>
      </c>
      <c r="D16" s="4" t="s">
        <v>32</v>
      </c>
      <c r="E16" s="5" t="s">
        <v>33</v>
      </c>
      <c r="F16" s="4">
        <v>1</v>
      </c>
      <c r="G16" s="6">
        <v>1</v>
      </c>
      <c r="H16" s="6">
        <v>0</v>
      </c>
      <c r="I16" s="6"/>
      <c r="J16" s="6"/>
      <c r="K16" s="4">
        <f t="shared" si="0"/>
        <v>1</v>
      </c>
      <c r="L16" s="7">
        <f t="shared" si="1"/>
        <v>0</v>
      </c>
    </row>
    <row r="17" spans="1:12" s="8" customFormat="1" ht="24.75" customHeight="1">
      <c r="A17" s="4">
        <v>13</v>
      </c>
      <c r="B17" s="4" t="s">
        <v>30</v>
      </c>
      <c r="C17" s="4" t="s">
        <v>34</v>
      </c>
      <c r="D17" s="4" t="s">
        <v>35</v>
      </c>
      <c r="E17" s="5" t="s">
        <v>36</v>
      </c>
      <c r="F17" s="4">
        <v>1</v>
      </c>
      <c r="G17" s="6">
        <v>1</v>
      </c>
      <c r="H17" s="6">
        <v>0</v>
      </c>
      <c r="I17" s="6"/>
      <c r="J17" s="6"/>
      <c r="K17" s="4">
        <f t="shared" si="0"/>
        <v>1</v>
      </c>
      <c r="L17" s="7">
        <f t="shared" si="1"/>
        <v>0</v>
      </c>
    </row>
    <row r="18" spans="1:12" s="8" customFormat="1" ht="24.75" customHeight="1">
      <c r="A18" s="4">
        <v>14</v>
      </c>
      <c r="B18" s="4" t="s">
        <v>37</v>
      </c>
      <c r="C18" s="4" t="s">
        <v>38</v>
      </c>
      <c r="D18" s="4" t="s">
        <v>39</v>
      </c>
      <c r="E18" s="5" t="s">
        <v>40</v>
      </c>
      <c r="F18" s="4">
        <v>2</v>
      </c>
      <c r="G18" s="6">
        <v>1</v>
      </c>
      <c r="H18" s="6">
        <v>0</v>
      </c>
      <c r="I18" s="6"/>
      <c r="J18" s="6"/>
      <c r="K18" s="4">
        <f t="shared" si="0"/>
        <v>1</v>
      </c>
      <c r="L18" s="7">
        <f t="shared" si="1"/>
        <v>1</v>
      </c>
    </row>
    <row r="19" spans="1:12" s="8" customFormat="1" ht="24.75" customHeight="1">
      <c r="A19" s="4">
        <v>15</v>
      </c>
      <c r="B19" s="4" t="s">
        <v>41</v>
      </c>
      <c r="C19" s="4" t="s">
        <v>42</v>
      </c>
      <c r="D19" s="4" t="s">
        <v>43</v>
      </c>
      <c r="E19" s="5" t="s">
        <v>44</v>
      </c>
      <c r="F19" s="4">
        <v>1</v>
      </c>
      <c r="G19" s="6">
        <v>1</v>
      </c>
      <c r="H19" s="6">
        <v>0</v>
      </c>
      <c r="I19" s="6"/>
      <c r="J19" s="6"/>
      <c r="K19" s="4">
        <f t="shared" si="0"/>
        <v>1</v>
      </c>
      <c r="L19" s="7">
        <f t="shared" si="1"/>
        <v>0</v>
      </c>
    </row>
    <row r="20" spans="1:12" s="8" customFormat="1" ht="24.75" customHeight="1">
      <c r="A20" s="4">
        <v>16</v>
      </c>
      <c r="B20" s="4" t="s">
        <v>45</v>
      </c>
      <c r="C20" s="4" t="s">
        <v>45</v>
      </c>
      <c r="D20" s="4" t="s">
        <v>46</v>
      </c>
      <c r="E20" s="5" t="s">
        <v>47</v>
      </c>
      <c r="F20" s="4">
        <v>1</v>
      </c>
      <c r="G20" s="6">
        <v>1</v>
      </c>
      <c r="H20" s="6">
        <v>0</v>
      </c>
      <c r="I20" s="6"/>
      <c r="J20" s="6"/>
      <c r="K20" s="4">
        <f t="shared" si="0"/>
        <v>1</v>
      </c>
      <c r="L20" s="7">
        <f t="shared" si="1"/>
        <v>0</v>
      </c>
    </row>
    <row r="21" spans="1:12" s="8" customFormat="1" ht="24.75" customHeight="1">
      <c r="A21" s="4">
        <v>17</v>
      </c>
      <c r="B21" s="4" t="s">
        <v>48</v>
      </c>
      <c r="C21" s="4" t="s">
        <v>49</v>
      </c>
      <c r="D21" s="4" t="s">
        <v>50</v>
      </c>
      <c r="E21" s="5" t="s">
        <v>51</v>
      </c>
      <c r="F21" s="4">
        <v>1</v>
      </c>
      <c r="G21" s="6">
        <v>1</v>
      </c>
      <c r="H21" s="6">
        <v>0</v>
      </c>
      <c r="I21" s="6"/>
      <c r="J21" s="6"/>
      <c r="K21" s="4">
        <f t="shared" si="0"/>
        <v>1</v>
      </c>
      <c r="L21" s="7">
        <f t="shared" si="1"/>
        <v>0</v>
      </c>
    </row>
    <row r="22" spans="1:12" s="8" customFormat="1" ht="24.75" customHeight="1">
      <c r="A22" s="4">
        <v>18</v>
      </c>
      <c r="B22" s="4" t="s">
        <v>52</v>
      </c>
      <c r="C22" s="4" t="s">
        <v>53</v>
      </c>
      <c r="D22" s="4" t="s">
        <v>54</v>
      </c>
      <c r="E22" s="5" t="s">
        <v>55</v>
      </c>
      <c r="F22" s="4">
        <v>1</v>
      </c>
      <c r="G22" s="6"/>
      <c r="H22" s="6">
        <v>1</v>
      </c>
      <c r="I22" s="6"/>
      <c r="J22" s="6"/>
      <c r="K22" s="4">
        <f t="shared" si="0"/>
        <v>1</v>
      </c>
      <c r="L22" s="7">
        <f t="shared" si="1"/>
        <v>0</v>
      </c>
    </row>
    <row r="23" spans="1:12" s="8" customFormat="1" ht="24.75" customHeight="1">
      <c r="A23" s="4">
        <v>19</v>
      </c>
      <c r="B23" s="4" t="s">
        <v>52</v>
      </c>
      <c r="C23" s="4" t="s">
        <v>56</v>
      </c>
      <c r="D23" s="4" t="s">
        <v>57</v>
      </c>
      <c r="E23" s="5" t="s">
        <v>58</v>
      </c>
      <c r="F23" s="4">
        <v>1</v>
      </c>
      <c r="G23" s="6"/>
      <c r="H23" s="6">
        <v>1</v>
      </c>
      <c r="I23" s="6"/>
      <c r="J23" s="6"/>
      <c r="K23" s="4">
        <f t="shared" si="0"/>
        <v>1</v>
      </c>
      <c r="L23" s="7">
        <f t="shared" si="1"/>
        <v>0</v>
      </c>
    </row>
    <row r="24" spans="1:12" s="8" customFormat="1" ht="24.75" customHeight="1">
      <c r="A24" s="4">
        <v>20</v>
      </c>
      <c r="B24" s="4" t="s">
        <v>52</v>
      </c>
      <c r="C24" s="4" t="s">
        <v>59</v>
      </c>
      <c r="D24" s="4" t="s">
        <v>54</v>
      </c>
      <c r="E24" s="5" t="s">
        <v>60</v>
      </c>
      <c r="F24" s="4">
        <v>1</v>
      </c>
      <c r="G24" s="6"/>
      <c r="H24" s="6">
        <v>1</v>
      </c>
      <c r="I24" s="6"/>
      <c r="J24" s="6"/>
      <c r="K24" s="4">
        <f t="shared" si="0"/>
        <v>1</v>
      </c>
      <c r="L24" s="7">
        <f t="shared" si="1"/>
        <v>0</v>
      </c>
    </row>
    <row r="25" spans="1:12" s="8" customFormat="1" ht="24.75" customHeight="1">
      <c r="A25" s="4">
        <v>21</v>
      </c>
      <c r="B25" s="4" t="s">
        <v>61</v>
      </c>
      <c r="C25" s="4" t="s">
        <v>62</v>
      </c>
      <c r="D25" s="4" t="s">
        <v>54</v>
      </c>
      <c r="E25" s="5" t="s">
        <v>63</v>
      </c>
      <c r="F25" s="4">
        <v>1</v>
      </c>
      <c r="G25" s="6"/>
      <c r="H25" s="6">
        <v>1</v>
      </c>
      <c r="I25" s="6"/>
      <c r="J25" s="6"/>
      <c r="K25" s="4">
        <f t="shared" si="0"/>
        <v>1</v>
      </c>
      <c r="L25" s="7">
        <f t="shared" si="1"/>
        <v>0</v>
      </c>
    </row>
    <row r="26" spans="1:12" s="8" customFormat="1" ht="24.75" customHeight="1">
      <c r="A26" s="4">
        <v>22</v>
      </c>
      <c r="B26" s="4" t="s">
        <v>61</v>
      </c>
      <c r="C26" s="4" t="s">
        <v>64</v>
      </c>
      <c r="D26" s="4" t="s">
        <v>54</v>
      </c>
      <c r="E26" s="5" t="s">
        <v>65</v>
      </c>
      <c r="F26" s="4">
        <v>1</v>
      </c>
      <c r="G26" s="6"/>
      <c r="H26" s="6">
        <v>1</v>
      </c>
      <c r="I26" s="6"/>
      <c r="J26" s="6"/>
      <c r="K26" s="4">
        <f t="shared" si="0"/>
        <v>1</v>
      </c>
      <c r="L26" s="7">
        <f t="shared" si="1"/>
        <v>0</v>
      </c>
    </row>
    <row r="27" spans="1:12" s="8" customFormat="1" ht="24.75" customHeight="1">
      <c r="A27" s="4">
        <v>23</v>
      </c>
      <c r="B27" s="4" t="s">
        <v>66</v>
      </c>
      <c r="C27" s="4" t="s">
        <v>67</v>
      </c>
      <c r="D27" s="4" t="s">
        <v>68</v>
      </c>
      <c r="E27" s="5" t="s">
        <v>69</v>
      </c>
      <c r="F27" s="4">
        <v>1</v>
      </c>
      <c r="G27" s="6">
        <v>1</v>
      </c>
      <c r="H27" s="6">
        <v>0</v>
      </c>
      <c r="I27" s="6"/>
      <c r="J27" s="6"/>
      <c r="K27" s="4">
        <f t="shared" si="0"/>
        <v>1</v>
      </c>
      <c r="L27" s="7">
        <f t="shared" si="1"/>
        <v>0</v>
      </c>
    </row>
    <row r="28" spans="1:12" s="8" customFormat="1" ht="24.75" customHeight="1">
      <c r="A28" s="4">
        <v>24</v>
      </c>
      <c r="B28" s="4" t="s">
        <v>70</v>
      </c>
      <c r="C28" s="4" t="s">
        <v>71</v>
      </c>
      <c r="D28" s="4" t="s">
        <v>72</v>
      </c>
      <c r="E28" s="5" t="s">
        <v>73</v>
      </c>
      <c r="F28" s="4">
        <v>1</v>
      </c>
      <c r="G28" s="6"/>
      <c r="H28" s="6">
        <v>1</v>
      </c>
      <c r="I28" s="6"/>
      <c r="J28" s="6"/>
      <c r="K28" s="4">
        <f t="shared" si="0"/>
        <v>1</v>
      </c>
      <c r="L28" s="7">
        <f t="shared" si="1"/>
        <v>0</v>
      </c>
    </row>
    <row r="29" spans="1:12" s="8" customFormat="1" ht="24.75" customHeight="1">
      <c r="A29" s="4">
        <v>25</v>
      </c>
      <c r="B29" s="4" t="s">
        <v>74</v>
      </c>
      <c r="C29" s="4" t="s">
        <v>75</v>
      </c>
      <c r="D29" s="4" t="s">
        <v>76</v>
      </c>
      <c r="E29" s="5" t="s">
        <v>77</v>
      </c>
      <c r="F29" s="4">
        <v>1</v>
      </c>
      <c r="G29" s="6"/>
      <c r="H29" s="6">
        <v>0</v>
      </c>
      <c r="I29" s="6">
        <v>1</v>
      </c>
      <c r="J29" s="6"/>
      <c r="K29" s="4">
        <f t="shared" si="0"/>
        <v>1</v>
      </c>
      <c r="L29" s="7">
        <f t="shared" si="1"/>
        <v>0</v>
      </c>
    </row>
    <row r="30" spans="1:12" s="8" customFormat="1" ht="24.75" customHeight="1">
      <c r="A30" s="4">
        <v>26</v>
      </c>
      <c r="B30" s="4" t="s">
        <v>78</v>
      </c>
      <c r="C30" s="4" t="s">
        <v>78</v>
      </c>
      <c r="D30" s="4" t="s">
        <v>79</v>
      </c>
      <c r="E30" s="5" t="s">
        <v>80</v>
      </c>
      <c r="F30" s="4">
        <v>1</v>
      </c>
      <c r="G30" s="6"/>
      <c r="H30" s="6">
        <v>1</v>
      </c>
      <c r="I30" s="6"/>
      <c r="J30" s="6"/>
      <c r="K30" s="4">
        <f t="shared" si="0"/>
        <v>1</v>
      </c>
      <c r="L30" s="7">
        <f t="shared" si="1"/>
        <v>0</v>
      </c>
    </row>
    <row r="31" spans="1:12" s="8" customFormat="1" ht="24.75" customHeight="1">
      <c r="A31" s="4">
        <v>27</v>
      </c>
      <c r="B31" s="4" t="s">
        <v>81</v>
      </c>
      <c r="C31" s="4" t="s">
        <v>82</v>
      </c>
      <c r="D31" s="4" t="s">
        <v>83</v>
      </c>
      <c r="E31" s="5" t="s">
        <v>84</v>
      </c>
      <c r="F31" s="4">
        <v>1</v>
      </c>
      <c r="G31" s="6"/>
      <c r="H31" s="6">
        <v>1</v>
      </c>
      <c r="I31" s="6"/>
      <c r="J31" s="6"/>
      <c r="K31" s="4">
        <f t="shared" si="0"/>
        <v>1</v>
      </c>
      <c r="L31" s="7">
        <f t="shared" si="1"/>
        <v>0</v>
      </c>
    </row>
    <row r="32" spans="1:12" s="8" customFormat="1" ht="24.75" customHeight="1">
      <c r="A32" s="4">
        <v>28</v>
      </c>
      <c r="B32" s="4" t="s">
        <v>81</v>
      </c>
      <c r="C32" s="4" t="s">
        <v>85</v>
      </c>
      <c r="D32" s="4" t="s">
        <v>83</v>
      </c>
      <c r="E32" s="5" t="s">
        <v>86</v>
      </c>
      <c r="F32" s="4">
        <v>1</v>
      </c>
      <c r="G32" s="6">
        <v>1</v>
      </c>
      <c r="H32" s="6">
        <v>0</v>
      </c>
      <c r="I32" s="6"/>
      <c r="J32" s="6"/>
      <c r="K32" s="4">
        <f t="shared" si="0"/>
        <v>1</v>
      </c>
      <c r="L32" s="7">
        <f t="shared" si="1"/>
        <v>0</v>
      </c>
    </row>
    <row r="33" spans="1:12" s="8" customFormat="1" ht="24.75" customHeight="1">
      <c r="A33" s="4">
        <v>29</v>
      </c>
      <c r="B33" s="4" t="s">
        <v>81</v>
      </c>
      <c r="C33" s="4" t="s">
        <v>87</v>
      </c>
      <c r="D33" s="4" t="s">
        <v>83</v>
      </c>
      <c r="E33" s="5" t="s">
        <v>88</v>
      </c>
      <c r="F33" s="4">
        <v>1</v>
      </c>
      <c r="G33" s="6"/>
      <c r="H33" s="6">
        <v>1</v>
      </c>
      <c r="I33" s="6"/>
      <c r="J33" s="6"/>
      <c r="K33" s="4">
        <f t="shared" si="0"/>
        <v>1</v>
      </c>
      <c r="L33" s="7">
        <f t="shared" si="1"/>
        <v>0</v>
      </c>
    </row>
    <row r="34" spans="1:12" s="8" customFormat="1" ht="24.75" customHeight="1">
      <c r="A34" s="4">
        <v>30</v>
      </c>
      <c r="B34" s="4" t="s">
        <v>89</v>
      </c>
      <c r="C34" s="4" t="s">
        <v>89</v>
      </c>
      <c r="D34" s="4" t="s">
        <v>90</v>
      </c>
      <c r="E34" s="5" t="s">
        <v>91</v>
      </c>
      <c r="F34" s="4">
        <v>1</v>
      </c>
      <c r="G34" s="6"/>
      <c r="H34" s="6">
        <v>1</v>
      </c>
      <c r="I34" s="6"/>
      <c r="J34" s="6"/>
      <c r="K34" s="4">
        <f t="shared" si="0"/>
        <v>1</v>
      </c>
      <c r="L34" s="7">
        <f t="shared" si="1"/>
        <v>0</v>
      </c>
    </row>
    <row r="35" spans="1:12" s="8" customFormat="1" ht="24.75" customHeight="1">
      <c r="A35" s="4">
        <v>31</v>
      </c>
      <c r="B35" s="4" t="s">
        <v>92</v>
      </c>
      <c r="C35" s="4" t="s">
        <v>93</v>
      </c>
      <c r="D35" s="4" t="s">
        <v>94</v>
      </c>
      <c r="E35" s="5" t="s">
        <v>95</v>
      </c>
      <c r="F35" s="4">
        <v>1</v>
      </c>
      <c r="G35" s="6"/>
      <c r="H35" s="6">
        <v>1</v>
      </c>
      <c r="I35" s="6"/>
      <c r="J35" s="6"/>
      <c r="K35" s="4">
        <f t="shared" si="0"/>
        <v>1</v>
      </c>
      <c r="L35" s="7">
        <f t="shared" si="1"/>
        <v>0</v>
      </c>
    </row>
    <row r="36" spans="1:12" s="8" customFormat="1" ht="24.75" customHeight="1">
      <c r="A36" s="4">
        <v>32</v>
      </c>
      <c r="B36" s="4" t="s">
        <v>96</v>
      </c>
      <c r="C36" s="4" t="s">
        <v>96</v>
      </c>
      <c r="D36" s="4" t="s">
        <v>97</v>
      </c>
      <c r="E36" s="5" t="s">
        <v>98</v>
      </c>
      <c r="F36" s="4">
        <v>1</v>
      </c>
      <c r="G36" s="6"/>
      <c r="H36" s="6">
        <v>1</v>
      </c>
      <c r="I36" s="6"/>
      <c r="J36" s="6"/>
      <c r="K36" s="4">
        <f t="shared" si="0"/>
        <v>1</v>
      </c>
      <c r="L36" s="7">
        <f t="shared" si="1"/>
        <v>0</v>
      </c>
    </row>
    <row r="37" spans="1:12" s="8" customFormat="1" ht="24.75" customHeight="1">
      <c r="A37" s="4">
        <v>33</v>
      </c>
      <c r="B37" s="4" t="s">
        <v>99</v>
      </c>
      <c r="C37" s="4" t="s">
        <v>99</v>
      </c>
      <c r="D37" s="4" t="s">
        <v>100</v>
      </c>
      <c r="E37" s="5" t="s">
        <v>101</v>
      </c>
      <c r="F37" s="4">
        <v>1</v>
      </c>
      <c r="G37" s="6">
        <v>1</v>
      </c>
      <c r="H37" s="6">
        <v>0</v>
      </c>
      <c r="I37" s="6"/>
      <c r="J37" s="6"/>
      <c r="K37" s="4">
        <f t="shared" si="0"/>
        <v>1</v>
      </c>
      <c r="L37" s="7">
        <f t="shared" si="1"/>
        <v>0</v>
      </c>
    </row>
    <row r="38" spans="1:12" ht="24.75" customHeight="1">
      <c r="A38" s="14" t="s">
        <v>114</v>
      </c>
      <c r="B38" s="15"/>
      <c r="C38" s="15"/>
      <c r="D38" s="15"/>
      <c r="E38" s="16"/>
      <c r="F38" s="11">
        <f>SUM(F5:F37)</f>
        <v>54</v>
      </c>
      <c r="G38" s="11">
        <f aca="true" t="shared" si="2" ref="G38:L38">SUM(G5:G37)</f>
        <v>27</v>
      </c>
      <c r="H38" s="11">
        <f t="shared" si="2"/>
        <v>15</v>
      </c>
      <c r="I38" s="11">
        <f t="shared" si="2"/>
        <v>1</v>
      </c>
      <c r="J38" s="11">
        <f t="shared" si="2"/>
        <v>1</v>
      </c>
      <c r="K38" s="11">
        <f t="shared" si="2"/>
        <v>44</v>
      </c>
      <c r="L38" s="11">
        <f t="shared" si="2"/>
        <v>10</v>
      </c>
    </row>
  </sheetData>
  <mergeCells count="11">
    <mergeCell ref="A1:B1"/>
    <mergeCell ref="A3:A4"/>
    <mergeCell ref="B3:B4"/>
    <mergeCell ref="C3:C4"/>
    <mergeCell ref="L3:L4"/>
    <mergeCell ref="A38:E38"/>
    <mergeCell ref="G3:K3"/>
    <mergeCell ref="A2:L2"/>
    <mergeCell ref="E3:E4"/>
    <mergeCell ref="F3:F4"/>
    <mergeCell ref="D3:D4"/>
  </mergeCells>
  <printOptions/>
  <pageMargins left="0.3937007874015748" right="0.31496062992125984" top="0.3937007874015748" bottom="0.5511811023622047" header="0.35433070866141736" footer="0.3543307086614173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2015-09-10T09:12:43Z</cp:lastPrinted>
  <dcterms:created xsi:type="dcterms:W3CDTF">2015-09-09T03:44:11Z</dcterms:created>
  <dcterms:modified xsi:type="dcterms:W3CDTF">2015-09-10T10:02:44Z</dcterms:modified>
  <cp:category/>
  <cp:version/>
  <cp:contentType/>
  <cp:contentStatus/>
</cp:coreProperties>
</file>