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65416" windowWidth="19320" windowHeight="1222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<sst xmlns="http://schemas.openxmlformats.org/spreadsheetml/2006/main" count="39" uniqueCount="24">
  <si>
    <t>准考证号</t>
  </si>
  <si>
    <t>姓名</t>
  </si>
  <si>
    <t>报考单位</t>
  </si>
  <si>
    <t>报考岗位</t>
  </si>
  <si>
    <t>备注</t>
  </si>
  <si>
    <t>韶关市环境监测中心站</t>
  </si>
  <si>
    <t>笔试总分（占40%）</t>
  </si>
  <si>
    <t>面试总分（占60%）</t>
  </si>
  <si>
    <t>综合成绩</t>
  </si>
  <si>
    <t>原始分</t>
  </si>
  <si>
    <t>折算分</t>
  </si>
  <si>
    <t>缺考</t>
  </si>
  <si>
    <t>进入体检</t>
  </si>
  <si>
    <t>2013年韶关市环境保护局直属事业单位公开招聘工作人员考试成绩及进入体检人员名单</t>
  </si>
  <si>
    <t>韶关市环境保护科学技术研究所</t>
  </si>
  <si>
    <t>专技十二级</t>
  </si>
  <si>
    <t>普工</t>
  </si>
  <si>
    <t>刘祥洁</t>
  </si>
  <si>
    <t>李小慈</t>
  </si>
  <si>
    <t>姚章伟</t>
  </si>
  <si>
    <t>崔毅</t>
  </si>
  <si>
    <t>幸锦荣</t>
  </si>
  <si>
    <t>潘嘉周</t>
  </si>
  <si>
    <t>黄登宇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</si>
</sst>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Red]\(0.00\)"/>
    <numFmt numFmtId="182" formatCode="0.00;[Red]0.00"/>
  </numFmts>
  <fonts count="8">
    <font>
      <sz val="12"/>
      <name val="宋体"/>
      <family val="0"/>
    </font>
    <font>
      <b/>
      <sz val="14"/>
      <color indexed="63"/>
      <name val="宋体"/>
      <family val="0"/>
    </font>
    <font>
      <sz val="9"/>
      <color indexed="8"/>
      <name val="宋体"/>
      <family val="0"/>
    </font>
    <font>
      <sz val="10"/>
      <color indexed="8"/>
      <name val="宋体"/>
      <family val="0"/>
    </font>
    <font>
      <sz val="9"/>
      <name val="宋体"/>
      <family val="0"/>
    </font>
    <font>
      <sz val="11"/>
      <name val="宋体"/>
      <family val="0"/>
    </font>
    <font>
      <sz val="10.5"/>
      <name val="Times New Roman"/>
      <family val="1"/>
    </font>
    <font>
      <sz val="10.5"/>
      <name val="宋体"/>
      <family val="0"/>
    </font>
  </fonts>
  <fills count="2">
    <fill>
      <patternFill/>
    </fill>
    <fill>
      <patternFill patternType="gray125"/>
    </fill>
  </fills>
  <borders count="7">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
    <xf numFmtId="0" fontId="0" fillId="0" borderId="0" xfId="0"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81" fontId="0" fillId="0" borderId="0" xfId="0" applyNumberFormat="1" applyAlignment="1">
      <alignment vertical="center"/>
    </xf>
    <xf numFmtId="0" fontId="5" fillId="0" borderId="1" xfId="0" applyFont="1" applyBorder="1" applyAlignment="1">
      <alignment horizontal="center" vertical="center" wrapText="1"/>
    </xf>
    <xf numFmtId="180" fontId="5" fillId="0" borderId="1" xfId="0" applyNumberFormat="1" applyFont="1" applyBorder="1" applyAlignment="1">
      <alignment horizontal="center" vertical="center"/>
    </xf>
    <xf numFmtId="181"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
  <sheetViews>
    <sheetView tabSelected="1" workbookViewId="0" topLeftCell="A1">
      <selection activeCell="H4" sqref="H4:H10"/>
    </sheetView>
  </sheetViews>
  <sheetFormatPr defaultColWidth="9.00390625" defaultRowHeight="14.25"/>
  <cols>
    <col min="2" max="2" width="19.75390625" style="0" customWidth="1"/>
    <col min="3" max="4" width="9.125" style="0" customWidth="1"/>
    <col min="9" max="9" width="9.25390625" style="0" customWidth="1"/>
    <col min="10" max="10" width="23.875" style="0" customWidth="1"/>
  </cols>
  <sheetData>
    <row r="1" spans="1:10" ht="57" customHeight="1">
      <c r="A1" s="9" t="s">
        <v>13</v>
      </c>
      <c r="B1" s="9"/>
      <c r="C1" s="9"/>
      <c r="D1" s="9"/>
      <c r="E1" s="9"/>
      <c r="F1" s="9"/>
      <c r="G1" s="9"/>
      <c r="H1" s="9"/>
      <c r="I1" s="9"/>
      <c r="J1" s="9"/>
    </row>
    <row r="2" spans="1:10" ht="24.75" customHeight="1">
      <c r="A2" s="12" t="s">
        <v>0</v>
      </c>
      <c r="B2" s="12" t="s">
        <v>2</v>
      </c>
      <c r="C2" s="12" t="s">
        <v>3</v>
      </c>
      <c r="D2" s="12" t="s">
        <v>1</v>
      </c>
      <c r="E2" s="10" t="s">
        <v>6</v>
      </c>
      <c r="F2" s="11"/>
      <c r="G2" s="10" t="s">
        <v>7</v>
      </c>
      <c r="H2" s="11"/>
      <c r="I2" s="14" t="s">
        <v>8</v>
      </c>
      <c r="J2" s="14" t="s">
        <v>4</v>
      </c>
    </row>
    <row r="3" spans="1:10" ht="24.75" customHeight="1">
      <c r="A3" s="13"/>
      <c r="B3" s="13"/>
      <c r="C3" s="13"/>
      <c r="D3" s="13"/>
      <c r="E3" s="2" t="s">
        <v>9</v>
      </c>
      <c r="F3" s="1" t="s">
        <v>10</v>
      </c>
      <c r="G3" s="2" t="s">
        <v>9</v>
      </c>
      <c r="H3" s="1" t="s">
        <v>10</v>
      </c>
      <c r="I3" s="15"/>
      <c r="J3" s="15"/>
    </row>
    <row r="4" spans="1:10" ht="27" customHeight="1">
      <c r="A4" s="7">
        <v>20130104</v>
      </c>
      <c r="B4" s="8" t="s">
        <v>5</v>
      </c>
      <c r="C4" s="8" t="s">
        <v>15</v>
      </c>
      <c r="D4" s="8" t="s">
        <v>17</v>
      </c>
      <c r="E4" s="8">
        <v>80</v>
      </c>
      <c r="F4" s="5">
        <f aca="true" t="shared" si="0" ref="F4:F10">E4*0.4</f>
        <v>32</v>
      </c>
      <c r="G4" s="5">
        <v>83.56</v>
      </c>
      <c r="H4" s="5">
        <f>G4*0.6</f>
        <v>50.136</v>
      </c>
      <c r="I4" s="6">
        <f>F4+H4</f>
        <v>82.136</v>
      </c>
      <c r="J4" s="4" t="s">
        <v>12</v>
      </c>
    </row>
    <row r="5" spans="1:10" ht="27" customHeight="1">
      <c r="A5" s="7">
        <v>20130101</v>
      </c>
      <c r="B5" s="8" t="s">
        <v>5</v>
      </c>
      <c r="C5" s="8" t="s">
        <v>15</v>
      </c>
      <c r="D5" s="8" t="s">
        <v>18</v>
      </c>
      <c r="E5" s="8">
        <v>78</v>
      </c>
      <c r="F5" s="5">
        <f t="shared" si="0"/>
        <v>31.200000000000003</v>
      </c>
      <c r="G5" s="5">
        <v>82.51</v>
      </c>
      <c r="H5" s="5">
        <f>G5*0.6</f>
        <v>49.506</v>
      </c>
      <c r="I5" s="6">
        <f aca="true" t="shared" si="1" ref="I5:I10">F5+H5</f>
        <v>80.706</v>
      </c>
      <c r="J5" s="4"/>
    </row>
    <row r="6" spans="1:10" ht="27" customHeight="1">
      <c r="A6" s="7">
        <v>20130202</v>
      </c>
      <c r="B6" s="8" t="s">
        <v>5</v>
      </c>
      <c r="C6" s="8" t="s">
        <v>16</v>
      </c>
      <c r="D6" s="8" t="s">
        <v>19</v>
      </c>
      <c r="E6" s="8">
        <v>99</v>
      </c>
      <c r="F6" s="5">
        <f t="shared" si="0"/>
        <v>39.6</v>
      </c>
      <c r="G6" s="5">
        <v>81.28</v>
      </c>
      <c r="H6" s="5">
        <f>G6*0.6</f>
        <v>48.768</v>
      </c>
      <c r="I6" s="6">
        <f t="shared" si="1"/>
        <v>88.368</v>
      </c>
      <c r="J6" s="4" t="s">
        <v>12</v>
      </c>
    </row>
    <row r="7" spans="1:10" ht="27" customHeight="1">
      <c r="A7" s="7">
        <v>20130206</v>
      </c>
      <c r="B7" s="8" t="s">
        <v>5</v>
      </c>
      <c r="C7" s="8" t="s">
        <v>16</v>
      </c>
      <c r="D7" s="8" t="s">
        <v>20</v>
      </c>
      <c r="E7" s="8">
        <v>80</v>
      </c>
      <c r="F7" s="5">
        <f t="shared" si="0"/>
        <v>32</v>
      </c>
      <c r="G7" s="5">
        <v>83.49</v>
      </c>
      <c r="H7" s="5">
        <f>G7*0.6</f>
        <v>50.093999999999994</v>
      </c>
      <c r="I7" s="6">
        <f t="shared" si="1"/>
        <v>82.094</v>
      </c>
      <c r="J7" s="4"/>
    </row>
    <row r="8" spans="1:10" ht="27" customHeight="1">
      <c r="A8" s="7">
        <v>20130204</v>
      </c>
      <c r="B8" s="8" t="s">
        <v>5</v>
      </c>
      <c r="C8" s="8" t="s">
        <v>16</v>
      </c>
      <c r="D8" s="8" t="s">
        <v>21</v>
      </c>
      <c r="E8" s="8">
        <v>79</v>
      </c>
      <c r="F8" s="5">
        <f t="shared" si="0"/>
        <v>31.6</v>
      </c>
      <c r="G8" s="5" t="s">
        <v>11</v>
      </c>
      <c r="H8" s="5"/>
      <c r="I8" s="6">
        <f t="shared" si="1"/>
        <v>31.6</v>
      </c>
      <c r="J8" s="4"/>
    </row>
    <row r="9" spans="1:10" ht="27" customHeight="1">
      <c r="A9" s="7">
        <v>20130302</v>
      </c>
      <c r="B9" s="8" t="s">
        <v>14</v>
      </c>
      <c r="C9" s="8" t="s">
        <v>15</v>
      </c>
      <c r="D9" s="8" t="s">
        <v>22</v>
      </c>
      <c r="E9" s="8">
        <v>92</v>
      </c>
      <c r="F9" s="5">
        <f t="shared" si="0"/>
        <v>36.800000000000004</v>
      </c>
      <c r="G9" s="5">
        <v>86.48</v>
      </c>
      <c r="H9" s="5">
        <f>G9*0.6</f>
        <v>51.888</v>
      </c>
      <c r="I9" s="6">
        <f t="shared" si="1"/>
        <v>88.688</v>
      </c>
      <c r="J9" s="4" t="s">
        <v>12</v>
      </c>
    </row>
    <row r="10" spans="1:10" ht="27" customHeight="1">
      <c r="A10" s="7">
        <v>20130301</v>
      </c>
      <c r="B10" s="8" t="s">
        <v>14</v>
      </c>
      <c r="C10" s="8" t="s">
        <v>15</v>
      </c>
      <c r="D10" s="8" t="s">
        <v>23</v>
      </c>
      <c r="E10" s="8">
        <v>81</v>
      </c>
      <c r="F10" s="5">
        <f t="shared" si="0"/>
        <v>32.4</v>
      </c>
      <c r="G10" s="5">
        <v>81.79</v>
      </c>
      <c r="H10" s="5">
        <f>G10*0.6</f>
        <v>49.074000000000005</v>
      </c>
      <c r="I10" s="6">
        <f t="shared" si="1"/>
        <v>81.474</v>
      </c>
      <c r="J10" s="4" t="s">
        <v>12</v>
      </c>
    </row>
    <row r="11" ht="14.25">
      <c r="I11" s="3"/>
    </row>
  </sheetData>
  <mergeCells count="9">
    <mergeCell ref="A1:J1"/>
    <mergeCell ref="E2:F2"/>
    <mergeCell ref="G2:H2"/>
    <mergeCell ref="A2:A3"/>
    <mergeCell ref="B2:B3"/>
    <mergeCell ref="C2:C3"/>
    <mergeCell ref="D2:D3"/>
    <mergeCell ref="I2:I3"/>
    <mergeCell ref="J2:J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雨林木风</cp:lastModifiedBy>
  <cp:lastPrinted>2013-07-08T00:57:33Z</cp:lastPrinted>
  <dcterms:created xsi:type="dcterms:W3CDTF">2011-05-24T06:47:34Z</dcterms:created>
  <dcterms:modified xsi:type="dcterms:W3CDTF">2013-07-08T00:58:20Z</dcterms:modified>
  <cp:category/>
  <cp:version/>
  <cp:contentType/>
  <cp:contentStatus/>
</cp:coreProperties>
</file>