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<sst xmlns="http://schemas.openxmlformats.org/spreadsheetml/2006/main" count="76" uniqueCount="69">
  <si>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所在系部</t>
  </si>
  <si>
    <t>专业（方向）</t>
  </si>
  <si>
    <t>拟引进（聘用）专任教师</t>
  </si>
  <si>
    <t>特殊要求</t>
  </si>
  <si>
    <t>副高及以上</t>
  </si>
  <si>
    <t>硕士及以上</t>
  </si>
  <si>
    <t>其他（含实训）</t>
  </si>
  <si>
    <t>小计</t>
  </si>
  <si>
    <t>材料系</t>
  </si>
  <si>
    <t>染整技术</t>
  </si>
  <si>
    <t>应用化工技术</t>
  </si>
  <si>
    <t>表面精饰工艺</t>
  </si>
  <si>
    <t>复合材料加工与应用技术</t>
  </si>
  <si>
    <t>电子系</t>
  </si>
  <si>
    <r>
      <t>计算机应用技术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含计算机应用基础课</t>
    </r>
    <r>
      <rPr>
        <sz val="10"/>
        <rFont val="Times New Roman"/>
        <family val="1"/>
      </rPr>
      <t>)</t>
    </r>
  </si>
  <si>
    <t>计算机信息管理</t>
  </si>
  <si>
    <t>计算机网络技术</t>
  </si>
  <si>
    <t>智能产品开发</t>
  </si>
  <si>
    <t>电气自动化技术</t>
  </si>
  <si>
    <t>电子工艺与管理</t>
  </si>
  <si>
    <t>应用电子技术</t>
  </si>
  <si>
    <t>经管系</t>
  </si>
  <si>
    <t>旅游管理</t>
  </si>
  <si>
    <t>酒店管理</t>
  </si>
  <si>
    <t>工程造价</t>
  </si>
  <si>
    <t>会计电算化</t>
  </si>
  <si>
    <t>物流管理</t>
  </si>
  <si>
    <t>金融管理与实务</t>
  </si>
  <si>
    <t>国际商务</t>
  </si>
  <si>
    <t>工商企业管理</t>
  </si>
  <si>
    <t>营销与策划</t>
  </si>
  <si>
    <t>机电系</t>
  </si>
  <si>
    <t>机械设计与制造</t>
  </si>
  <si>
    <r>
      <t>机械设计与制造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数控加工与维护</t>
    </r>
    <r>
      <rPr>
        <sz val="10"/>
        <rFont val="Times New Roman"/>
        <family val="1"/>
      </rPr>
      <t>)</t>
    </r>
  </si>
  <si>
    <t>机电一体化技术</t>
  </si>
  <si>
    <r>
      <t>机电一体化技术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城轨车辆维修与管理</t>
    </r>
    <r>
      <rPr>
        <sz val="10"/>
        <rFont val="Times New Roman"/>
        <family val="1"/>
      </rPr>
      <t>)</t>
    </r>
  </si>
  <si>
    <r>
      <t>机电一体化技术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微电机设计与制造</t>
    </r>
    <r>
      <rPr>
        <sz val="10"/>
        <rFont val="Times New Roman"/>
        <family val="1"/>
      </rPr>
      <t>)</t>
    </r>
  </si>
  <si>
    <t>模具设计与制造</t>
  </si>
  <si>
    <r>
      <t>其中实验管理员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</t>
    </r>
  </si>
  <si>
    <t>计算机辅助设计与制造</t>
  </si>
  <si>
    <t>汽车检测与维修技术</t>
  </si>
  <si>
    <t>汽车技术服务与营销</t>
  </si>
  <si>
    <t>教育系</t>
  </si>
  <si>
    <t>语文教育（含大学语文课）</t>
  </si>
  <si>
    <t>社会工作</t>
  </si>
  <si>
    <t>文秘</t>
  </si>
  <si>
    <t>学前教育</t>
  </si>
  <si>
    <r>
      <t>其中要求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人为钢琴方向</t>
    </r>
  </si>
  <si>
    <t>初等教育（数学教育方向）（含数学课）</t>
  </si>
  <si>
    <t>初等教育（音乐舞蹈教育方向）</t>
  </si>
  <si>
    <t>体育（公共基础课）</t>
  </si>
  <si>
    <t>思想政治教育</t>
  </si>
  <si>
    <t>外语系</t>
  </si>
  <si>
    <t>英语教育</t>
  </si>
  <si>
    <t>商务英语</t>
  </si>
  <si>
    <t>应用英语</t>
  </si>
  <si>
    <t>公共英语</t>
  </si>
  <si>
    <t>艺术系</t>
  </si>
  <si>
    <t>美术教育</t>
  </si>
  <si>
    <t>珠宝首饰工艺及鉴定</t>
  </si>
  <si>
    <t>电脑艺术设计（现代商业广告设计）</t>
  </si>
  <si>
    <t>电脑艺术设计（商业摄影与广告策划）</t>
  </si>
  <si>
    <t>电脑艺术设计（影视动画设计与制作）</t>
  </si>
  <si>
    <t>室内装饰设计（室内设计与装饰工程）</t>
  </si>
  <si>
    <t>室内装饰设计（室内装饰与家具设计）</t>
  </si>
  <si>
    <t>艺术设计（产品设计与工艺）</t>
  </si>
  <si>
    <t>合计</t>
  </si>
  <si>
    <t>另：上述各专业均需招聘大量兼课教师，兼课教师要求本科以上学历或中级以上职称，或在本学科领域有一定造诣和影响的、有丰富的生产一线实际工作经验。</t>
  </si>
  <si>
    <r>
      <t>江门职业技术学院</t>
    </r>
    <r>
      <rPr>
        <b/>
        <sz val="16"/>
        <rFont val="Times New Roman"/>
        <family val="1"/>
      </rPr>
      <t>2014-2015</t>
    </r>
    <r>
      <rPr>
        <b/>
        <sz val="16"/>
        <rFont val="宋体"/>
        <family val="0"/>
      </rPr>
      <t>年度教师招聘职位表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2015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月更新）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</si>
</sst>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1" xfId="16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0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7">
    <cellStyle name="Normal" xfId="0"/>
    <cellStyle name="Percent" xfId="15"/>
    <cellStyle name="常规_规划表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8.50390625" style="18" customWidth="1"/>
    <col min="2" max="2" width="15.875" style="18" customWidth="1"/>
    <col min="3" max="3" width="11.00390625" style="18" customWidth="1"/>
    <col min="4" max="4" width="11.125" style="18" customWidth="1"/>
    <col min="5" max="5" width="13.625" style="18" customWidth="1"/>
    <col min="6" max="6" width="12.375" style="18" customWidth="1"/>
    <col min="7" max="7" width="10.75390625" style="18" customWidth="1"/>
    <col min="8" max="8" width="12.75390625" style="18" bestFit="1" customWidth="1"/>
    <col min="9" max="16384" width="9.00390625" style="18" customWidth="1"/>
  </cols>
  <sheetData>
    <row r="1" spans="1:7" s="1" customFormat="1" ht="38.25" customHeight="1">
      <c r="A1" s="19" t="s">
        <v>68</v>
      </c>
      <c r="B1" s="20"/>
      <c r="C1" s="20"/>
      <c r="D1" s="20"/>
      <c r="E1" s="20"/>
      <c r="F1" s="20"/>
      <c r="G1" s="20"/>
    </row>
    <row r="2" spans="1:7" s="4" customFormat="1" ht="19.5" customHeight="1">
      <c r="A2" s="21" t="s">
        <v>0</v>
      </c>
      <c r="B2" s="21" t="s">
        <v>1</v>
      </c>
      <c r="C2" s="23" t="s">
        <v>2</v>
      </c>
      <c r="D2" s="24"/>
      <c r="E2" s="24"/>
      <c r="F2" s="25"/>
      <c r="G2" s="26" t="s">
        <v>3</v>
      </c>
    </row>
    <row r="3" spans="1:7" s="4" customFormat="1" ht="27.75" customHeight="1">
      <c r="A3" s="22"/>
      <c r="B3" s="22"/>
      <c r="C3" s="29" t="s">
        <v>4</v>
      </c>
      <c r="D3" s="29" t="s">
        <v>5</v>
      </c>
      <c r="E3" s="29" t="s">
        <v>6</v>
      </c>
      <c r="F3" s="29" t="s">
        <v>7</v>
      </c>
      <c r="G3" s="27"/>
    </row>
    <row r="4" spans="1:7" s="4" customFormat="1" ht="22.5" customHeight="1">
      <c r="A4" s="22"/>
      <c r="B4" s="22"/>
      <c r="C4" s="30"/>
      <c r="D4" s="30"/>
      <c r="E4" s="30"/>
      <c r="F4" s="30"/>
      <c r="G4" s="28"/>
    </row>
    <row r="5" spans="1:7" s="4" customFormat="1" ht="12.75">
      <c r="A5" s="21" t="s">
        <v>8</v>
      </c>
      <c r="B5" s="2" t="s">
        <v>9</v>
      </c>
      <c r="C5" s="5">
        <v>0</v>
      </c>
      <c r="D5" s="5">
        <f>SUM(C5:C5)</f>
        <v>0</v>
      </c>
      <c r="E5" s="5">
        <v>0</v>
      </c>
      <c r="F5" s="5">
        <f aca="true" t="shared" si="0" ref="F5:F16">C5+D5+E5</f>
        <v>0</v>
      </c>
      <c r="G5" s="5"/>
    </row>
    <row r="6" spans="1:7" s="4" customFormat="1" ht="12.75">
      <c r="A6" s="31"/>
      <c r="B6" s="2" t="s">
        <v>10</v>
      </c>
      <c r="C6" s="5">
        <v>0</v>
      </c>
      <c r="D6" s="5">
        <f>SUM(C6:C6)</f>
        <v>0</v>
      </c>
      <c r="E6" s="5">
        <v>0</v>
      </c>
      <c r="F6" s="5">
        <f t="shared" si="0"/>
        <v>0</v>
      </c>
      <c r="G6" s="5"/>
    </row>
    <row r="7" spans="1:7" s="4" customFormat="1" ht="12.75">
      <c r="A7" s="31"/>
      <c r="B7" s="2" t="s">
        <v>11</v>
      </c>
      <c r="C7" s="5">
        <v>0</v>
      </c>
      <c r="D7" s="5">
        <f>SUM(C7:C7)</f>
        <v>0</v>
      </c>
      <c r="E7" s="5">
        <v>0</v>
      </c>
      <c r="F7" s="5">
        <f t="shared" si="0"/>
        <v>0</v>
      </c>
      <c r="G7" s="5"/>
    </row>
    <row r="8" spans="1:7" s="4" customFormat="1" ht="24">
      <c r="A8" s="31"/>
      <c r="B8" s="2" t="s">
        <v>12</v>
      </c>
      <c r="C8" s="5">
        <v>0</v>
      </c>
      <c r="D8" s="5">
        <f>SUM(C8:C8)</f>
        <v>0</v>
      </c>
      <c r="E8" s="5">
        <v>0</v>
      </c>
      <c r="F8" s="5">
        <f t="shared" si="0"/>
        <v>0</v>
      </c>
      <c r="G8" s="5"/>
    </row>
    <row r="9" spans="1:7" s="9" customFormat="1" ht="12.75">
      <c r="A9" s="31"/>
      <c r="B9" s="7" t="s">
        <v>7</v>
      </c>
      <c r="C9" s="8">
        <v>0</v>
      </c>
      <c r="D9" s="8">
        <v>0</v>
      </c>
      <c r="E9" s="8">
        <f>SUM(E5:E8)</f>
        <v>0</v>
      </c>
      <c r="F9" s="5">
        <f t="shared" si="0"/>
        <v>0</v>
      </c>
      <c r="G9" s="8"/>
    </row>
    <row r="10" spans="1:7" s="4" customFormat="1" ht="25.5">
      <c r="A10" s="21" t="s">
        <v>13</v>
      </c>
      <c r="B10" s="2" t="s">
        <v>14</v>
      </c>
      <c r="C10" s="5">
        <v>0</v>
      </c>
      <c r="D10" s="5">
        <v>3</v>
      </c>
      <c r="E10" s="5">
        <v>0</v>
      </c>
      <c r="F10" s="5">
        <f t="shared" si="0"/>
        <v>3</v>
      </c>
      <c r="G10" s="5"/>
    </row>
    <row r="11" spans="1:7" s="4" customFormat="1" ht="12.75">
      <c r="A11" s="22"/>
      <c r="B11" s="2" t="s">
        <v>15</v>
      </c>
      <c r="C11" s="5">
        <v>0</v>
      </c>
      <c r="D11" s="5">
        <v>0</v>
      </c>
      <c r="E11" s="5">
        <v>0</v>
      </c>
      <c r="F11" s="5">
        <f t="shared" si="0"/>
        <v>0</v>
      </c>
      <c r="G11" s="5"/>
    </row>
    <row r="12" spans="1:7" s="4" customFormat="1" ht="12.75">
      <c r="A12" s="22"/>
      <c r="B12" s="2" t="s">
        <v>16</v>
      </c>
      <c r="C12" s="5">
        <v>0</v>
      </c>
      <c r="D12" s="5">
        <v>3</v>
      </c>
      <c r="E12" s="5">
        <v>0</v>
      </c>
      <c r="F12" s="5">
        <f t="shared" si="0"/>
        <v>3</v>
      </c>
      <c r="G12" s="5"/>
    </row>
    <row r="13" spans="1:7" s="4" customFormat="1" ht="12.75">
      <c r="A13" s="22"/>
      <c r="B13" s="2" t="s">
        <v>17</v>
      </c>
      <c r="C13" s="10">
        <v>0</v>
      </c>
      <c r="D13" s="10">
        <v>1</v>
      </c>
      <c r="E13" s="10">
        <v>0</v>
      </c>
      <c r="F13" s="5">
        <f t="shared" si="0"/>
        <v>1</v>
      </c>
      <c r="G13" s="5"/>
    </row>
    <row r="14" spans="1:7" s="4" customFormat="1" ht="12.75">
      <c r="A14" s="22"/>
      <c r="B14" s="2" t="s">
        <v>18</v>
      </c>
      <c r="C14" s="10">
        <v>1</v>
      </c>
      <c r="D14" s="10">
        <v>2</v>
      </c>
      <c r="E14" s="10">
        <v>0</v>
      </c>
      <c r="F14" s="5">
        <f t="shared" si="0"/>
        <v>3</v>
      </c>
      <c r="G14" s="5"/>
    </row>
    <row r="15" spans="1:7" s="4" customFormat="1" ht="12.75">
      <c r="A15" s="22"/>
      <c r="B15" s="2" t="s">
        <v>19</v>
      </c>
      <c r="C15" s="5">
        <v>0</v>
      </c>
      <c r="D15" s="5">
        <v>0</v>
      </c>
      <c r="E15" s="5">
        <v>0</v>
      </c>
      <c r="F15" s="5">
        <f t="shared" si="0"/>
        <v>0</v>
      </c>
      <c r="G15" s="5"/>
    </row>
    <row r="16" spans="1:7" s="4" customFormat="1" ht="12.75">
      <c r="A16" s="22"/>
      <c r="B16" s="2" t="s">
        <v>20</v>
      </c>
      <c r="C16" s="5">
        <v>0</v>
      </c>
      <c r="D16" s="5">
        <v>1</v>
      </c>
      <c r="E16" s="5">
        <v>1</v>
      </c>
      <c r="F16" s="5">
        <f t="shared" si="0"/>
        <v>2</v>
      </c>
      <c r="G16" s="5"/>
    </row>
    <row r="17" spans="1:7" s="9" customFormat="1" ht="12.75">
      <c r="A17" s="22"/>
      <c r="B17" s="2" t="s">
        <v>7</v>
      </c>
      <c r="C17" s="11">
        <f>SUM(C10:C16)</f>
        <v>1</v>
      </c>
      <c r="D17" s="11">
        <f>SUM(D10:D16)</f>
        <v>10</v>
      </c>
      <c r="E17" s="11">
        <f>SUM(E10:E16)</f>
        <v>1</v>
      </c>
      <c r="F17" s="11">
        <f>SUM(C17:E17)</f>
        <v>12</v>
      </c>
      <c r="G17" s="5"/>
    </row>
    <row r="18" spans="1:7" s="4" customFormat="1" ht="12.75">
      <c r="A18" s="21" t="s">
        <v>21</v>
      </c>
      <c r="B18" s="2" t="s">
        <v>22</v>
      </c>
      <c r="C18" s="5">
        <v>1</v>
      </c>
      <c r="D18" s="5">
        <v>1</v>
      </c>
      <c r="E18" s="5">
        <v>0</v>
      </c>
      <c r="F18" s="5">
        <f aca="true" t="shared" si="1" ref="F18:F26">C18+D18+E18</f>
        <v>2</v>
      </c>
      <c r="G18" s="5"/>
    </row>
    <row r="19" spans="1:7" s="4" customFormat="1" ht="12.75">
      <c r="A19" s="22"/>
      <c r="B19" s="2" t="s">
        <v>23</v>
      </c>
      <c r="C19" s="5">
        <v>1</v>
      </c>
      <c r="D19" s="5">
        <v>0</v>
      </c>
      <c r="E19" s="5">
        <v>0</v>
      </c>
      <c r="F19" s="5">
        <f t="shared" si="1"/>
        <v>1</v>
      </c>
      <c r="G19" s="5"/>
    </row>
    <row r="20" spans="1:7" s="4" customFormat="1" ht="12.75">
      <c r="A20" s="22"/>
      <c r="B20" s="2" t="s">
        <v>24</v>
      </c>
      <c r="C20" s="5">
        <v>2</v>
      </c>
      <c r="D20" s="5">
        <v>4</v>
      </c>
      <c r="E20" s="5">
        <v>0</v>
      </c>
      <c r="F20" s="5">
        <f t="shared" si="1"/>
        <v>6</v>
      </c>
      <c r="G20" s="5"/>
    </row>
    <row r="21" spans="1:8" s="4" customFormat="1" ht="12.75">
      <c r="A21" s="22"/>
      <c r="B21" s="2" t="s">
        <v>25</v>
      </c>
      <c r="C21" s="5">
        <v>0</v>
      </c>
      <c r="D21" s="5">
        <v>2</v>
      </c>
      <c r="E21" s="5">
        <v>0</v>
      </c>
      <c r="F21" s="5">
        <f t="shared" si="1"/>
        <v>2</v>
      </c>
      <c r="G21" s="5"/>
      <c r="H21" s="12"/>
    </row>
    <row r="22" spans="1:7" s="4" customFormat="1" ht="12.75">
      <c r="A22" s="22"/>
      <c r="B22" s="2" t="s">
        <v>26</v>
      </c>
      <c r="C22" s="5">
        <v>0</v>
      </c>
      <c r="D22" s="5">
        <v>0</v>
      </c>
      <c r="E22" s="5">
        <v>0</v>
      </c>
      <c r="F22" s="5">
        <f t="shared" si="1"/>
        <v>0</v>
      </c>
      <c r="G22" s="5"/>
    </row>
    <row r="23" spans="1:7" s="4" customFormat="1" ht="12.75">
      <c r="A23" s="22"/>
      <c r="B23" s="2" t="s">
        <v>27</v>
      </c>
      <c r="C23" s="5">
        <v>1</v>
      </c>
      <c r="D23" s="5">
        <v>0</v>
      </c>
      <c r="E23" s="5">
        <v>0</v>
      </c>
      <c r="F23" s="5">
        <f t="shared" si="1"/>
        <v>1</v>
      </c>
      <c r="G23" s="5"/>
    </row>
    <row r="24" spans="1:7" s="4" customFormat="1" ht="12.75">
      <c r="A24" s="22"/>
      <c r="B24" s="2" t="s">
        <v>28</v>
      </c>
      <c r="C24" s="5">
        <v>1</v>
      </c>
      <c r="D24" s="5">
        <v>1</v>
      </c>
      <c r="E24" s="5">
        <v>0</v>
      </c>
      <c r="F24" s="5">
        <f t="shared" si="1"/>
        <v>2</v>
      </c>
      <c r="G24" s="5"/>
    </row>
    <row r="25" spans="1:7" s="4" customFormat="1" ht="12.75">
      <c r="A25" s="22"/>
      <c r="B25" s="3" t="s">
        <v>29</v>
      </c>
      <c r="C25" s="5">
        <v>1</v>
      </c>
      <c r="D25" s="5">
        <v>2</v>
      </c>
      <c r="E25" s="5">
        <v>1</v>
      </c>
      <c r="F25" s="5">
        <f t="shared" si="1"/>
        <v>4</v>
      </c>
      <c r="G25" s="5"/>
    </row>
    <row r="26" spans="1:7" s="4" customFormat="1" ht="12.75">
      <c r="A26" s="22"/>
      <c r="B26" s="2" t="s">
        <v>30</v>
      </c>
      <c r="C26" s="5">
        <v>0</v>
      </c>
      <c r="D26" s="5">
        <v>1</v>
      </c>
      <c r="E26" s="5">
        <v>0</v>
      </c>
      <c r="F26" s="5">
        <f t="shared" si="1"/>
        <v>1</v>
      </c>
      <c r="G26" s="5"/>
    </row>
    <row r="27" spans="1:7" s="9" customFormat="1" ht="12.75">
      <c r="A27" s="22"/>
      <c r="B27" s="7" t="s">
        <v>7</v>
      </c>
      <c r="C27" s="8">
        <f>SUM(C18:C26)</f>
        <v>7</v>
      </c>
      <c r="D27" s="8">
        <f>SUM(D18:D26)</f>
        <v>11</v>
      </c>
      <c r="E27" s="8">
        <f>SUM(E18:E26)</f>
        <v>1</v>
      </c>
      <c r="F27" s="8">
        <f>SUM(F18:F26)</f>
        <v>19</v>
      </c>
      <c r="G27" s="8"/>
    </row>
    <row r="28" spans="1:7" s="4" customFormat="1" ht="12.75">
      <c r="A28" s="21" t="s">
        <v>31</v>
      </c>
      <c r="B28" s="13" t="s">
        <v>32</v>
      </c>
      <c r="C28" s="5">
        <v>1</v>
      </c>
      <c r="D28" s="10">
        <v>2</v>
      </c>
      <c r="E28" s="5">
        <v>0</v>
      </c>
      <c r="F28" s="5">
        <f aca="true" t="shared" si="2" ref="F28:F36">C28+D28+E28</f>
        <v>3</v>
      </c>
      <c r="G28" s="5"/>
    </row>
    <row r="29" spans="1:7" s="4" customFormat="1" ht="25.5">
      <c r="A29" s="22"/>
      <c r="B29" s="13" t="s">
        <v>33</v>
      </c>
      <c r="C29" s="5">
        <v>0</v>
      </c>
      <c r="D29" s="10">
        <v>0</v>
      </c>
      <c r="E29" s="10">
        <v>1</v>
      </c>
      <c r="F29" s="5">
        <f t="shared" si="2"/>
        <v>1</v>
      </c>
      <c r="G29" s="5"/>
    </row>
    <row r="30" spans="1:7" s="4" customFormat="1" ht="12.75">
      <c r="A30" s="22"/>
      <c r="B30" s="13" t="s">
        <v>34</v>
      </c>
      <c r="C30" s="5">
        <v>1</v>
      </c>
      <c r="D30" s="5">
        <v>2</v>
      </c>
      <c r="E30" s="10">
        <v>1</v>
      </c>
      <c r="F30" s="5">
        <f t="shared" si="2"/>
        <v>4</v>
      </c>
      <c r="G30" s="5"/>
    </row>
    <row r="31" spans="1:7" s="4" customFormat="1" ht="25.5">
      <c r="A31" s="22"/>
      <c r="B31" s="13" t="s">
        <v>35</v>
      </c>
      <c r="C31" s="5">
        <v>1</v>
      </c>
      <c r="D31" s="5">
        <v>1</v>
      </c>
      <c r="E31" s="5">
        <v>0</v>
      </c>
      <c r="F31" s="5">
        <f t="shared" si="2"/>
        <v>2</v>
      </c>
      <c r="G31" s="5"/>
    </row>
    <row r="32" spans="1:7" s="4" customFormat="1" ht="25.5">
      <c r="A32" s="22"/>
      <c r="B32" s="13" t="s">
        <v>36</v>
      </c>
      <c r="C32" s="5">
        <v>1</v>
      </c>
      <c r="D32" s="5">
        <v>1</v>
      </c>
      <c r="E32" s="5">
        <v>0</v>
      </c>
      <c r="F32" s="5">
        <f t="shared" si="2"/>
        <v>2</v>
      </c>
      <c r="G32" s="5"/>
    </row>
    <row r="33" spans="1:8" s="4" customFormat="1" ht="24.75">
      <c r="A33" s="22"/>
      <c r="B33" s="13" t="s">
        <v>37</v>
      </c>
      <c r="C33" s="5">
        <v>0</v>
      </c>
      <c r="D33" s="5">
        <v>1</v>
      </c>
      <c r="E33" s="5">
        <v>1</v>
      </c>
      <c r="F33" s="5">
        <f t="shared" si="2"/>
        <v>2</v>
      </c>
      <c r="G33" s="2" t="s">
        <v>38</v>
      </c>
      <c r="H33" s="12"/>
    </row>
    <row r="34" spans="1:7" s="4" customFormat="1" ht="24">
      <c r="A34" s="22"/>
      <c r="B34" s="13" t="s">
        <v>39</v>
      </c>
      <c r="C34" s="5">
        <v>0</v>
      </c>
      <c r="D34" s="5">
        <v>1</v>
      </c>
      <c r="E34" s="5">
        <v>0</v>
      </c>
      <c r="F34" s="5">
        <f t="shared" si="2"/>
        <v>1</v>
      </c>
      <c r="G34" s="5"/>
    </row>
    <row r="35" spans="1:7" s="4" customFormat="1" ht="12.75">
      <c r="A35" s="22"/>
      <c r="B35" s="13" t="s">
        <v>40</v>
      </c>
      <c r="C35" s="5">
        <v>0</v>
      </c>
      <c r="D35" s="5">
        <v>1</v>
      </c>
      <c r="E35" s="10">
        <v>0</v>
      </c>
      <c r="F35" s="5">
        <f t="shared" si="2"/>
        <v>1</v>
      </c>
      <c r="G35" s="5"/>
    </row>
    <row r="36" spans="1:7" s="4" customFormat="1" ht="12.75">
      <c r="A36" s="22"/>
      <c r="B36" s="13" t="s">
        <v>41</v>
      </c>
      <c r="C36" s="5">
        <v>1</v>
      </c>
      <c r="D36" s="5">
        <v>1</v>
      </c>
      <c r="E36" s="5">
        <v>1</v>
      </c>
      <c r="F36" s="5">
        <f t="shared" si="2"/>
        <v>3</v>
      </c>
      <c r="G36" s="6"/>
    </row>
    <row r="37" spans="1:7" s="9" customFormat="1" ht="12.75">
      <c r="A37" s="22"/>
      <c r="B37" s="7" t="s">
        <v>7</v>
      </c>
      <c r="C37" s="11">
        <f>SUM(C28:C36)</f>
        <v>5</v>
      </c>
      <c r="D37" s="11">
        <f>SUM(D28:D36)</f>
        <v>10</v>
      </c>
      <c r="E37" s="11">
        <f>SUM(E28:E36)</f>
        <v>4</v>
      </c>
      <c r="F37" s="11">
        <f>SUM(C37:E37)</f>
        <v>19</v>
      </c>
      <c r="G37" s="8"/>
    </row>
    <row r="38" spans="1:7" s="4" customFormat="1" ht="24">
      <c r="A38" s="26" t="s">
        <v>42</v>
      </c>
      <c r="B38" s="2" t="s">
        <v>43</v>
      </c>
      <c r="C38" s="5">
        <v>1</v>
      </c>
      <c r="D38" s="5">
        <v>1</v>
      </c>
      <c r="E38" s="5">
        <v>0</v>
      </c>
      <c r="F38" s="5">
        <f aca="true" t="shared" si="3" ref="F38:F44">C38+D38+E38</f>
        <v>2</v>
      </c>
      <c r="G38" s="5"/>
    </row>
    <row r="39" spans="1:7" s="4" customFormat="1" ht="12.75">
      <c r="A39" s="27"/>
      <c r="B39" s="2" t="s">
        <v>44</v>
      </c>
      <c r="C39" s="5">
        <v>0</v>
      </c>
      <c r="D39" s="5">
        <v>0</v>
      </c>
      <c r="E39" s="5">
        <v>0</v>
      </c>
      <c r="F39" s="5">
        <f t="shared" si="3"/>
        <v>0</v>
      </c>
      <c r="G39" s="5"/>
    </row>
    <row r="40" spans="1:7" s="4" customFormat="1" ht="12.75">
      <c r="A40" s="27"/>
      <c r="B40" s="2" t="s">
        <v>45</v>
      </c>
      <c r="C40" s="5">
        <v>0</v>
      </c>
      <c r="D40" s="5">
        <v>1</v>
      </c>
      <c r="E40" s="5">
        <v>0</v>
      </c>
      <c r="F40" s="5">
        <f t="shared" si="3"/>
        <v>1</v>
      </c>
      <c r="G40" s="5"/>
    </row>
    <row r="41" spans="1:7" s="4" customFormat="1" ht="24.75">
      <c r="A41" s="27"/>
      <c r="B41" s="2" t="s">
        <v>46</v>
      </c>
      <c r="C41" s="5">
        <v>1</v>
      </c>
      <c r="D41" s="5">
        <v>2</v>
      </c>
      <c r="E41" s="5">
        <v>0</v>
      </c>
      <c r="F41" s="5">
        <f t="shared" si="3"/>
        <v>3</v>
      </c>
      <c r="G41" s="2" t="s">
        <v>47</v>
      </c>
    </row>
    <row r="42" spans="1:7" s="4" customFormat="1" ht="24">
      <c r="A42" s="27"/>
      <c r="B42" s="2" t="s">
        <v>48</v>
      </c>
      <c r="C42" s="5">
        <v>0</v>
      </c>
      <c r="D42" s="5">
        <v>0</v>
      </c>
      <c r="E42" s="5">
        <v>0</v>
      </c>
      <c r="F42" s="5">
        <f t="shared" si="3"/>
        <v>0</v>
      </c>
      <c r="G42" s="5"/>
    </row>
    <row r="43" spans="1:7" s="4" customFormat="1" ht="24">
      <c r="A43" s="27"/>
      <c r="B43" s="2" t="s">
        <v>49</v>
      </c>
      <c r="C43" s="5">
        <v>0</v>
      </c>
      <c r="D43" s="5">
        <v>0</v>
      </c>
      <c r="E43" s="5">
        <v>0</v>
      </c>
      <c r="F43" s="5">
        <f t="shared" si="3"/>
        <v>0</v>
      </c>
      <c r="G43" s="5"/>
    </row>
    <row r="44" spans="1:7" s="4" customFormat="1" ht="12.75">
      <c r="A44" s="27"/>
      <c r="B44" s="2" t="s">
        <v>50</v>
      </c>
      <c r="C44" s="5">
        <v>0</v>
      </c>
      <c r="D44" s="5">
        <v>0</v>
      </c>
      <c r="E44" s="5">
        <v>0</v>
      </c>
      <c r="F44" s="5">
        <f t="shared" si="3"/>
        <v>0</v>
      </c>
      <c r="G44" s="5"/>
    </row>
    <row r="45" spans="1:7" s="4" customFormat="1" ht="12.75">
      <c r="A45" s="27"/>
      <c r="B45" s="2" t="s">
        <v>51</v>
      </c>
      <c r="C45" s="8">
        <v>0</v>
      </c>
      <c r="D45" s="8">
        <v>0</v>
      </c>
      <c r="E45" s="8">
        <v>0</v>
      </c>
      <c r="F45" s="8">
        <f>SUM(C44:E44)</f>
        <v>0</v>
      </c>
      <c r="G45" s="5"/>
    </row>
    <row r="46" spans="1:7" s="9" customFormat="1" ht="12.75">
      <c r="A46" s="28"/>
      <c r="B46" s="14" t="s">
        <v>7</v>
      </c>
      <c r="C46" s="15">
        <f>SUM(C38:C45)</f>
        <v>2</v>
      </c>
      <c r="D46" s="15">
        <f>SUM(D38:D45)</f>
        <v>4</v>
      </c>
      <c r="E46" s="15">
        <f>SUM(E38:E45)</f>
        <v>0</v>
      </c>
      <c r="F46" s="15">
        <f>SUM(C46:E46)</f>
        <v>6</v>
      </c>
      <c r="G46" s="16"/>
    </row>
    <row r="47" spans="1:7" s="4" customFormat="1" ht="12.75">
      <c r="A47" s="21" t="s">
        <v>52</v>
      </c>
      <c r="B47" s="2" t="s">
        <v>53</v>
      </c>
      <c r="C47" s="5">
        <v>0</v>
      </c>
      <c r="D47" s="5">
        <v>0</v>
      </c>
      <c r="E47" s="5">
        <v>0</v>
      </c>
      <c r="F47" s="5">
        <f>C47+D47+E47</f>
        <v>0</v>
      </c>
      <c r="G47" s="5"/>
    </row>
    <row r="48" spans="1:7" s="4" customFormat="1" ht="12.75">
      <c r="A48" s="22"/>
      <c r="B48" s="2" t="s">
        <v>54</v>
      </c>
      <c r="C48" s="5">
        <v>0</v>
      </c>
      <c r="D48" s="5">
        <v>1</v>
      </c>
      <c r="E48" s="5">
        <v>0</v>
      </c>
      <c r="F48" s="5">
        <f>C48+D48+E48</f>
        <v>1</v>
      </c>
      <c r="G48" s="5"/>
    </row>
    <row r="49" spans="1:8" s="4" customFormat="1" ht="12.75">
      <c r="A49" s="22"/>
      <c r="B49" s="2" t="s">
        <v>55</v>
      </c>
      <c r="C49" s="5">
        <v>0</v>
      </c>
      <c r="D49" s="5">
        <v>1</v>
      </c>
      <c r="E49" s="5">
        <v>0</v>
      </c>
      <c r="F49" s="5">
        <f>C49+D49+E49</f>
        <v>1</v>
      </c>
      <c r="G49" s="5"/>
      <c r="H49" s="12"/>
    </row>
    <row r="50" spans="1:7" s="4" customFormat="1" ht="12.75">
      <c r="A50" s="22"/>
      <c r="B50" s="2" t="s">
        <v>56</v>
      </c>
      <c r="C50" s="5">
        <v>0</v>
      </c>
      <c r="D50" s="5">
        <v>0</v>
      </c>
      <c r="E50" s="5">
        <v>0</v>
      </c>
      <c r="F50" s="5">
        <f>C50+D50+E50</f>
        <v>0</v>
      </c>
      <c r="G50" s="5"/>
    </row>
    <row r="51" spans="1:7" s="9" customFormat="1" ht="12.75">
      <c r="A51" s="22"/>
      <c r="B51" s="14" t="s">
        <v>7</v>
      </c>
      <c r="C51" s="11">
        <f>SUM(C47:C50)</f>
        <v>0</v>
      </c>
      <c r="D51" s="11">
        <f>SUM(D47:D50)</f>
        <v>2</v>
      </c>
      <c r="E51" s="11">
        <f>SUM(E47:E50)</f>
        <v>0</v>
      </c>
      <c r="F51" s="11">
        <f>SUM(F47:F50)</f>
        <v>2</v>
      </c>
      <c r="G51" s="8"/>
    </row>
    <row r="52" spans="1:7" s="4" customFormat="1" ht="12.75">
      <c r="A52" s="26" t="s">
        <v>57</v>
      </c>
      <c r="B52" s="2" t="s">
        <v>58</v>
      </c>
      <c r="C52" s="5">
        <v>1</v>
      </c>
      <c r="D52" s="5">
        <v>0</v>
      </c>
      <c r="E52" s="5">
        <v>0</v>
      </c>
      <c r="F52" s="5">
        <f aca="true" t="shared" si="4" ref="F52:F59">SUM(C52+D52+E52)</f>
        <v>1</v>
      </c>
      <c r="G52" s="5"/>
    </row>
    <row r="53" spans="1:7" s="4" customFormat="1" ht="12.75">
      <c r="A53" s="27"/>
      <c r="B53" s="2" t="s">
        <v>59</v>
      </c>
      <c r="C53" s="5">
        <v>0</v>
      </c>
      <c r="D53" s="5">
        <v>1</v>
      </c>
      <c r="E53" s="5">
        <v>0</v>
      </c>
      <c r="F53" s="5">
        <f t="shared" si="4"/>
        <v>1</v>
      </c>
      <c r="G53" s="5"/>
    </row>
    <row r="54" spans="1:7" s="4" customFormat="1" ht="24">
      <c r="A54" s="27"/>
      <c r="B54" s="17" t="s">
        <v>60</v>
      </c>
      <c r="C54" s="5">
        <v>0</v>
      </c>
      <c r="D54" s="5">
        <v>1</v>
      </c>
      <c r="E54" s="5">
        <v>0</v>
      </c>
      <c r="F54" s="5">
        <f t="shared" si="4"/>
        <v>1</v>
      </c>
      <c r="G54" s="5"/>
    </row>
    <row r="55" spans="1:7" s="4" customFormat="1" ht="24">
      <c r="A55" s="27"/>
      <c r="B55" s="17" t="s">
        <v>61</v>
      </c>
      <c r="C55" s="5">
        <v>0</v>
      </c>
      <c r="D55" s="5">
        <v>1</v>
      </c>
      <c r="E55" s="5">
        <v>0</v>
      </c>
      <c r="F55" s="5">
        <f t="shared" si="4"/>
        <v>1</v>
      </c>
      <c r="G55" s="5"/>
    </row>
    <row r="56" spans="1:7" s="4" customFormat="1" ht="24">
      <c r="A56" s="27"/>
      <c r="B56" s="17" t="s">
        <v>62</v>
      </c>
      <c r="C56" s="5">
        <v>0</v>
      </c>
      <c r="D56" s="5">
        <v>1</v>
      </c>
      <c r="E56" s="5">
        <v>0</v>
      </c>
      <c r="F56" s="5">
        <f t="shared" si="4"/>
        <v>1</v>
      </c>
      <c r="G56" s="5"/>
    </row>
    <row r="57" spans="1:7" s="4" customFormat="1" ht="24">
      <c r="A57" s="27"/>
      <c r="B57" s="17" t="s">
        <v>63</v>
      </c>
      <c r="C57" s="5">
        <v>0</v>
      </c>
      <c r="D57" s="5">
        <v>2</v>
      </c>
      <c r="E57" s="5">
        <v>0</v>
      </c>
      <c r="F57" s="5">
        <f t="shared" si="4"/>
        <v>2</v>
      </c>
      <c r="G57" s="5"/>
    </row>
    <row r="58" spans="1:7" s="4" customFormat="1" ht="24">
      <c r="A58" s="27"/>
      <c r="B58" s="17" t="s">
        <v>64</v>
      </c>
      <c r="C58" s="5">
        <v>0</v>
      </c>
      <c r="D58" s="5">
        <v>1</v>
      </c>
      <c r="E58" s="5">
        <v>0</v>
      </c>
      <c r="F58" s="5">
        <f t="shared" si="4"/>
        <v>1</v>
      </c>
      <c r="G58" s="5"/>
    </row>
    <row r="59" spans="1:7" s="4" customFormat="1" ht="24">
      <c r="A59" s="27"/>
      <c r="B59" s="17" t="s">
        <v>65</v>
      </c>
      <c r="C59" s="5">
        <v>0</v>
      </c>
      <c r="D59" s="5">
        <v>2</v>
      </c>
      <c r="E59" s="5">
        <v>0</v>
      </c>
      <c r="F59" s="5">
        <f t="shared" si="4"/>
        <v>2</v>
      </c>
      <c r="G59" s="5"/>
    </row>
    <row r="60" spans="1:7" s="9" customFormat="1" ht="12.75">
      <c r="A60" s="28"/>
      <c r="B60" s="7" t="s">
        <v>7</v>
      </c>
      <c r="C60" s="11">
        <f>SUM(C52:C59)</f>
        <v>1</v>
      </c>
      <c r="D60" s="11">
        <f>SUM(D52:D59)</f>
        <v>9</v>
      </c>
      <c r="E60" s="11">
        <f>SUM(E52:E59)</f>
        <v>0</v>
      </c>
      <c r="F60" s="11">
        <f>SUM(F52:F59)</f>
        <v>10</v>
      </c>
      <c r="G60" s="8"/>
    </row>
    <row r="61" spans="1:7" s="9" customFormat="1" ht="12.75">
      <c r="A61" s="14" t="s">
        <v>66</v>
      </c>
      <c r="B61" s="8"/>
      <c r="C61" s="16">
        <f>C9+C17+C27+C37+C46+C51+C60</f>
        <v>16</v>
      </c>
      <c r="D61" s="16">
        <f>D9+D17+D27+D37+D46+D51+D60</f>
        <v>46</v>
      </c>
      <c r="E61" s="16">
        <f>E9+E17+E27+E37+E46+E51+E60</f>
        <v>6</v>
      </c>
      <c r="F61" s="16">
        <f>F9+F17+F27+F37+F46+F51+F60</f>
        <v>68</v>
      </c>
      <c r="G61" s="8"/>
    </row>
    <row r="62" spans="1:7" ht="15.75">
      <c r="A62" s="32" t="s">
        <v>67</v>
      </c>
      <c r="B62" s="33"/>
      <c r="C62" s="33"/>
      <c r="D62" s="33"/>
      <c r="E62" s="33"/>
      <c r="F62" s="33"/>
      <c r="G62" s="33"/>
    </row>
    <row r="63" spans="1:7" ht="15.75">
      <c r="A63" s="34"/>
      <c r="B63" s="34"/>
      <c r="C63" s="34"/>
      <c r="D63" s="34"/>
      <c r="E63" s="34"/>
      <c r="F63" s="34"/>
      <c r="G63" s="34"/>
    </row>
  </sheetData>
  <mergeCells count="17">
    <mergeCell ref="A38:A46"/>
    <mergeCell ref="A47:A51"/>
    <mergeCell ref="A52:A60"/>
    <mergeCell ref="A62:G63"/>
    <mergeCell ref="A5:A9"/>
    <mergeCell ref="A10:A17"/>
    <mergeCell ref="A18:A27"/>
    <mergeCell ref="A28:A37"/>
    <mergeCell ref="A1:G1"/>
    <mergeCell ref="A2:A4"/>
    <mergeCell ref="B2:B4"/>
    <mergeCell ref="C2:F2"/>
    <mergeCell ref="G2:G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2015-03-11T01:10:07Z</dcterms:modified>
  <cp:category/>
  <cp:version/>
  <cp:contentType/>
  <cp:contentStatus/>
</cp:coreProperties>
</file>