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95" activeTab="0"/>
  </bookViews>
  <sheets>
    <sheet name="高中政治" sheetId="1" r:id="rId1"/>
    <sheet name="初中政治" sheetId="2" r:id="rId2"/>
    <sheet name="初中数学" sheetId="3" r:id="rId3"/>
    <sheet name="高中数学" sheetId="4" r:id="rId4"/>
    <sheet name="初中物理" sheetId="5" r:id="rId5"/>
    <sheet name="高中化学" sheetId="6" r:id="rId6"/>
    <sheet name="小学英语" sheetId="7" r:id="rId7"/>
    <sheet name="初中英语" sheetId="8" r:id="rId8"/>
    <sheet name="小学数学" sheetId="9" r:id="rId9"/>
    <sheet name="小学语文" sheetId="10" r:id="rId10"/>
    <sheet name="小学体育" sheetId="11" r:id="rId11"/>
    <sheet name="中学体育 " sheetId="12" r:id="rId12"/>
    <sheet name="小学信息技术" sheetId="13" r:id="rId13"/>
    <sheet name="小学美术" sheetId="14" r:id="rId14"/>
    <sheet name="小学音乐" sheetId="15" r:id="rId15"/>
  </sheets>
  <definedNames>
    <definedName name="_xlnm.Print_Titles" localSheetId="8">'小学数学'!$1:$4</definedName>
    <definedName name="_xlnm.Print_Titles" localSheetId="12">'小学信息技术'!$1:$4</definedName>
    <definedName name="_xlnm.Print_Titles" localSheetId="6">'小学英语'!$1:$4</definedName>
    <definedName name="_xlnm.Print_Titles" localSheetId="9">'小学语文'!$1:$4</definedName>
  </definedNames>
  <calcPr fullCalcOnLoad="1"/>
</workbook>
</file>

<file path=xl/sharedStrings.xml><?xml version="1.0" encoding="utf-8"?>
<sst xmlns="http://schemas.openxmlformats.org/spreadsheetml/2006/main" count="286" uniqueCount="49">
  <si>
    <t>高中政治招1人</t>
  </si>
  <si>
    <t>序号</t>
  </si>
  <si>
    <t>报考科目</t>
  </si>
  <si>
    <t>备注</t>
  </si>
  <si>
    <t>高中政治</t>
  </si>
  <si>
    <t>初中政治招1人</t>
  </si>
  <si>
    <t>初中政治</t>
  </si>
  <si>
    <t>初中数学招1人</t>
  </si>
  <si>
    <t>初中数学</t>
  </si>
  <si>
    <t>高中数学招1人</t>
  </si>
  <si>
    <t>高中数学</t>
  </si>
  <si>
    <t>初中物理招2人</t>
  </si>
  <si>
    <t>复试成绩</t>
  </si>
  <si>
    <t>初中物理</t>
  </si>
  <si>
    <t>高中化学招1人</t>
  </si>
  <si>
    <t>高中化学</t>
  </si>
  <si>
    <t>主评委评分76分</t>
  </si>
  <si>
    <t>小学英语招1人</t>
  </si>
  <si>
    <t>小学英语</t>
  </si>
  <si>
    <t>初中英语招2人</t>
  </si>
  <si>
    <t>初中英语</t>
  </si>
  <si>
    <t>小学数学招3人</t>
  </si>
  <si>
    <t>小学数学</t>
  </si>
  <si>
    <t>小学语文招10人</t>
  </si>
  <si>
    <t>复试序号</t>
  </si>
  <si>
    <t>岗位排名</t>
  </si>
  <si>
    <t>是否入围体检</t>
  </si>
  <si>
    <t>小学语文</t>
  </si>
  <si>
    <t>主评委评分82.5分</t>
  </si>
  <si>
    <t>主评委评分82分</t>
  </si>
  <si>
    <t>小学体育招1人</t>
  </si>
  <si>
    <t>模拟上课成绩（占50%）</t>
  </si>
  <si>
    <t>技能测试成绩
（占50%）</t>
  </si>
  <si>
    <t>小学体育</t>
  </si>
  <si>
    <t>中学体育招2人</t>
  </si>
  <si>
    <t>中学体育</t>
  </si>
  <si>
    <t>技能测试弃考</t>
  </si>
  <si>
    <t>小学信息技术招1人</t>
  </si>
  <si>
    <t>信息技术</t>
  </si>
  <si>
    <t>小学美术招1人</t>
  </si>
  <si>
    <t>小学美术</t>
  </si>
  <si>
    <t>小学音乐招1人</t>
  </si>
  <si>
    <t>小学音乐</t>
  </si>
  <si>
    <t>是</t>
  </si>
  <si>
    <t>是</t>
  </si>
  <si>
    <t>2015年江门市江海区教师招聘复试成绩公布表</t>
  </si>
  <si>
    <t>主评委评分80分</t>
  </si>
  <si>
    <t>说明：根据《江门市事业单位进校园现场招聘公告》，如出现考试综合成绩同分情形的，以专业技能测试成绩高者优先；如没有设专业技能复试，或专业技能复试仍然同分的，以面试主评委评分高者优先。</t>
  </si>
  <si>
    <t>初中数学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</si>
</sst>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\(0.00\)"/>
    <numFmt numFmtId="185" formatCode="0.00_ "/>
    <numFmt numFmtId="186" formatCode="0.00_);[Red]\(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2"/>
      <name val="仿宋_GB2312"/>
      <family val="3"/>
    </font>
    <font>
      <sz val="14"/>
      <name val="仿宋_GB2312"/>
      <family val="3"/>
    </font>
    <font>
      <sz val="11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17" fillId="16" borderId="8" applyNumberFormat="0" applyAlignment="0" applyProtection="0"/>
    <xf numFmtId="0" fontId="8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56" applyFont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184" fontId="3" fillId="0" borderId="12" xfId="0" applyNumberFormat="1" applyFont="1" applyBorder="1" applyAlignment="1">
      <alignment horizontal="center" vertical="center"/>
    </xf>
    <xf numFmtId="185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52" applyFont="1" applyBorder="1" applyAlignment="1">
      <alignment horizontal="center" vertical="center"/>
      <protection/>
    </xf>
    <xf numFmtId="0" fontId="0" fillId="0" borderId="12" xfId="47" applyFont="1" applyBorder="1" applyAlignment="1">
      <alignment horizontal="center" vertical="center"/>
      <protection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2" xfId="43" applyFont="1" applyBorder="1" applyAlignment="1">
      <alignment horizontal="center" vertical="center"/>
      <protection/>
    </xf>
    <xf numFmtId="185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2" xfId="61" applyFont="1" applyBorder="1" applyAlignment="1">
      <alignment horizontal="center" vertical="center"/>
      <protection/>
    </xf>
    <xf numFmtId="0" fontId="0" fillId="0" borderId="12" xfId="101" applyFont="1" applyBorder="1" applyAlignment="1">
      <alignment horizontal="center" vertical="center"/>
      <protection/>
    </xf>
    <xf numFmtId="0" fontId="0" fillId="0" borderId="12" xfId="102" applyFont="1" applyBorder="1" applyAlignment="1">
      <alignment horizontal="center" vertical="center"/>
      <protection/>
    </xf>
    <xf numFmtId="0" fontId="0" fillId="0" borderId="12" xfId="65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186" fontId="3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78" applyFont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</cellXfs>
  <cellStyles count="11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27" xfId="58"/>
    <cellStyle name="常规 28" xfId="59"/>
    <cellStyle name="常规 29" xfId="60"/>
    <cellStyle name="常规 3" xfId="61"/>
    <cellStyle name="常规 30" xfId="62"/>
    <cellStyle name="常规 31" xfId="63"/>
    <cellStyle name="常规 32" xfId="64"/>
    <cellStyle name="常规 33" xfId="65"/>
    <cellStyle name="常规 34" xfId="66"/>
    <cellStyle name="常规 35" xfId="67"/>
    <cellStyle name="常规 36" xfId="68"/>
    <cellStyle name="常规 37" xfId="69"/>
    <cellStyle name="常规 38" xfId="70"/>
    <cellStyle name="常规 39" xfId="71"/>
    <cellStyle name="常规 4" xfId="72"/>
    <cellStyle name="常规 40" xfId="73"/>
    <cellStyle name="常规 41" xfId="74"/>
    <cellStyle name="常规 42" xfId="75"/>
    <cellStyle name="常规 43" xfId="76"/>
    <cellStyle name="常规 44" xfId="77"/>
    <cellStyle name="常规 45" xfId="78"/>
    <cellStyle name="常规 46" xfId="79"/>
    <cellStyle name="常规 47" xfId="80"/>
    <cellStyle name="常规 48" xfId="81"/>
    <cellStyle name="常规 49" xfId="82"/>
    <cellStyle name="常规 5" xfId="83"/>
    <cellStyle name="常规 50" xfId="84"/>
    <cellStyle name="常规 51" xfId="85"/>
    <cellStyle name="常规 52" xfId="86"/>
    <cellStyle name="常规 53" xfId="87"/>
    <cellStyle name="常规 54" xfId="88"/>
    <cellStyle name="常规 55" xfId="89"/>
    <cellStyle name="常规 56" xfId="90"/>
    <cellStyle name="常规 57" xfId="91"/>
    <cellStyle name="常规 58" xfId="92"/>
    <cellStyle name="常规 59" xfId="93"/>
    <cellStyle name="常规 6" xfId="94"/>
    <cellStyle name="常规 60" xfId="95"/>
    <cellStyle name="常规 61" xfId="96"/>
    <cellStyle name="常规 62" xfId="97"/>
    <cellStyle name="常规 63" xfId="98"/>
    <cellStyle name="常规 64" xfId="99"/>
    <cellStyle name="常规 7" xfId="100"/>
    <cellStyle name="常规 8" xfId="101"/>
    <cellStyle name="常规 9" xfId="102"/>
    <cellStyle name="Hyperlink" xfId="103"/>
    <cellStyle name="好" xfId="104"/>
    <cellStyle name="汇总" xfId="105"/>
    <cellStyle name="Currency" xfId="106"/>
    <cellStyle name="Currency [0]" xfId="107"/>
    <cellStyle name="计算" xfId="108"/>
    <cellStyle name="检查单元格" xfId="109"/>
    <cellStyle name="解释性文本" xfId="110"/>
    <cellStyle name="警告文本" xfId="111"/>
    <cellStyle name="链接单元格" xfId="112"/>
    <cellStyle name="Comma" xfId="113"/>
    <cellStyle name="Comma [0]" xfId="114"/>
    <cellStyle name="强调文字颜色 1" xfId="115"/>
    <cellStyle name="强调文字颜色 2" xfId="116"/>
    <cellStyle name="强调文字颜色 3" xfId="117"/>
    <cellStyle name="强调文字颜色 4" xfId="118"/>
    <cellStyle name="强调文字颜色 5" xfId="119"/>
    <cellStyle name="强调文字颜色 6" xfId="120"/>
    <cellStyle name="适中" xfId="121"/>
    <cellStyle name="输出" xfId="122"/>
    <cellStyle name="输入" xfId="123"/>
    <cellStyle name="Followed Hyperlink" xfId="124"/>
    <cellStyle name="注释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G9" sqref="G9"/>
    </sheetView>
  </sheetViews>
  <sheetFormatPr defaultColWidth="9.00390625" defaultRowHeight="39" customHeight="1"/>
  <cols>
    <col min="1" max="1" width="5.25390625" style="0" customWidth="1"/>
    <col min="2" max="2" width="19.00390625" style="0" customWidth="1"/>
    <col min="4" max="4" width="14.625" style="0" customWidth="1"/>
    <col min="8" max="10" width="5.125" style="16" customWidth="1"/>
    <col min="11" max="16384" width="9.00390625" style="16" customWidth="1"/>
  </cols>
  <sheetData>
    <row r="1" spans="1:7" ht="22.5">
      <c r="A1" s="26" t="s">
        <v>45</v>
      </c>
      <c r="B1" s="26"/>
      <c r="C1" s="26"/>
      <c r="D1" s="26"/>
      <c r="E1" s="26"/>
      <c r="F1" s="26"/>
      <c r="G1" s="26"/>
    </row>
    <row r="2" spans="3:4" ht="14.25">
      <c r="C2" s="1"/>
      <c r="D2" s="16"/>
    </row>
    <row r="3" spans="1:4" ht="18.75">
      <c r="A3" s="27" t="s">
        <v>0</v>
      </c>
      <c r="B3" s="27"/>
      <c r="C3" s="2"/>
      <c r="D3" s="16"/>
    </row>
    <row r="4" spans="1:7" ht="27" customHeight="1">
      <c r="A4" s="3" t="s">
        <v>1</v>
      </c>
      <c r="B4" s="4" t="s">
        <v>24</v>
      </c>
      <c r="C4" s="3" t="s">
        <v>2</v>
      </c>
      <c r="D4" s="3" t="s">
        <v>12</v>
      </c>
      <c r="E4" s="3" t="s">
        <v>25</v>
      </c>
      <c r="F4" s="4" t="s">
        <v>26</v>
      </c>
      <c r="G4" s="4" t="s">
        <v>3</v>
      </c>
    </row>
    <row r="5" spans="1:7" ht="23.25" customHeight="1">
      <c r="A5" s="5">
        <v>1</v>
      </c>
      <c r="B5" s="25">
        <v>101</v>
      </c>
      <c r="C5" s="7" t="s">
        <v>4</v>
      </c>
      <c r="D5" s="10">
        <v>81.4</v>
      </c>
      <c r="E5" s="10">
        <f>RANK(D5,D$5:D$7,0)</f>
        <v>1</v>
      </c>
      <c r="F5" s="10" t="s">
        <v>43</v>
      </c>
      <c r="G5" s="10"/>
    </row>
    <row r="6" spans="1:7" ht="23.25" customHeight="1">
      <c r="A6" s="5">
        <v>2</v>
      </c>
      <c r="B6" s="25">
        <v>103</v>
      </c>
      <c r="C6" s="7" t="s">
        <v>4</v>
      </c>
      <c r="D6" s="10">
        <v>78</v>
      </c>
      <c r="E6" s="10">
        <f>RANK(D6,D$5:D$7,0)</f>
        <v>2</v>
      </c>
      <c r="F6" s="10"/>
      <c r="G6" s="10"/>
    </row>
    <row r="7" spans="1:7" ht="23.25" customHeight="1">
      <c r="A7" s="5">
        <v>3</v>
      </c>
      <c r="B7" s="25">
        <v>102</v>
      </c>
      <c r="C7" s="7" t="s">
        <v>4</v>
      </c>
      <c r="D7" s="10">
        <v>53.2</v>
      </c>
      <c r="E7" s="10">
        <f>RANK(D7,D$5:D$7,0)</f>
        <v>3</v>
      </c>
      <c r="F7" s="10"/>
      <c r="G7" s="10"/>
    </row>
    <row r="8" ht="23.25" customHeight="1"/>
    <row r="9" ht="23.25" customHeight="1"/>
    <row r="10" ht="23.25" customHeight="1"/>
    <row r="11" ht="23.25" customHeight="1"/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</sheetData>
  <sheetProtection/>
  <mergeCells count="2">
    <mergeCell ref="A1:G1"/>
    <mergeCell ref="A3:B3"/>
  </mergeCells>
  <printOptions horizontalCentered="1"/>
  <pageMargins left="0.55" right="0.55" top="0.59" bottom="0.59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H5" sqref="H5"/>
    </sheetView>
  </sheetViews>
  <sheetFormatPr defaultColWidth="9.00390625" defaultRowHeight="14.25"/>
  <cols>
    <col min="1" max="1" width="5.25390625" style="0" customWidth="1"/>
    <col min="2" max="2" width="15.50390625" style="0" customWidth="1"/>
    <col min="3" max="3" width="11.75390625" style="0" customWidth="1"/>
    <col min="4" max="4" width="12.50390625" style="0" customWidth="1"/>
  </cols>
  <sheetData>
    <row r="1" spans="1:7" ht="22.5">
      <c r="A1" s="26" t="s">
        <v>45</v>
      </c>
      <c r="B1" s="26"/>
      <c r="C1" s="26"/>
      <c r="D1" s="26"/>
      <c r="E1" s="26"/>
      <c r="F1" s="26"/>
      <c r="G1" s="26"/>
    </row>
    <row r="2" spans="3:4" ht="14.25">
      <c r="C2" s="1"/>
      <c r="D2" s="16"/>
    </row>
    <row r="3" spans="1:4" ht="18.75">
      <c r="A3" s="30" t="s">
        <v>23</v>
      </c>
      <c r="B3" s="30"/>
      <c r="C3" s="2"/>
      <c r="D3" s="16"/>
    </row>
    <row r="4" spans="1:7" ht="36" customHeight="1">
      <c r="A4" s="3" t="s">
        <v>1</v>
      </c>
      <c r="B4" s="4" t="s">
        <v>24</v>
      </c>
      <c r="C4" s="3" t="s">
        <v>2</v>
      </c>
      <c r="D4" s="3" t="s">
        <v>12</v>
      </c>
      <c r="E4" s="3" t="s">
        <v>25</v>
      </c>
      <c r="F4" s="4" t="s">
        <v>26</v>
      </c>
      <c r="G4" s="4" t="s">
        <v>3</v>
      </c>
    </row>
    <row r="5" spans="1:7" ht="23.25" customHeight="1">
      <c r="A5" s="5">
        <v>1</v>
      </c>
      <c r="B5" s="17">
        <v>624</v>
      </c>
      <c r="C5" s="18" t="s">
        <v>27</v>
      </c>
      <c r="D5" s="9">
        <v>74.1</v>
      </c>
      <c r="E5" s="10">
        <f aca="true" t="shared" si="0" ref="E5:E28">RANK(D5,D$5:D$28,0)</f>
        <v>14</v>
      </c>
      <c r="F5" s="10"/>
      <c r="G5" s="10"/>
    </row>
    <row r="6" spans="1:7" ht="23.25" customHeight="1">
      <c r="A6" s="5">
        <v>2</v>
      </c>
      <c r="B6" s="17">
        <v>603</v>
      </c>
      <c r="C6" s="18" t="s">
        <v>27</v>
      </c>
      <c r="D6" s="9">
        <v>82.8</v>
      </c>
      <c r="E6" s="10">
        <f t="shared" si="0"/>
        <v>2</v>
      </c>
      <c r="F6" s="10" t="s">
        <v>44</v>
      </c>
      <c r="G6" s="10"/>
    </row>
    <row r="7" spans="1:7" ht="23.25" customHeight="1">
      <c r="A7" s="5">
        <v>3</v>
      </c>
      <c r="B7" s="17">
        <v>621</v>
      </c>
      <c r="C7" s="18" t="s">
        <v>27</v>
      </c>
      <c r="D7" s="9">
        <v>77.9</v>
      </c>
      <c r="E7" s="10">
        <f t="shared" si="0"/>
        <v>7</v>
      </c>
      <c r="F7" s="10" t="s">
        <v>44</v>
      </c>
      <c r="G7" s="10"/>
    </row>
    <row r="8" spans="1:7" ht="28.5">
      <c r="A8" s="5">
        <v>4</v>
      </c>
      <c r="B8" s="17">
        <v>609</v>
      </c>
      <c r="C8" s="18" t="s">
        <v>27</v>
      </c>
      <c r="D8" s="9">
        <v>76</v>
      </c>
      <c r="E8" s="10">
        <f t="shared" si="0"/>
        <v>10</v>
      </c>
      <c r="F8" s="10" t="s">
        <v>44</v>
      </c>
      <c r="G8" s="7" t="s">
        <v>28</v>
      </c>
    </row>
    <row r="9" spans="1:7" ht="23.25" customHeight="1">
      <c r="A9" s="5">
        <v>5</v>
      </c>
      <c r="B9" s="17">
        <v>620</v>
      </c>
      <c r="C9" s="18" t="s">
        <v>27</v>
      </c>
      <c r="D9" s="9">
        <v>79.3</v>
      </c>
      <c r="E9" s="10">
        <f t="shared" si="0"/>
        <v>5</v>
      </c>
      <c r="F9" s="10" t="s">
        <v>44</v>
      </c>
      <c r="G9" s="10"/>
    </row>
    <row r="10" spans="1:7" ht="23.25" customHeight="1">
      <c r="A10" s="5">
        <v>6</v>
      </c>
      <c r="B10" s="17">
        <v>623</v>
      </c>
      <c r="C10" s="18" t="s">
        <v>27</v>
      </c>
      <c r="D10" s="9">
        <v>81.1</v>
      </c>
      <c r="E10" s="10">
        <f t="shared" si="0"/>
        <v>3</v>
      </c>
      <c r="F10" s="10" t="s">
        <v>44</v>
      </c>
      <c r="G10" s="10"/>
    </row>
    <row r="11" spans="1:7" ht="23.25" customHeight="1">
      <c r="A11" s="5">
        <v>7</v>
      </c>
      <c r="B11" s="17">
        <v>604</v>
      </c>
      <c r="C11" s="18" t="s">
        <v>27</v>
      </c>
      <c r="D11" s="9">
        <v>78.1</v>
      </c>
      <c r="E11" s="10">
        <f t="shared" si="0"/>
        <v>6</v>
      </c>
      <c r="F11" s="10" t="s">
        <v>44</v>
      </c>
      <c r="G11" s="10"/>
    </row>
    <row r="12" spans="1:7" ht="23.25" customHeight="1">
      <c r="A12" s="5">
        <v>8</v>
      </c>
      <c r="B12" s="17">
        <v>613</v>
      </c>
      <c r="C12" s="18" t="s">
        <v>27</v>
      </c>
      <c r="D12" s="9">
        <v>77.3</v>
      </c>
      <c r="E12" s="10">
        <f t="shared" si="0"/>
        <v>8</v>
      </c>
      <c r="F12" s="10" t="s">
        <v>44</v>
      </c>
      <c r="G12" s="10"/>
    </row>
    <row r="13" spans="1:7" ht="23.25" customHeight="1">
      <c r="A13" s="5">
        <v>9</v>
      </c>
      <c r="B13" s="17">
        <v>602</v>
      </c>
      <c r="C13" s="18" t="s">
        <v>27</v>
      </c>
      <c r="D13" s="9">
        <v>73.5</v>
      </c>
      <c r="E13" s="10">
        <f t="shared" si="0"/>
        <v>15</v>
      </c>
      <c r="F13" s="10"/>
      <c r="G13" s="10"/>
    </row>
    <row r="14" spans="1:7" ht="23.25" customHeight="1">
      <c r="A14" s="5">
        <v>10</v>
      </c>
      <c r="B14" s="17">
        <v>622</v>
      </c>
      <c r="C14" s="18" t="s">
        <v>27</v>
      </c>
      <c r="D14" s="9">
        <v>87.9</v>
      </c>
      <c r="E14" s="10">
        <f t="shared" si="0"/>
        <v>1</v>
      </c>
      <c r="F14" s="10" t="s">
        <v>44</v>
      </c>
      <c r="G14" s="10"/>
    </row>
    <row r="15" spans="1:7" ht="23.25" customHeight="1">
      <c r="A15" s="5">
        <v>11</v>
      </c>
      <c r="B15" s="17">
        <v>612</v>
      </c>
      <c r="C15" s="18" t="s">
        <v>27</v>
      </c>
      <c r="D15" s="9">
        <v>75.6</v>
      </c>
      <c r="E15" s="10">
        <f t="shared" si="0"/>
        <v>12</v>
      </c>
      <c r="F15" s="10"/>
      <c r="G15" s="10"/>
    </row>
    <row r="16" spans="1:7" ht="23.25" customHeight="1">
      <c r="A16" s="5">
        <v>12</v>
      </c>
      <c r="B16" s="17">
        <v>614</v>
      </c>
      <c r="C16" s="18" t="s">
        <v>27</v>
      </c>
      <c r="D16" s="9">
        <v>64.9</v>
      </c>
      <c r="E16" s="10">
        <f t="shared" si="0"/>
        <v>24</v>
      </c>
      <c r="F16" s="10"/>
      <c r="G16" s="10"/>
    </row>
    <row r="17" spans="1:7" ht="23.25" customHeight="1">
      <c r="A17" s="5">
        <v>13</v>
      </c>
      <c r="B17" s="17">
        <v>608</v>
      </c>
      <c r="C17" s="18" t="s">
        <v>27</v>
      </c>
      <c r="D17" s="9">
        <v>76.8</v>
      </c>
      <c r="E17" s="10">
        <f t="shared" si="0"/>
        <v>9</v>
      </c>
      <c r="F17" s="10" t="s">
        <v>44</v>
      </c>
      <c r="G17" s="10"/>
    </row>
    <row r="18" spans="1:7" ht="23.25" customHeight="1">
      <c r="A18" s="5">
        <v>14</v>
      </c>
      <c r="B18" s="17">
        <v>618</v>
      </c>
      <c r="C18" s="18" t="s">
        <v>27</v>
      </c>
      <c r="D18" s="9">
        <v>73.2</v>
      </c>
      <c r="E18" s="10">
        <f t="shared" si="0"/>
        <v>17</v>
      </c>
      <c r="F18" s="10"/>
      <c r="G18" s="10"/>
    </row>
    <row r="19" spans="1:7" ht="23.25" customHeight="1">
      <c r="A19" s="5">
        <v>15</v>
      </c>
      <c r="B19" s="17">
        <v>616</v>
      </c>
      <c r="C19" s="18" t="s">
        <v>27</v>
      </c>
      <c r="D19" s="9">
        <v>71.3</v>
      </c>
      <c r="E19" s="10">
        <f t="shared" si="0"/>
        <v>19</v>
      </c>
      <c r="F19" s="10"/>
      <c r="G19" s="10"/>
    </row>
    <row r="20" spans="1:7" ht="23.25" customHeight="1">
      <c r="A20" s="5">
        <v>16</v>
      </c>
      <c r="B20" s="17">
        <v>601</v>
      </c>
      <c r="C20" s="18" t="s">
        <v>27</v>
      </c>
      <c r="D20" s="9">
        <v>72.8</v>
      </c>
      <c r="E20" s="10">
        <f t="shared" si="0"/>
        <v>18</v>
      </c>
      <c r="F20" s="10"/>
      <c r="G20" s="10"/>
    </row>
    <row r="21" spans="1:7" ht="23.25" customHeight="1">
      <c r="A21" s="5">
        <v>17</v>
      </c>
      <c r="B21" s="17">
        <v>606</v>
      </c>
      <c r="C21" s="18" t="s">
        <v>27</v>
      </c>
      <c r="D21" s="9">
        <v>71.2</v>
      </c>
      <c r="E21" s="10">
        <f t="shared" si="0"/>
        <v>20</v>
      </c>
      <c r="F21" s="10"/>
      <c r="G21" s="10"/>
    </row>
    <row r="22" spans="1:7" ht="36" customHeight="1">
      <c r="A22" s="5">
        <v>18</v>
      </c>
      <c r="B22" s="17">
        <v>619</v>
      </c>
      <c r="C22" s="18" t="s">
        <v>27</v>
      </c>
      <c r="D22" s="9">
        <v>76</v>
      </c>
      <c r="E22" s="10">
        <f t="shared" si="0"/>
        <v>10</v>
      </c>
      <c r="F22" s="10"/>
      <c r="G22" s="7" t="s">
        <v>29</v>
      </c>
    </row>
    <row r="23" spans="1:7" ht="23.25" customHeight="1">
      <c r="A23" s="5">
        <v>19</v>
      </c>
      <c r="B23" s="17">
        <v>611</v>
      </c>
      <c r="C23" s="18" t="s">
        <v>27</v>
      </c>
      <c r="D23" s="9">
        <v>67.7</v>
      </c>
      <c r="E23" s="10">
        <f t="shared" si="0"/>
        <v>22</v>
      </c>
      <c r="F23" s="10"/>
      <c r="G23" s="10"/>
    </row>
    <row r="24" spans="1:7" ht="23.25" customHeight="1">
      <c r="A24" s="5">
        <v>20</v>
      </c>
      <c r="B24" s="17">
        <v>607</v>
      </c>
      <c r="C24" s="18" t="s">
        <v>27</v>
      </c>
      <c r="D24" s="9">
        <v>65.5</v>
      </c>
      <c r="E24" s="10">
        <f t="shared" si="0"/>
        <v>23</v>
      </c>
      <c r="F24" s="10"/>
      <c r="G24" s="10"/>
    </row>
    <row r="25" spans="1:7" ht="23.25" customHeight="1">
      <c r="A25" s="5">
        <v>21</v>
      </c>
      <c r="B25" s="17">
        <v>615</v>
      </c>
      <c r="C25" s="18" t="s">
        <v>27</v>
      </c>
      <c r="D25" s="9">
        <v>74.8</v>
      </c>
      <c r="E25" s="10">
        <f t="shared" si="0"/>
        <v>13</v>
      </c>
      <c r="F25" s="10"/>
      <c r="G25" s="10"/>
    </row>
    <row r="26" spans="1:7" ht="23.25" customHeight="1">
      <c r="A26" s="5">
        <v>22</v>
      </c>
      <c r="B26" s="17">
        <v>610</v>
      </c>
      <c r="C26" s="18" t="s">
        <v>27</v>
      </c>
      <c r="D26" s="9">
        <v>80.4</v>
      </c>
      <c r="E26" s="10">
        <f t="shared" si="0"/>
        <v>4</v>
      </c>
      <c r="F26" s="10" t="s">
        <v>44</v>
      </c>
      <c r="G26" s="10"/>
    </row>
    <row r="27" spans="1:7" ht="23.25" customHeight="1">
      <c r="A27" s="5">
        <v>23</v>
      </c>
      <c r="B27" s="17">
        <v>605</v>
      </c>
      <c r="C27" s="18" t="s">
        <v>27</v>
      </c>
      <c r="D27" s="9">
        <v>73.5</v>
      </c>
      <c r="E27" s="10">
        <f t="shared" si="0"/>
        <v>15</v>
      </c>
      <c r="F27" s="10"/>
      <c r="G27" s="10"/>
    </row>
    <row r="28" spans="1:7" ht="23.25" customHeight="1">
      <c r="A28" s="5">
        <v>24</v>
      </c>
      <c r="B28" s="17">
        <v>617</v>
      </c>
      <c r="C28" s="18" t="s">
        <v>27</v>
      </c>
      <c r="D28" s="9">
        <v>68.8</v>
      </c>
      <c r="E28" s="10">
        <f t="shared" si="0"/>
        <v>21</v>
      </c>
      <c r="F28" s="10"/>
      <c r="G28" s="10"/>
    </row>
    <row r="29" spans="1:7" ht="51" customHeight="1">
      <c r="A29" s="28" t="s">
        <v>47</v>
      </c>
      <c r="B29" s="29"/>
      <c r="C29" s="29"/>
      <c r="D29" s="29"/>
      <c r="E29" s="29"/>
      <c r="F29" s="29"/>
      <c r="G29" s="29"/>
    </row>
  </sheetData>
  <sheetProtection/>
  <mergeCells count="3">
    <mergeCell ref="A1:G1"/>
    <mergeCell ref="A3:B3"/>
    <mergeCell ref="A29:G29"/>
  </mergeCells>
  <printOptions horizontalCentered="1"/>
  <pageMargins left="0.55" right="0.55" top="0.59" bottom="0.59" header="0.51" footer="0.51"/>
  <pageSetup fitToHeight="1" fitToWidth="1" horizontalDpi="600" verticalDpi="600" orientation="portrait" paperSize="9" scale="8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selection activeCell="G6" sqref="G6"/>
    </sheetView>
  </sheetViews>
  <sheetFormatPr defaultColWidth="9.00390625" defaultRowHeight="14.25"/>
  <cols>
    <col min="1" max="1" width="5.25390625" style="0" customWidth="1"/>
    <col min="2" max="2" width="14.00390625" style="0" customWidth="1"/>
    <col min="4" max="4" width="15.50390625" style="0" customWidth="1"/>
    <col min="5" max="5" width="14.25390625" style="0" customWidth="1"/>
    <col min="6" max="6" width="12.125" style="0" customWidth="1"/>
    <col min="7" max="7" width="8.75390625" style="0" customWidth="1"/>
    <col min="8" max="8" width="9.625" style="0" customWidth="1"/>
  </cols>
  <sheetData>
    <row r="1" spans="1:9" ht="22.5">
      <c r="A1" s="26" t="s">
        <v>45</v>
      </c>
      <c r="B1" s="26"/>
      <c r="C1" s="26"/>
      <c r="D1" s="26"/>
      <c r="E1" s="26"/>
      <c r="F1" s="26"/>
      <c r="G1" s="26"/>
      <c r="H1" s="26"/>
      <c r="I1" s="26"/>
    </row>
    <row r="2" spans="3:5" ht="14.25">
      <c r="C2" s="1"/>
      <c r="D2" s="1"/>
      <c r="E2" s="1"/>
    </row>
    <row r="3" spans="1:5" ht="18.75">
      <c r="A3" s="27" t="s">
        <v>30</v>
      </c>
      <c r="B3" s="27"/>
      <c r="C3" s="2"/>
      <c r="D3" s="1"/>
      <c r="E3" s="1"/>
    </row>
    <row r="4" spans="1:9" ht="34.5" customHeight="1">
      <c r="A4" s="3" t="s">
        <v>1</v>
      </c>
      <c r="B4" s="4" t="s">
        <v>24</v>
      </c>
      <c r="C4" s="3" t="s">
        <v>2</v>
      </c>
      <c r="D4" s="4" t="s">
        <v>31</v>
      </c>
      <c r="E4" s="4" t="s">
        <v>32</v>
      </c>
      <c r="F4" s="3" t="s">
        <v>12</v>
      </c>
      <c r="G4" s="3" t="s">
        <v>25</v>
      </c>
      <c r="H4" s="4" t="s">
        <v>26</v>
      </c>
      <c r="I4" s="4" t="s">
        <v>3</v>
      </c>
    </row>
    <row r="5" spans="1:9" ht="23.25" customHeight="1">
      <c r="A5" s="5">
        <v>1</v>
      </c>
      <c r="B5" s="14">
        <v>714</v>
      </c>
      <c r="C5" s="7" t="s">
        <v>33</v>
      </c>
      <c r="D5" s="15">
        <v>90.1</v>
      </c>
      <c r="E5" s="7">
        <v>85.7</v>
      </c>
      <c r="F5" s="10">
        <f>D5*0.5+E5*0.5</f>
        <v>87.9</v>
      </c>
      <c r="G5" s="10">
        <f>RANK(F5,F$5:F$8,0)</f>
        <v>1</v>
      </c>
      <c r="H5" s="10" t="s">
        <v>44</v>
      </c>
      <c r="I5" s="10"/>
    </row>
    <row r="6" spans="1:9" ht="23.25" customHeight="1">
      <c r="A6" s="5">
        <v>2</v>
      </c>
      <c r="B6" s="14">
        <v>711</v>
      </c>
      <c r="C6" s="7" t="s">
        <v>33</v>
      </c>
      <c r="D6" s="15">
        <v>80.8</v>
      </c>
      <c r="E6" s="7">
        <v>82.1</v>
      </c>
      <c r="F6" s="10">
        <f>D6*0.5+E6*0.5</f>
        <v>81.44999999999999</v>
      </c>
      <c r="G6" s="10">
        <f>RANK(F6,F$5:F$8,0)</f>
        <v>3</v>
      </c>
      <c r="H6" s="10"/>
      <c r="I6" s="10"/>
    </row>
    <row r="7" spans="1:9" ht="23.25" customHeight="1">
      <c r="A7" s="5">
        <v>3</v>
      </c>
      <c r="B7" s="14">
        <v>713</v>
      </c>
      <c r="C7" s="7" t="s">
        <v>33</v>
      </c>
      <c r="D7" s="15">
        <v>75.4</v>
      </c>
      <c r="E7" s="7">
        <v>81.8</v>
      </c>
      <c r="F7" s="10">
        <f>D7*0.5+E7*0.5</f>
        <v>78.6</v>
      </c>
      <c r="G7" s="10">
        <f>RANK(F7,F$5:F$8,0)</f>
        <v>4</v>
      </c>
      <c r="H7" s="10"/>
      <c r="I7" s="10"/>
    </row>
    <row r="8" spans="1:9" ht="30" customHeight="1">
      <c r="A8" s="5">
        <v>4</v>
      </c>
      <c r="B8" s="14">
        <v>712</v>
      </c>
      <c r="C8" s="7" t="s">
        <v>33</v>
      </c>
      <c r="D8" s="15">
        <v>88.4</v>
      </c>
      <c r="E8" s="7">
        <v>84</v>
      </c>
      <c r="F8" s="10">
        <f>D8*0.5+E8*0.5</f>
        <v>86.2</v>
      </c>
      <c r="G8" s="10">
        <f>RANK(F8,F$5:F$8,0)</f>
        <v>2</v>
      </c>
      <c r="H8" s="10"/>
      <c r="I8" s="10"/>
    </row>
  </sheetData>
  <sheetProtection/>
  <mergeCells count="2">
    <mergeCell ref="A1:I1"/>
    <mergeCell ref="A3:B3"/>
  </mergeCells>
  <printOptions horizontalCentered="1"/>
  <pageMargins left="0.55" right="0.55" top="0.59" bottom="0.59" header="0.51" footer="0.51"/>
  <pageSetup fitToHeight="1" fitToWidth="1" horizontalDpi="600" verticalDpi="600" orientation="landscape" paperSize="9" scale="9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PageLayoutView="0" workbookViewId="0" topLeftCell="A1">
      <selection activeCell="G7" sqref="G7"/>
    </sheetView>
  </sheetViews>
  <sheetFormatPr defaultColWidth="9.00390625" defaultRowHeight="14.25"/>
  <cols>
    <col min="1" max="1" width="5.25390625" style="0" customWidth="1"/>
    <col min="2" max="2" width="14.125" style="0" customWidth="1"/>
    <col min="4" max="4" width="13.75390625" style="0" customWidth="1"/>
    <col min="5" max="5" width="14.625" style="0" customWidth="1"/>
    <col min="6" max="6" width="12.125" style="0" customWidth="1"/>
    <col min="7" max="7" width="8.75390625" style="0" customWidth="1"/>
    <col min="8" max="8" width="10.50390625" style="0" customWidth="1"/>
  </cols>
  <sheetData>
    <row r="1" spans="1:9" ht="22.5">
      <c r="A1" s="26" t="s">
        <v>45</v>
      </c>
      <c r="B1" s="26"/>
      <c r="C1" s="26"/>
      <c r="D1" s="26"/>
      <c r="E1" s="26"/>
      <c r="F1" s="26"/>
      <c r="G1" s="26"/>
      <c r="H1" s="26"/>
      <c r="I1" s="26"/>
    </row>
    <row r="2" spans="3:5" ht="14.25">
      <c r="C2" s="1"/>
      <c r="D2" s="1"/>
      <c r="E2" s="1"/>
    </row>
    <row r="3" spans="1:5" ht="18.75">
      <c r="A3" s="27" t="s">
        <v>34</v>
      </c>
      <c r="B3" s="27"/>
      <c r="C3" s="2"/>
      <c r="D3" s="1"/>
      <c r="E3" s="1"/>
    </row>
    <row r="4" spans="1:9" ht="31.5" customHeight="1">
      <c r="A4" s="3" t="s">
        <v>1</v>
      </c>
      <c r="B4" s="4" t="s">
        <v>24</v>
      </c>
      <c r="C4" s="3" t="s">
        <v>2</v>
      </c>
      <c r="D4" s="4" t="s">
        <v>31</v>
      </c>
      <c r="E4" s="4" t="s">
        <v>32</v>
      </c>
      <c r="F4" s="3" t="s">
        <v>12</v>
      </c>
      <c r="G4" s="3" t="s">
        <v>25</v>
      </c>
      <c r="H4" s="4" t="s">
        <v>26</v>
      </c>
      <c r="I4" s="4" t="s">
        <v>3</v>
      </c>
    </row>
    <row r="5" spans="1:9" ht="24" customHeight="1">
      <c r="A5" s="5">
        <v>1</v>
      </c>
      <c r="B5" s="12">
        <v>704</v>
      </c>
      <c r="C5" s="7" t="s">
        <v>35</v>
      </c>
      <c r="D5" s="7">
        <v>91.6</v>
      </c>
      <c r="E5" s="7">
        <v>86</v>
      </c>
      <c r="F5" s="10">
        <f>D5*0.5+E5*0.5</f>
        <v>88.8</v>
      </c>
      <c r="G5" s="10">
        <f>RANK(F5,F5:F12,0)</f>
        <v>1</v>
      </c>
      <c r="H5" s="10" t="s">
        <v>44</v>
      </c>
      <c r="I5" s="10"/>
    </row>
    <row r="6" spans="1:9" ht="24" customHeight="1">
      <c r="A6" s="5">
        <v>2</v>
      </c>
      <c r="B6" s="12">
        <v>706</v>
      </c>
      <c r="C6" s="7" t="s">
        <v>35</v>
      </c>
      <c r="D6" s="7">
        <v>88.5</v>
      </c>
      <c r="E6" s="7">
        <v>85.1</v>
      </c>
      <c r="F6" s="10">
        <f aca="true" t="shared" si="0" ref="F6:F12">D6*0.5+E6*0.5</f>
        <v>86.8</v>
      </c>
      <c r="G6" s="10">
        <f>RANK(F6,F5:F12,0)</f>
        <v>3</v>
      </c>
      <c r="H6" s="10"/>
      <c r="I6" s="10"/>
    </row>
    <row r="7" spans="1:9" ht="24" customHeight="1">
      <c r="A7" s="5">
        <v>3</v>
      </c>
      <c r="B7" s="12">
        <v>701</v>
      </c>
      <c r="C7" s="7" t="s">
        <v>35</v>
      </c>
      <c r="D7" s="7">
        <v>72.4</v>
      </c>
      <c r="E7" s="7">
        <v>76.4</v>
      </c>
      <c r="F7" s="10">
        <f t="shared" si="0"/>
        <v>74.4</v>
      </c>
      <c r="G7" s="10">
        <f>RANK(F7,F5:F12,0)</f>
        <v>7</v>
      </c>
      <c r="H7" s="10"/>
      <c r="I7" s="10"/>
    </row>
    <row r="8" spans="1:9" ht="24" customHeight="1">
      <c r="A8" s="5">
        <v>4</v>
      </c>
      <c r="B8" s="12">
        <v>707</v>
      </c>
      <c r="C8" s="7" t="s">
        <v>35</v>
      </c>
      <c r="D8" s="7">
        <v>80.6</v>
      </c>
      <c r="E8" s="7">
        <v>73.4</v>
      </c>
      <c r="F8" s="10">
        <f t="shared" si="0"/>
        <v>77</v>
      </c>
      <c r="G8" s="10">
        <f>RANK(F8,F5:F12,0)</f>
        <v>6</v>
      </c>
      <c r="H8" s="10"/>
      <c r="I8" s="10"/>
    </row>
    <row r="9" spans="1:9" ht="24" customHeight="1">
      <c r="A9" s="5">
        <v>5</v>
      </c>
      <c r="B9" s="12">
        <v>705</v>
      </c>
      <c r="C9" s="7" t="s">
        <v>35</v>
      </c>
      <c r="D9" s="7">
        <v>86.8</v>
      </c>
      <c r="E9" s="7">
        <v>87.9</v>
      </c>
      <c r="F9" s="10">
        <f t="shared" si="0"/>
        <v>87.35</v>
      </c>
      <c r="G9" s="10">
        <f>RANK(F9,F5:F12,0)</f>
        <v>2</v>
      </c>
      <c r="H9" s="10" t="s">
        <v>44</v>
      </c>
      <c r="I9" s="10"/>
    </row>
    <row r="10" spans="1:9" ht="28.5">
      <c r="A10" s="5">
        <v>6</v>
      </c>
      <c r="B10" s="12">
        <v>703</v>
      </c>
      <c r="C10" s="7" t="s">
        <v>35</v>
      </c>
      <c r="D10" s="7">
        <v>72.5</v>
      </c>
      <c r="E10" s="7">
        <v>0</v>
      </c>
      <c r="F10" s="10">
        <f t="shared" si="0"/>
        <v>36.25</v>
      </c>
      <c r="G10" s="10">
        <f>RANK(F10,F5:F12,0)</f>
        <v>8</v>
      </c>
      <c r="H10" s="10"/>
      <c r="I10" s="13" t="s">
        <v>36</v>
      </c>
    </row>
    <row r="11" spans="1:9" ht="24" customHeight="1">
      <c r="A11" s="5">
        <v>7</v>
      </c>
      <c r="B11" s="12">
        <v>708</v>
      </c>
      <c r="C11" s="7" t="s">
        <v>35</v>
      </c>
      <c r="D11" s="7">
        <v>78.2</v>
      </c>
      <c r="E11" s="7">
        <v>83.8</v>
      </c>
      <c r="F11" s="10">
        <f t="shared" si="0"/>
        <v>81</v>
      </c>
      <c r="G11" s="10">
        <f>RANK(F11,F5:F12,0)</f>
        <v>5</v>
      </c>
      <c r="H11" s="10"/>
      <c r="I11" s="10"/>
    </row>
    <row r="12" spans="1:9" ht="24" customHeight="1">
      <c r="A12" s="5">
        <v>8</v>
      </c>
      <c r="B12" s="12">
        <v>702</v>
      </c>
      <c r="C12" s="7" t="s">
        <v>35</v>
      </c>
      <c r="D12" s="7">
        <v>89</v>
      </c>
      <c r="E12" s="7">
        <v>84.4</v>
      </c>
      <c r="F12" s="10">
        <f t="shared" si="0"/>
        <v>86.7</v>
      </c>
      <c r="G12" s="10">
        <f>RANK(F12,F5:F12,0)</f>
        <v>4</v>
      </c>
      <c r="H12" s="10"/>
      <c r="I12" s="10"/>
    </row>
  </sheetData>
  <sheetProtection/>
  <mergeCells count="2">
    <mergeCell ref="A1:I1"/>
    <mergeCell ref="A3:B3"/>
  </mergeCells>
  <printOptions horizontalCentered="1"/>
  <pageMargins left="0.55" right="0.55" top="0.59" bottom="0.59" header="0.51" footer="0.51"/>
  <pageSetup fitToHeight="1" fitToWidth="1" horizontalDpi="600" verticalDpi="600" orientation="landscape" paperSize="9" scale="9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J8" sqref="J8"/>
    </sheetView>
  </sheetViews>
  <sheetFormatPr defaultColWidth="9.00390625" defaultRowHeight="14.25"/>
  <cols>
    <col min="1" max="1" width="5.25390625" style="0" customWidth="1"/>
    <col min="2" max="2" width="16.875" style="0" customWidth="1"/>
    <col min="4" max="5" width="13.125" style="0" customWidth="1"/>
    <col min="6" max="6" width="12.375" style="0" customWidth="1"/>
    <col min="7" max="7" width="11.625" style="0" customWidth="1"/>
    <col min="8" max="8" width="11.125" style="0" customWidth="1"/>
  </cols>
  <sheetData>
    <row r="1" spans="1:9" ht="22.5">
      <c r="A1" s="26" t="s">
        <v>45</v>
      </c>
      <c r="B1" s="26"/>
      <c r="C1" s="26"/>
      <c r="D1" s="26"/>
      <c r="E1" s="26"/>
      <c r="F1" s="26"/>
      <c r="G1" s="26"/>
      <c r="H1" s="26"/>
      <c r="I1" s="26"/>
    </row>
    <row r="2" ht="14.25">
      <c r="C2" s="1"/>
    </row>
    <row r="3" spans="1:3" ht="18.75">
      <c r="A3" s="27" t="s">
        <v>37</v>
      </c>
      <c r="B3" s="27"/>
      <c r="C3" s="2"/>
    </row>
    <row r="4" spans="1:9" ht="31.5" customHeight="1">
      <c r="A4" s="3" t="s">
        <v>1</v>
      </c>
      <c r="B4" s="4" t="s">
        <v>24</v>
      </c>
      <c r="C4" s="3" t="s">
        <v>2</v>
      </c>
      <c r="D4" s="4" t="s">
        <v>31</v>
      </c>
      <c r="E4" s="4" t="s">
        <v>32</v>
      </c>
      <c r="F4" s="3" t="s">
        <v>12</v>
      </c>
      <c r="G4" s="3" t="s">
        <v>25</v>
      </c>
      <c r="H4" s="4" t="s">
        <v>26</v>
      </c>
      <c r="I4" s="4" t="s">
        <v>3</v>
      </c>
    </row>
    <row r="5" spans="1:9" ht="23.25" customHeight="1">
      <c r="A5" s="5">
        <v>1</v>
      </c>
      <c r="B5" s="11">
        <v>815</v>
      </c>
      <c r="C5" s="7" t="s">
        <v>38</v>
      </c>
      <c r="D5" s="9">
        <v>77.4</v>
      </c>
      <c r="E5" s="9">
        <v>45.4</v>
      </c>
      <c r="F5" s="10">
        <f>D5*0.5+E5*0.5</f>
        <v>61.400000000000006</v>
      </c>
      <c r="G5" s="10">
        <f>RANK(F5,F$5:F$8,0)</f>
        <v>2</v>
      </c>
      <c r="H5" s="10"/>
      <c r="I5" s="10"/>
    </row>
    <row r="6" spans="1:9" ht="23.25" customHeight="1">
      <c r="A6" s="5">
        <v>2</v>
      </c>
      <c r="B6" s="11">
        <v>814</v>
      </c>
      <c r="C6" s="7" t="s">
        <v>38</v>
      </c>
      <c r="D6" s="9">
        <v>69.3</v>
      </c>
      <c r="E6" s="9">
        <v>33.2</v>
      </c>
      <c r="F6" s="10">
        <f>D6*0.5+E6*0.5</f>
        <v>51.25</v>
      </c>
      <c r="G6" s="10">
        <f>RANK(F6,F$5:F$8,0)</f>
        <v>4</v>
      </c>
      <c r="H6" s="10"/>
      <c r="I6" s="10"/>
    </row>
    <row r="7" spans="1:9" ht="23.25" customHeight="1">
      <c r="A7" s="5">
        <v>3</v>
      </c>
      <c r="B7" s="11">
        <v>813</v>
      </c>
      <c r="C7" s="7" t="s">
        <v>38</v>
      </c>
      <c r="D7" s="9">
        <v>71.5</v>
      </c>
      <c r="E7" s="9">
        <v>70.2</v>
      </c>
      <c r="F7" s="10">
        <f>D7*0.5+E7*0.5</f>
        <v>70.85</v>
      </c>
      <c r="G7" s="10">
        <f>RANK(F7,F$5:F$8,0)</f>
        <v>1</v>
      </c>
      <c r="H7" s="10" t="s">
        <v>44</v>
      </c>
      <c r="I7" s="10"/>
    </row>
    <row r="8" spans="1:9" ht="23.25" customHeight="1">
      <c r="A8" s="5">
        <v>4</v>
      </c>
      <c r="B8" s="11">
        <v>812</v>
      </c>
      <c r="C8" s="7" t="s">
        <v>38</v>
      </c>
      <c r="D8" s="9">
        <v>75.9</v>
      </c>
      <c r="E8" s="9">
        <v>44.4</v>
      </c>
      <c r="F8" s="10">
        <f>D8*0.5+E8*0.5</f>
        <v>60.150000000000006</v>
      </c>
      <c r="G8" s="10">
        <f>RANK(F8,F$5:F$8,0)</f>
        <v>3</v>
      </c>
      <c r="H8" s="10"/>
      <c r="I8" s="10"/>
    </row>
  </sheetData>
  <sheetProtection/>
  <mergeCells count="2">
    <mergeCell ref="A1:I1"/>
    <mergeCell ref="A3:B3"/>
  </mergeCells>
  <printOptions horizontalCentered="1"/>
  <pageMargins left="0.55" right="0.55" top="0.59" bottom="0.59" header="0.51" footer="0.51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H6" sqref="H6"/>
    </sheetView>
  </sheetViews>
  <sheetFormatPr defaultColWidth="9.00390625" defaultRowHeight="14.25"/>
  <cols>
    <col min="1" max="1" width="5.25390625" style="0" customWidth="1"/>
    <col min="2" max="2" width="15.25390625" style="0" customWidth="1"/>
    <col min="3" max="3" width="12.25390625" style="0" customWidth="1"/>
    <col min="4" max="5" width="13.00390625" style="0" customWidth="1"/>
    <col min="6" max="6" width="13.75390625" style="0" customWidth="1"/>
    <col min="7" max="7" width="13.375" style="0" customWidth="1"/>
    <col min="8" max="8" width="9.25390625" style="0" customWidth="1"/>
  </cols>
  <sheetData>
    <row r="1" spans="1:9" ht="22.5">
      <c r="A1" s="26" t="s">
        <v>45</v>
      </c>
      <c r="B1" s="26"/>
      <c r="C1" s="26"/>
      <c r="D1" s="26"/>
      <c r="E1" s="26"/>
      <c r="F1" s="26"/>
      <c r="G1" s="26"/>
      <c r="H1" s="26"/>
      <c r="I1" s="26"/>
    </row>
    <row r="2" ht="14.25">
      <c r="C2" s="1"/>
    </row>
    <row r="3" spans="1:3" ht="18.75">
      <c r="A3" s="27" t="s">
        <v>39</v>
      </c>
      <c r="B3" s="27"/>
      <c r="C3" s="2"/>
    </row>
    <row r="4" spans="1:9" ht="43.5" customHeight="1">
      <c r="A4" s="3" t="s">
        <v>1</v>
      </c>
      <c r="B4" s="4" t="s">
        <v>24</v>
      </c>
      <c r="C4" s="3" t="s">
        <v>2</v>
      </c>
      <c r="D4" s="4" t="s">
        <v>31</v>
      </c>
      <c r="E4" s="4" t="s">
        <v>32</v>
      </c>
      <c r="F4" s="3" t="s">
        <v>12</v>
      </c>
      <c r="G4" s="3" t="s">
        <v>25</v>
      </c>
      <c r="H4" s="4" t="s">
        <v>26</v>
      </c>
      <c r="I4" s="4" t="s">
        <v>3</v>
      </c>
    </row>
    <row r="5" spans="1:9" ht="23.25" customHeight="1">
      <c r="A5" s="5">
        <v>1</v>
      </c>
      <c r="B5" s="6">
        <v>804</v>
      </c>
      <c r="C5" s="7" t="s">
        <v>40</v>
      </c>
      <c r="D5" s="10">
        <v>80.5</v>
      </c>
      <c r="E5" s="9">
        <v>78.8</v>
      </c>
      <c r="F5" s="10">
        <f aca="true" t="shared" si="0" ref="F5:F10">D5*0.5+E5*0.5</f>
        <v>79.65</v>
      </c>
      <c r="G5" s="10">
        <f aca="true" t="shared" si="1" ref="G5:G10">RANK(F5,F$5:F$10,0)</f>
        <v>4</v>
      </c>
      <c r="H5" s="10"/>
      <c r="I5" s="10"/>
    </row>
    <row r="6" spans="1:9" ht="23.25" customHeight="1">
      <c r="A6" s="5">
        <v>2</v>
      </c>
      <c r="B6" s="6">
        <v>805</v>
      </c>
      <c r="C6" s="7" t="s">
        <v>40</v>
      </c>
      <c r="D6" s="10">
        <v>82.7</v>
      </c>
      <c r="E6" s="9">
        <v>78.2</v>
      </c>
      <c r="F6" s="10">
        <f t="shared" si="0"/>
        <v>80.45</v>
      </c>
      <c r="G6" s="10">
        <f t="shared" si="1"/>
        <v>3</v>
      </c>
      <c r="H6" s="10"/>
      <c r="I6" s="10"/>
    </row>
    <row r="7" spans="1:9" ht="23.25" customHeight="1">
      <c r="A7" s="5">
        <v>3</v>
      </c>
      <c r="B7" s="6">
        <v>806</v>
      </c>
      <c r="C7" s="7" t="s">
        <v>40</v>
      </c>
      <c r="D7" s="10">
        <v>83</v>
      </c>
      <c r="E7" s="9">
        <v>86.8</v>
      </c>
      <c r="F7" s="10">
        <f t="shared" si="0"/>
        <v>84.9</v>
      </c>
      <c r="G7" s="10">
        <f t="shared" si="1"/>
        <v>2</v>
      </c>
      <c r="H7" s="10"/>
      <c r="I7" s="10"/>
    </row>
    <row r="8" spans="1:9" ht="23.25" customHeight="1">
      <c r="A8" s="5">
        <v>4</v>
      </c>
      <c r="B8" s="6">
        <v>802</v>
      </c>
      <c r="C8" s="7" t="s">
        <v>40</v>
      </c>
      <c r="D8" s="10">
        <v>75.3</v>
      </c>
      <c r="E8" s="9">
        <v>82.2</v>
      </c>
      <c r="F8" s="10">
        <f t="shared" si="0"/>
        <v>78.75</v>
      </c>
      <c r="G8" s="10">
        <f t="shared" si="1"/>
        <v>5</v>
      </c>
      <c r="H8" s="10"/>
      <c r="I8" s="10"/>
    </row>
    <row r="9" spans="1:9" ht="23.25" customHeight="1">
      <c r="A9" s="5">
        <v>5</v>
      </c>
      <c r="B9" s="6">
        <v>801</v>
      </c>
      <c r="C9" s="7" t="s">
        <v>40</v>
      </c>
      <c r="D9" s="10">
        <v>66</v>
      </c>
      <c r="E9" s="9">
        <v>86.4</v>
      </c>
      <c r="F9" s="10">
        <f t="shared" si="0"/>
        <v>76.2</v>
      </c>
      <c r="G9" s="10">
        <f t="shared" si="1"/>
        <v>6</v>
      </c>
      <c r="H9" s="10"/>
      <c r="I9" s="10"/>
    </row>
    <row r="10" spans="1:9" ht="21.75" customHeight="1">
      <c r="A10" s="5">
        <v>6</v>
      </c>
      <c r="B10" s="6">
        <v>803</v>
      </c>
      <c r="C10" s="7" t="s">
        <v>40</v>
      </c>
      <c r="D10" s="10">
        <v>84.5</v>
      </c>
      <c r="E10" s="9">
        <v>91.4</v>
      </c>
      <c r="F10" s="10">
        <f t="shared" si="0"/>
        <v>87.95</v>
      </c>
      <c r="G10" s="10">
        <f t="shared" si="1"/>
        <v>1</v>
      </c>
      <c r="H10" s="10" t="s">
        <v>44</v>
      </c>
      <c r="I10" s="10"/>
    </row>
  </sheetData>
  <sheetProtection/>
  <mergeCells count="2">
    <mergeCell ref="A1:I1"/>
    <mergeCell ref="A3:B3"/>
  </mergeCells>
  <printOptions horizontalCentered="1"/>
  <pageMargins left="0.55" right="0.55" top="0.59" bottom="0.59" header="0.51" footer="0.51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G37" sqref="G37"/>
    </sheetView>
  </sheetViews>
  <sheetFormatPr defaultColWidth="9.00390625" defaultRowHeight="14.25"/>
  <cols>
    <col min="1" max="1" width="5.25390625" style="0" customWidth="1"/>
    <col min="2" max="2" width="14.875" style="0" customWidth="1"/>
    <col min="3" max="3" width="13.125" style="0" customWidth="1"/>
    <col min="4" max="5" width="13.00390625" style="0" customWidth="1"/>
    <col min="6" max="6" width="8.375" style="0" customWidth="1"/>
    <col min="7" max="7" width="9.50390625" style="0" bestFit="1" customWidth="1"/>
    <col min="8" max="8" width="11.125" style="0" customWidth="1"/>
  </cols>
  <sheetData>
    <row r="1" spans="1:9" ht="22.5">
      <c r="A1" s="26" t="s">
        <v>45</v>
      </c>
      <c r="B1" s="26"/>
      <c r="C1" s="26"/>
      <c r="D1" s="26"/>
      <c r="E1" s="26"/>
      <c r="F1" s="26"/>
      <c r="G1" s="26"/>
      <c r="H1" s="26"/>
      <c r="I1" s="26"/>
    </row>
    <row r="2" ht="14.25">
      <c r="C2" s="1"/>
    </row>
    <row r="3" spans="1:3" ht="18.75">
      <c r="A3" s="27" t="s">
        <v>41</v>
      </c>
      <c r="B3" s="27"/>
      <c r="C3" s="2"/>
    </row>
    <row r="4" spans="1:9" ht="43.5" customHeight="1">
      <c r="A4" s="3" t="s">
        <v>1</v>
      </c>
      <c r="B4" s="4" t="s">
        <v>24</v>
      </c>
      <c r="C4" s="3" t="s">
        <v>2</v>
      </c>
      <c r="D4" s="4" t="s">
        <v>31</v>
      </c>
      <c r="E4" s="4" t="s">
        <v>32</v>
      </c>
      <c r="F4" s="3" t="s">
        <v>12</v>
      </c>
      <c r="G4" s="3" t="s">
        <v>25</v>
      </c>
      <c r="H4" s="4" t="s">
        <v>26</v>
      </c>
      <c r="I4" s="4" t="s">
        <v>3</v>
      </c>
    </row>
    <row r="5" spans="1:9" ht="23.25" customHeight="1">
      <c r="A5" s="5">
        <v>1</v>
      </c>
      <c r="B5" s="6">
        <v>808</v>
      </c>
      <c r="C5" s="7" t="s">
        <v>42</v>
      </c>
      <c r="D5" s="8">
        <v>75.2</v>
      </c>
      <c r="E5" s="9">
        <v>85.2</v>
      </c>
      <c r="F5" s="9">
        <f>D5*0.5+E5*0.5</f>
        <v>80.2</v>
      </c>
      <c r="G5" s="10">
        <f>RANK(F5,F$5:F$9,0)</f>
        <v>2</v>
      </c>
      <c r="H5" s="10"/>
      <c r="I5" s="10"/>
    </row>
    <row r="6" spans="1:9" ht="23.25" customHeight="1">
      <c r="A6" s="5">
        <v>2</v>
      </c>
      <c r="B6" s="6">
        <v>811</v>
      </c>
      <c r="C6" s="7" t="s">
        <v>42</v>
      </c>
      <c r="D6" s="8">
        <v>77.1</v>
      </c>
      <c r="E6" s="9">
        <v>83.8</v>
      </c>
      <c r="F6" s="9">
        <f>D6*0.5+E6*0.5</f>
        <v>80.44999999999999</v>
      </c>
      <c r="G6" s="10">
        <f>RANK(F6,F$5:F$9,0)</f>
        <v>1</v>
      </c>
      <c r="H6" s="10" t="s">
        <v>44</v>
      </c>
      <c r="I6" s="10"/>
    </row>
    <row r="7" spans="1:9" ht="23.25" customHeight="1">
      <c r="A7" s="5">
        <v>3</v>
      </c>
      <c r="B7" s="6">
        <v>810</v>
      </c>
      <c r="C7" s="7" t="s">
        <v>42</v>
      </c>
      <c r="D7" s="8">
        <v>66.9</v>
      </c>
      <c r="E7" s="9"/>
      <c r="F7" s="9">
        <f>D7*0.5+E7*0.5</f>
        <v>33.45</v>
      </c>
      <c r="G7" s="10">
        <f>RANK(F7,F$5:F$9,0)</f>
        <v>5</v>
      </c>
      <c r="H7" s="10"/>
      <c r="I7" s="10"/>
    </row>
    <row r="8" spans="1:9" ht="23.25" customHeight="1">
      <c r="A8" s="5">
        <v>4</v>
      </c>
      <c r="B8" s="6">
        <v>807</v>
      </c>
      <c r="C8" s="7" t="s">
        <v>42</v>
      </c>
      <c r="D8" s="8">
        <v>82</v>
      </c>
      <c r="E8" s="9">
        <v>78.3</v>
      </c>
      <c r="F8" s="9">
        <f>D8*0.5+E8*0.5</f>
        <v>80.15</v>
      </c>
      <c r="G8" s="10">
        <f>RANK(F8,F$5:F$9,0)</f>
        <v>3</v>
      </c>
      <c r="H8" s="10"/>
      <c r="I8" s="10"/>
    </row>
    <row r="9" spans="1:9" ht="23.25" customHeight="1">
      <c r="A9" s="5">
        <v>5</v>
      </c>
      <c r="B9" s="6">
        <v>809</v>
      </c>
      <c r="C9" s="7" t="s">
        <v>42</v>
      </c>
      <c r="D9" s="8">
        <v>67.4</v>
      </c>
      <c r="E9" s="9">
        <v>74.2</v>
      </c>
      <c r="F9" s="9">
        <f>D9*0.5+E9*0.5</f>
        <v>70.80000000000001</v>
      </c>
      <c r="G9" s="10">
        <f>RANK(F9,F$5:F$9,0)</f>
        <v>4</v>
      </c>
      <c r="H9" s="10"/>
      <c r="I9" s="10"/>
    </row>
  </sheetData>
  <sheetProtection/>
  <mergeCells count="2">
    <mergeCell ref="A1:I1"/>
    <mergeCell ref="A3:B3"/>
  </mergeCells>
  <printOptions horizontalCentered="1"/>
  <pageMargins left="0.55" right="0.55" top="0.5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K9" sqref="K9"/>
    </sheetView>
  </sheetViews>
  <sheetFormatPr defaultColWidth="9.00390625" defaultRowHeight="39" customHeight="1"/>
  <cols>
    <col min="1" max="1" width="5.25390625" style="0" customWidth="1"/>
    <col min="2" max="2" width="12.00390625" style="0" customWidth="1"/>
    <col min="3" max="3" width="12.25390625" style="0" customWidth="1"/>
    <col min="4" max="4" width="14.625" style="0" customWidth="1"/>
    <col min="6" max="6" width="9.875" style="0" customWidth="1"/>
    <col min="8" max="10" width="5.125" style="16" customWidth="1"/>
    <col min="11" max="16384" width="9.00390625" style="16" customWidth="1"/>
  </cols>
  <sheetData>
    <row r="1" spans="1:7" ht="22.5">
      <c r="A1" s="26" t="s">
        <v>45</v>
      </c>
      <c r="B1" s="26"/>
      <c r="C1" s="26"/>
      <c r="D1" s="26"/>
      <c r="E1" s="26"/>
      <c r="F1" s="26"/>
      <c r="G1" s="26"/>
    </row>
    <row r="2" spans="3:4" ht="14.25">
      <c r="C2" s="1"/>
      <c r="D2" s="16"/>
    </row>
    <row r="3" spans="1:4" ht="18.75">
      <c r="A3" s="27" t="s">
        <v>5</v>
      </c>
      <c r="B3" s="27"/>
      <c r="C3" s="2"/>
      <c r="D3" s="16"/>
    </row>
    <row r="4" spans="1:7" ht="28.5" customHeight="1">
      <c r="A4" s="3" t="s">
        <v>1</v>
      </c>
      <c r="B4" s="4" t="s">
        <v>24</v>
      </c>
      <c r="C4" s="3" t="s">
        <v>2</v>
      </c>
      <c r="D4" s="3" t="s">
        <v>12</v>
      </c>
      <c r="E4" s="3" t="s">
        <v>25</v>
      </c>
      <c r="F4" s="4" t="s">
        <v>26</v>
      </c>
      <c r="G4" s="4" t="s">
        <v>3</v>
      </c>
    </row>
    <row r="5" spans="1:7" ht="23.25" customHeight="1">
      <c r="A5" s="5">
        <v>1</v>
      </c>
      <c r="B5" s="25">
        <v>111</v>
      </c>
      <c r="C5" s="7" t="s">
        <v>6</v>
      </c>
      <c r="D5" s="10">
        <v>82.7</v>
      </c>
      <c r="E5" s="10">
        <f aca="true" t="shared" si="0" ref="E5:E10">RANK(D5,D$5:D$10,0)</f>
        <v>1</v>
      </c>
      <c r="F5" s="10" t="s">
        <v>43</v>
      </c>
      <c r="G5" s="10"/>
    </row>
    <row r="6" spans="1:7" ht="23.25" customHeight="1">
      <c r="A6" s="5">
        <v>2</v>
      </c>
      <c r="B6" s="25">
        <v>108</v>
      </c>
      <c r="C6" s="7" t="s">
        <v>6</v>
      </c>
      <c r="D6" s="10">
        <v>78.8</v>
      </c>
      <c r="E6" s="10">
        <f t="shared" si="0"/>
        <v>2</v>
      </c>
      <c r="F6" s="10"/>
      <c r="G6" s="10"/>
    </row>
    <row r="7" spans="1:7" ht="23.25" customHeight="1">
      <c r="A7" s="5">
        <v>3</v>
      </c>
      <c r="B7" s="25">
        <v>106</v>
      </c>
      <c r="C7" s="7" t="s">
        <v>6</v>
      </c>
      <c r="D7" s="10">
        <v>76.9</v>
      </c>
      <c r="E7" s="10">
        <f t="shared" si="0"/>
        <v>4</v>
      </c>
      <c r="F7" s="10"/>
      <c r="G7" s="10"/>
    </row>
    <row r="8" spans="1:7" ht="23.25" customHeight="1">
      <c r="A8" s="5">
        <v>4</v>
      </c>
      <c r="B8" s="25">
        <v>110</v>
      </c>
      <c r="C8" s="7" t="s">
        <v>6</v>
      </c>
      <c r="D8" s="10">
        <v>75.3</v>
      </c>
      <c r="E8" s="10">
        <f t="shared" si="0"/>
        <v>5</v>
      </c>
      <c r="F8" s="10"/>
      <c r="G8" s="10"/>
    </row>
    <row r="9" spans="1:7" ht="23.25" customHeight="1">
      <c r="A9" s="5">
        <v>5</v>
      </c>
      <c r="B9" s="25">
        <v>107</v>
      </c>
      <c r="C9" s="7" t="s">
        <v>6</v>
      </c>
      <c r="D9" s="10">
        <v>75.2</v>
      </c>
      <c r="E9" s="10">
        <f t="shared" si="0"/>
        <v>6</v>
      </c>
      <c r="F9" s="10"/>
      <c r="G9" s="10"/>
    </row>
    <row r="10" spans="1:7" ht="23.25" customHeight="1">
      <c r="A10" s="5">
        <v>6</v>
      </c>
      <c r="B10" s="25">
        <v>109</v>
      </c>
      <c r="C10" s="7" t="s">
        <v>6</v>
      </c>
      <c r="D10" s="10">
        <v>77.4</v>
      </c>
      <c r="E10" s="10">
        <f t="shared" si="0"/>
        <v>3</v>
      </c>
      <c r="F10" s="10"/>
      <c r="G10" s="10"/>
    </row>
    <row r="11" ht="23.25" customHeight="1"/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</sheetData>
  <sheetProtection/>
  <mergeCells count="2">
    <mergeCell ref="A1:G1"/>
    <mergeCell ref="A3:B3"/>
  </mergeCells>
  <printOptions horizontalCentered="1"/>
  <pageMargins left="0.55" right="0.55" top="0.59" bottom="0.5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I8" sqref="I8"/>
    </sheetView>
  </sheetViews>
  <sheetFormatPr defaultColWidth="9.00390625" defaultRowHeight="39" customHeight="1"/>
  <cols>
    <col min="1" max="1" width="5.25390625" style="0" customWidth="1"/>
    <col min="2" max="2" width="13.50390625" style="0" customWidth="1"/>
    <col min="3" max="3" width="10.375" style="0" customWidth="1"/>
    <col min="4" max="4" width="14.625" style="0" customWidth="1"/>
    <col min="6" max="6" width="10.50390625" style="0" customWidth="1"/>
    <col min="8" max="10" width="5.125" style="16" customWidth="1"/>
    <col min="11" max="16384" width="9.00390625" style="16" customWidth="1"/>
  </cols>
  <sheetData>
    <row r="1" spans="1:7" ht="22.5">
      <c r="A1" s="26" t="s">
        <v>45</v>
      </c>
      <c r="B1" s="26"/>
      <c r="C1" s="26"/>
      <c r="D1" s="26"/>
      <c r="E1" s="26"/>
      <c r="F1" s="26"/>
      <c r="G1" s="26"/>
    </row>
    <row r="2" spans="3:4" ht="14.25">
      <c r="C2" s="1"/>
      <c r="D2" s="16"/>
    </row>
    <row r="3" spans="1:4" ht="18.75">
      <c r="A3" s="27" t="s">
        <v>7</v>
      </c>
      <c r="B3" s="27"/>
      <c r="C3" s="2"/>
      <c r="D3" s="16"/>
    </row>
    <row r="4" spans="1:7" ht="27" customHeight="1">
      <c r="A4" s="3" t="s">
        <v>1</v>
      </c>
      <c r="B4" s="4" t="s">
        <v>24</v>
      </c>
      <c r="C4" s="3" t="s">
        <v>2</v>
      </c>
      <c r="D4" s="3" t="s">
        <v>12</v>
      </c>
      <c r="E4" s="3" t="s">
        <v>25</v>
      </c>
      <c r="F4" s="4" t="s">
        <v>26</v>
      </c>
      <c r="G4" s="4" t="s">
        <v>3</v>
      </c>
    </row>
    <row r="5" spans="1:7" ht="23.25" customHeight="1">
      <c r="A5" s="5">
        <v>1</v>
      </c>
      <c r="B5" s="25">
        <v>206</v>
      </c>
      <c r="C5" s="7" t="s">
        <v>8</v>
      </c>
      <c r="D5" s="9">
        <v>77.5</v>
      </c>
      <c r="E5" s="10">
        <f>RANK(D5,D$5:D$9,0)</f>
        <v>5</v>
      </c>
      <c r="F5" s="10"/>
      <c r="G5" s="10"/>
    </row>
    <row r="6" spans="1:7" ht="23.25" customHeight="1">
      <c r="A6" s="5">
        <v>2</v>
      </c>
      <c r="B6" s="25">
        <v>209</v>
      </c>
      <c r="C6" s="7" t="s">
        <v>48</v>
      </c>
      <c r="D6" s="9">
        <v>84.7</v>
      </c>
      <c r="E6" s="10">
        <f>RANK(D6,D$5:D$9,0)</f>
        <v>1</v>
      </c>
      <c r="F6" s="10" t="s">
        <v>43</v>
      </c>
      <c r="G6" s="10"/>
    </row>
    <row r="7" spans="1:7" ht="23.25" customHeight="1">
      <c r="A7" s="5">
        <v>3</v>
      </c>
      <c r="B7" s="25">
        <v>210</v>
      </c>
      <c r="C7" s="7" t="s">
        <v>8</v>
      </c>
      <c r="D7" s="9">
        <v>82.5</v>
      </c>
      <c r="E7" s="10">
        <f>RANK(D7,D$5:D$9,0)</f>
        <v>2</v>
      </c>
      <c r="F7" s="10"/>
      <c r="G7" s="10"/>
    </row>
    <row r="8" spans="1:7" ht="23.25" customHeight="1">
      <c r="A8" s="5">
        <v>4</v>
      </c>
      <c r="B8" s="25">
        <v>207</v>
      </c>
      <c r="C8" s="7" t="s">
        <v>8</v>
      </c>
      <c r="D8" s="9">
        <v>81</v>
      </c>
      <c r="E8" s="10">
        <f>RANK(D8,D$5:D$9,0)</f>
        <v>4</v>
      </c>
      <c r="F8" s="10"/>
      <c r="G8" s="10"/>
    </row>
    <row r="9" spans="1:7" ht="23.25" customHeight="1">
      <c r="A9" s="5">
        <v>5</v>
      </c>
      <c r="B9" s="25">
        <v>208</v>
      </c>
      <c r="C9" s="7" t="s">
        <v>8</v>
      </c>
      <c r="D9" s="9">
        <v>82.4</v>
      </c>
      <c r="E9" s="10">
        <f>RANK(D9,D$5:D$9,0)</f>
        <v>3</v>
      </c>
      <c r="F9" s="10"/>
      <c r="G9" s="10"/>
    </row>
    <row r="10" ht="23.25" customHeight="1"/>
    <row r="11" ht="23.25" customHeight="1"/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</sheetData>
  <sheetProtection/>
  <mergeCells count="2">
    <mergeCell ref="A1:G1"/>
    <mergeCell ref="A3:B3"/>
  </mergeCells>
  <printOptions horizontalCentered="1"/>
  <pageMargins left="0.55" right="0.55" top="0.59" bottom="0.59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D11" sqref="D11"/>
    </sheetView>
  </sheetViews>
  <sheetFormatPr defaultColWidth="9.00390625" defaultRowHeight="39" customHeight="1"/>
  <cols>
    <col min="1" max="1" width="5.25390625" style="0" customWidth="1"/>
    <col min="2" max="2" width="12.75390625" style="0" customWidth="1"/>
    <col min="3" max="3" width="10.00390625" style="0" customWidth="1"/>
    <col min="4" max="4" width="14.625" style="0" customWidth="1"/>
    <col min="8" max="10" width="5.125" style="16" customWidth="1"/>
    <col min="11" max="16384" width="9.00390625" style="16" customWidth="1"/>
  </cols>
  <sheetData>
    <row r="1" spans="1:7" ht="22.5">
      <c r="A1" s="26" t="s">
        <v>45</v>
      </c>
      <c r="B1" s="26"/>
      <c r="C1" s="26"/>
      <c r="D1" s="26"/>
      <c r="E1" s="26"/>
      <c r="F1" s="26"/>
      <c r="G1" s="26"/>
    </row>
    <row r="2" spans="3:4" ht="14.25">
      <c r="C2" s="1"/>
      <c r="D2" s="16"/>
    </row>
    <row r="3" spans="1:4" ht="18.75">
      <c r="A3" s="27" t="s">
        <v>9</v>
      </c>
      <c r="B3" s="27"/>
      <c r="C3" s="2"/>
      <c r="D3" s="16"/>
    </row>
    <row r="4" spans="1:7" ht="27" customHeight="1">
      <c r="A4" s="3" t="s">
        <v>1</v>
      </c>
      <c r="B4" s="4" t="s">
        <v>24</v>
      </c>
      <c r="C4" s="3" t="s">
        <v>2</v>
      </c>
      <c r="D4" s="3" t="s">
        <v>12</v>
      </c>
      <c r="E4" s="3" t="s">
        <v>25</v>
      </c>
      <c r="F4" s="4" t="s">
        <v>26</v>
      </c>
      <c r="G4" s="4" t="s">
        <v>3</v>
      </c>
    </row>
    <row r="5" spans="1:7" ht="23.25" customHeight="1">
      <c r="A5" s="5">
        <v>1</v>
      </c>
      <c r="B5" s="25">
        <v>202</v>
      </c>
      <c r="C5" s="7" t="s">
        <v>10</v>
      </c>
      <c r="D5" s="9">
        <v>77.2</v>
      </c>
      <c r="E5" s="10">
        <f>RANK(D5,D$5:D$8,0)</f>
        <v>2</v>
      </c>
      <c r="F5" s="10"/>
      <c r="G5" s="10"/>
    </row>
    <row r="6" spans="1:7" ht="23.25" customHeight="1">
      <c r="A6" s="5">
        <v>2</v>
      </c>
      <c r="B6" s="25">
        <v>204</v>
      </c>
      <c r="C6" s="7" t="s">
        <v>10</v>
      </c>
      <c r="D6" s="9">
        <v>74.8</v>
      </c>
      <c r="E6" s="10">
        <f>RANK(D6,D$5:D$8,0)</f>
        <v>4</v>
      </c>
      <c r="F6" s="10"/>
      <c r="G6" s="10"/>
    </row>
    <row r="7" spans="1:7" ht="23.25" customHeight="1">
      <c r="A7" s="5">
        <v>3</v>
      </c>
      <c r="B7" s="25">
        <v>201</v>
      </c>
      <c r="C7" s="7" t="s">
        <v>10</v>
      </c>
      <c r="D7" s="9">
        <v>76.3</v>
      </c>
      <c r="E7" s="10">
        <f>RANK(D7,D$5:D$8,0)</f>
        <v>3</v>
      </c>
      <c r="F7" s="10"/>
      <c r="G7" s="10"/>
    </row>
    <row r="8" spans="1:7" ht="23.25" customHeight="1">
      <c r="A8" s="5">
        <v>4</v>
      </c>
      <c r="B8" s="25">
        <v>203</v>
      </c>
      <c r="C8" s="7" t="s">
        <v>10</v>
      </c>
      <c r="D8" s="9">
        <v>79.2</v>
      </c>
      <c r="E8" s="10">
        <f>RANK(D8,D$5:D$8,0)</f>
        <v>1</v>
      </c>
      <c r="F8" s="10" t="s">
        <v>43</v>
      </c>
      <c r="G8" s="10"/>
    </row>
    <row r="9" ht="23.25" customHeight="1"/>
    <row r="10" ht="23.25" customHeight="1"/>
    <row r="11" ht="23.25" customHeight="1"/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</sheetData>
  <sheetProtection/>
  <mergeCells count="2">
    <mergeCell ref="A1:G1"/>
    <mergeCell ref="A3:B3"/>
  </mergeCells>
  <printOptions horizontalCentered="1"/>
  <pageMargins left="0.55" right="0.55" top="0.59" bottom="0.5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7" sqref="D7"/>
    </sheetView>
  </sheetViews>
  <sheetFormatPr defaultColWidth="9.00390625" defaultRowHeight="39" customHeight="1"/>
  <cols>
    <col min="1" max="1" width="5.25390625" style="0" customWidth="1"/>
    <col min="2" max="2" width="14.00390625" style="22" customWidth="1"/>
    <col min="3" max="3" width="13.125" style="0" customWidth="1"/>
    <col min="4" max="4" width="12.50390625" style="0" customWidth="1"/>
    <col min="8" max="10" width="5.125" style="16" customWidth="1"/>
    <col min="11" max="16384" width="9.00390625" style="16" customWidth="1"/>
  </cols>
  <sheetData>
    <row r="1" spans="1:7" ht="22.5">
      <c r="A1" s="26" t="s">
        <v>45</v>
      </c>
      <c r="B1" s="26"/>
      <c r="C1" s="26"/>
      <c r="D1" s="26"/>
      <c r="E1" s="26"/>
      <c r="F1" s="26"/>
      <c r="G1" s="26"/>
    </row>
    <row r="2" spans="3:4" ht="14.25">
      <c r="C2" s="1"/>
      <c r="D2" s="16"/>
    </row>
    <row r="3" spans="1:4" ht="18.75">
      <c r="A3" s="27" t="s">
        <v>11</v>
      </c>
      <c r="B3" s="27"/>
      <c r="C3" s="2"/>
      <c r="D3" s="16"/>
    </row>
    <row r="4" spans="1:7" ht="34.5" customHeight="1">
      <c r="A4" s="3" t="s">
        <v>1</v>
      </c>
      <c r="B4" s="4" t="s">
        <v>24</v>
      </c>
      <c r="C4" s="3" t="s">
        <v>2</v>
      </c>
      <c r="D4" s="3" t="s">
        <v>12</v>
      </c>
      <c r="E4" s="3" t="s">
        <v>25</v>
      </c>
      <c r="F4" s="4" t="s">
        <v>26</v>
      </c>
      <c r="G4" s="4" t="s">
        <v>3</v>
      </c>
    </row>
    <row r="5" spans="1:7" ht="23.25" customHeight="1">
      <c r="A5" s="5">
        <v>1</v>
      </c>
      <c r="B5" s="20">
        <v>312</v>
      </c>
      <c r="C5" s="7" t="s">
        <v>13</v>
      </c>
      <c r="D5" s="23">
        <v>82.9</v>
      </c>
      <c r="E5" s="10">
        <f aca="true" t="shared" si="0" ref="E5:E12">RANK(D5,D$5:D$12,0)</f>
        <v>4</v>
      </c>
      <c r="F5" s="10"/>
      <c r="G5" s="10"/>
    </row>
    <row r="6" spans="1:7" ht="23.25" customHeight="1">
      <c r="A6" s="5">
        <v>2</v>
      </c>
      <c r="B6" s="20">
        <v>310</v>
      </c>
      <c r="C6" s="7" t="s">
        <v>13</v>
      </c>
      <c r="D6" s="23">
        <v>77.2</v>
      </c>
      <c r="E6" s="10">
        <f t="shared" si="0"/>
        <v>7</v>
      </c>
      <c r="F6" s="10"/>
      <c r="G6" s="10"/>
    </row>
    <row r="7" spans="1:7" ht="23.25" customHeight="1">
      <c r="A7" s="5">
        <v>3</v>
      </c>
      <c r="B7" s="20">
        <v>307</v>
      </c>
      <c r="C7" s="7" t="s">
        <v>13</v>
      </c>
      <c r="D7" s="23">
        <v>84.3</v>
      </c>
      <c r="E7" s="10">
        <f t="shared" si="0"/>
        <v>2</v>
      </c>
      <c r="F7" s="10" t="s">
        <v>43</v>
      </c>
      <c r="G7" s="10"/>
    </row>
    <row r="8" spans="1:7" ht="23.25" customHeight="1">
      <c r="A8" s="5">
        <v>4</v>
      </c>
      <c r="B8" s="20">
        <v>309</v>
      </c>
      <c r="C8" s="7" t="s">
        <v>13</v>
      </c>
      <c r="D8" s="23">
        <v>88</v>
      </c>
      <c r="E8" s="10">
        <f t="shared" si="0"/>
        <v>1</v>
      </c>
      <c r="F8" s="10" t="s">
        <v>43</v>
      </c>
      <c r="G8" s="10"/>
    </row>
    <row r="9" spans="1:7" ht="23.25" customHeight="1">
      <c r="A9" s="5">
        <v>5</v>
      </c>
      <c r="B9" s="20">
        <v>311</v>
      </c>
      <c r="C9" s="7" t="s">
        <v>13</v>
      </c>
      <c r="D9" s="23">
        <v>83.6</v>
      </c>
      <c r="E9" s="10">
        <f t="shared" si="0"/>
        <v>3</v>
      </c>
      <c r="F9" s="10"/>
      <c r="G9" s="10"/>
    </row>
    <row r="10" spans="1:7" ht="23.25" customHeight="1">
      <c r="A10" s="5">
        <v>6</v>
      </c>
      <c r="B10" s="20">
        <v>313</v>
      </c>
      <c r="C10" s="7" t="s">
        <v>13</v>
      </c>
      <c r="D10" s="23">
        <v>80.2</v>
      </c>
      <c r="E10" s="10">
        <f t="shared" si="0"/>
        <v>5</v>
      </c>
      <c r="F10" s="10"/>
      <c r="G10" s="10"/>
    </row>
    <row r="11" spans="1:7" ht="23.25" customHeight="1">
      <c r="A11" s="5">
        <v>7</v>
      </c>
      <c r="B11" s="24">
        <v>308</v>
      </c>
      <c r="C11" s="7" t="s">
        <v>13</v>
      </c>
      <c r="D11" s="23">
        <v>74.8</v>
      </c>
      <c r="E11" s="10">
        <f t="shared" si="0"/>
        <v>8</v>
      </c>
      <c r="F11" s="10"/>
      <c r="G11" s="10"/>
    </row>
    <row r="12" spans="1:7" ht="23.25" customHeight="1">
      <c r="A12" s="5">
        <v>8</v>
      </c>
      <c r="B12" s="24">
        <v>306</v>
      </c>
      <c r="C12" s="7" t="s">
        <v>13</v>
      </c>
      <c r="D12" s="23">
        <v>80.2</v>
      </c>
      <c r="E12" s="10">
        <f t="shared" si="0"/>
        <v>5</v>
      </c>
      <c r="F12" s="10"/>
      <c r="G12" s="10"/>
    </row>
    <row r="13" ht="23.25" customHeight="1"/>
    <row r="14" ht="23.25" customHeight="1"/>
    <row r="15" ht="23.25" customHeight="1">
      <c r="B15" s="22"/>
    </row>
    <row r="16" ht="23.25" customHeight="1">
      <c r="B16" s="22"/>
    </row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</sheetData>
  <sheetProtection/>
  <mergeCells count="2">
    <mergeCell ref="A1:G1"/>
    <mergeCell ref="A3:B3"/>
  </mergeCells>
  <printOptions horizontalCentered="1"/>
  <pageMargins left="0.55" right="0.55" top="0.59" bottom="0.59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F9" sqref="F9"/>
    </sheetView>
  </sheetViews>
  <sheetFormatPr defaultColWidth="9.00390625" defaultRowHeight="39" customHeight="1"/>
  <cols>
    <col min="1" max="1" width="5.25390625" style="0" customWidth="1"/>
    <col min="2" max="2" width="14.75390625" style="22" customWidth="1"/>
    <col min="3" max="3" width="11.625" style="0" customWidth="1"/>
    <col min="4" max="4" width="12.50390625" style="0" customWidth="1"/>
    <col min="7" max="7" width="12.50390625" style="0" customWidth="1"/>
    <col min="8" max="10" width="5.125" style="16" customWidth="1"/>
    <col min="11" max="16384" width="9.00390625" style="16" customWidth="1"/>
  </cols>
  <sheetData>
    <row r="1" spans="1:7" ht="22.5">
      <c r="A1" s="26" t="s">
        <v>45</v>
      </c>
      <c r="B1" s="26"/>
      <c r="C1" s="26"/>
      <c r="D1" s="26"/>
      <c r="E1" s="26"/>
      <c r="F1" s="26"/>
      <c r="G1" s="26"/>
    </row>
    <row r="2" spans="3:4" ht="14.25">
      <c r="C2" s="1"/>
      <c r="D2" s="16"/>
    </row>
    <row r="3" spans="1:4" ht="18.75">
      <c r="A3" s="27" t="s">
        <v>14</v>
      </c>
      <c r="B3" s="27"/>
      <c r="C3" s="2"/>
      <c r="D3" s="16"/>
    </row>
    <row r="4" spans="1:7" ht="34.5" customHeight="1">
      <c r="A4" s="3" t="s">
        <v>1</v>
      </c>
      <c r="B4" s="4" t="s">
        <v>24</v>
      </c>
      <c r="C4" s="3" t="s">
        <v>2</v>
      </c>
      <c r="D4" s="3" t="s">
        <v>12</v>
      </c>
      <c r="E4" s="3" t="s">
        <v>25</v>
      </c>
      <c r="F4" s="4" t="s">
        <v>26</v>
      </c>
      <c r="G4" s="4" t="s">
        <v>3</v>
      </c>
    </row>
    <row r="5" spans="1:7" ht="28.5">
      <c r="A5" s="5">
        <v>1</v>
      </c>
      <c r="B5" s="20">
        <v>301</v>
      </c>
      <c r="C5" s="7" t="s">
        <v>15</v>
      </c>
      <c r="D5" s="10">
        <v>80</v>
      </c>
      <c r="E5" s="10">
        <f>RANK(D5,D$5:D$6,0)</f>
        <v>1</v>
      </c>
      <c r="F5" s="10" t="s">
        <v>43</v>
      </c>
      <c r="G5" s="7" t="s">
        <v>46</v>
      </c>
    </row>
    <row r="6" spans="1:7" ht="28.5">
      <c r="A6" s="5">
        <v>2</v>
      </c>
      <c r="B6" s="20">
        <v>302</v>
      </c>
      <c r="C6" s="7" t="s">
        <v>15</v>
      </c>
      <c r="D6" s="10">
        <v>80</v>
      </c>
      <c r="E6" s="10">
        <f>RANK(D6,D$5:D$6,0)</f>
        <v>1</v>
      </c>
      <c r="F6" s="10"/>
      <c r="G6" s="7" t="s">
        <v>16</v>
      </c>
    </row>
    <row r="7" spans="1:7" ht="52.5" customHeight="1">
      <c r="A7" s="28" t="s">
        <v>47</v>
      </c>
      <c r="B7" s="29"/>
      <c r="C7" s="29"/>
      <c r="D7" s="29"/>
      <c r="E7" s="29"/>
      <c r="F7" s="29"/>
      <c r="G7" s="29"/>
    </row>
    <row r="8" ht="23.25" customHeight="1"/>
    <row r="9" ht="23.25" customHeight="1">
      <c r="B9" s="22"/>
    </row>
    <row r="10" ht="23.25" customHeight="1">
      <c r="B10" s="22"/>
    </row>
    <row r="11" ht="23.25" customHeight="1">
      <c r="B11" s="22"/>
    </row>
    <row r="12" ht="23.25" customHeight="1">
      <c r="B12" s="22"/>
    </row>
    <row r="13" ht="23.25" customHeight="1">
      <c r="B13" s="22"/>
    </row>
    <row r="14" ht="23.25" customHeight="1">
      <c r="B14" s="22"/>
    </row>
    <row r="15" ht="23.25" customHeight="1">
      <c r="B15" s="22"/>
    </row>
    <row r="16" ht="23.25" customHeight="1">
      <c r="B16" s="22"/>
    </row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</sheetData>
  <sheetProtection/>
  <mergeCells count="3">
    <mergeCell ref="A1:G1"/>
    <mergeCell ref="A3:B3"/>
    <mergeCell ref="A7:G7"/>
  </mergeCells>
  <printOptions horizontalCentered="1"/>
  <pageMargins left="0.55" right="0.55" top="0.59" bottom="0.59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I9" sqref="I9"/>
    </sheetView>
  </sheetViews>
  <sheetFormatPr defaultColWidth="9.00390625" defaultRowHeight="14.25"/>
  <cols>
    <col min="1" max="1" width="5.25390625" style="0" customWidth="1"/>
    <col min="2" max="2" width="13.00390625" style="0" customWidth="1"/>
    <col min="3" max="3" width="12.25390625" style="0" customWidth="1"/>
    <col min="4" max="4" width="12.50390625" style="0" customWidth="1"/>
  </cols>
  <sheetData>
    <row r="1" spans="1:7" ht="22.5">
      <c r="A1" s="26" t="s">
        <v>45</v>
      </c>
      <c r="B1" s="26"/>
      <c r="C1" s="26"/>
      <c r="D1" s="26"/>
      <c r="E1" s="26"/>
      <c r="F1" s="26"/>
      <c r="G1" s="26"/>
    </row>
    <row r="2" spans="3:4" ht="14.25">
      <c r="C2" s="1"/>
      <c r="D2" s="16"/>
    </row>
    <row r="3" spans="1:4" ht="18.75">
      <c r="A3" s="27" t="s">
        <v>17</v>
      </c>
      <c r="B3" s="27"/>
      <c r="C3" s="2"/>
      <c r="D3" s="16"/>
    </row>
    <row r="4" spans="1:7" ht="27.75" customHeight="1">
      <c r="A4" s="3" t="s">
        <v>1</v>
      </c>
      <c r="B4" s="4" t="s">
        <v>24</v>
      </c>
      <c r="C4" s="3" t="s">
        <v>2</v>
      </c>
      <c r="D4" s="3" t="s">
        <v>12</v>
      </c>
      <c r="E4" s="3" t="s">
        <v>25</v>
      </c>
      <c r="F4" s="4" t="s">
        <v>26</v>
      </c>
      <c r="G4" s="4" t="s">
        <v>3</v>
      </c>
    </row>
    <row r="5" spans="1:7" ht="23.25" customHeight="1">
      <c r="A5" s="5">
        <v>1</v>
      </c>
      <c r="B5" s="21">
        <v>414</v>
      </c>
      <c r="C5" s="7" t="s">
        <v>18</v>
      </c>
      <c r="D5" s="9">
        <v>90.9</v>
      </c>
      <c r="E5" s="10">
        <f>RANK(D5,D$5:D$9,0)</f>
        <v>1</v>
      </c>
      <c r="F5" s="10" t="s">
        <v>43</v>
      </c>
      <c r="G5" s="10"/>
    </row>
    <row r="6" spans="1:7" ht="23.25" customHeight="1">
      <c r="A6" s="5">
        <v>2</v>
      </c>
      <c r="B6" s="21">
        <v>412</v>
      </c>
      <c r="C6" s="7" t="s">
        <v>18</v>
      </c>
      <c r="D6" s="9">
        <v>77.2</v>
      </c>
      <c r="E6" s="10">
        <f>RANK(D6,D$5:D$9,0)</f>
        <v>5</v>
      </c>
      <c r="F6" s="10"/>
      <c r="G6" s="10"/>
    </row>
    <row r="7" spans="1:7" ht="23.25" customHeight="1">
      <c r="A7" s="5">
        <v>3</v>
      </c>
      <c r="B7" s="21">
        <v>411</v>
      </c>
      <c r="C7" s="7" t="s">
        <v>18</v>
      </c>
      <c r="D7" s="9">
        <v>81.4</v>
      </c>
      <c r="E7" s="10">
        <f>RANK(D7,D$5:D$9,0)</f>
        <v>3</v>
      </c>
      <c r="F7" s="10"/>
      <c r="G7" s="10"/>
    </row>
    <row r="8" spans="1:7" ht="21.75" customHeight="1">
      <c r="A8" s="5">
        <v>4</v>
      </c>
      <c r="B8" s="21">
        <v>415</v>
      </c>
      <c r="C8" s="7" t="s">
        <v>18</v>
      </c>
      <c r="D8" s="9">
        <v>77.7</v>
      </c>
      <c r="E8" s="10">
        <f>RANK(D8,D$5:D$9,0)</f>
        <v>4</v>
      </c>
      <c r="F8" s="10"/>
      <c r="G8" s="10"/>
    </row>
    <row r="9" spans="1:7" ht="20.25" customHeight="1">
      <c r="A9" s="5">
        <v>5</v>
      </c>
      <c r="B9" s="21">
        <v>413</v>
      </c>
      <c r="C9" s="7" t="s">
        <v>18</v>
      </c>
      <c r="D9" s="9">
        <v>82.1</v>
      </c>
      <c r="E9" s="10">
        <f>RANK(D9,D$5:D$9,0)</f>
        <v>2</v>
      </c>
      <c r="F9" s="10"/>
      <c r="G9" s="10"/>
    </row>
  </sheetData>
  <sheetProtection/>
  <mergeCells count="2">
    <mergeCell ref="A1:G1"/>
    <mergeCell ref="A3:B3"/>
  </mergeCells>
  <printOptions horizontalCentered="1"/>
  <pageMargins left="0.55" right="0.55" top="0.59" bottom="0.59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I6" sqref="I6"/>
    </sheetView>
  </sheetViews>
  <sheetFormatPr defaultColWidth="9.00390625" defaultRowHeight="39" customHeight="1"/>
  <cols>
    <col min="1" max="1" width="5.25390625" style="0" customWidth="1"/>
    <col min="2" max="2" width="14.125" style="0" customWidth="1"/>
    <col min="4" max="4" width="12.50390625" style="0" customWidth="1"/>
    <col min="8" max="10" width="5.125" style="16" customWidth="1"/>
    <col min="11" max="16384" width="9.00390625" style="16" customWidth="1"/>
  </cols>
  <sheetData>
    <row r="1" spans="1:7" ht="22.5">
      <c r="A1" s="26" t="s">
        <v>45</v>
      </c>
      <c r="B1" s="26"/>
      <c r="C1" s="26"/>
      <c r="D1" s="26"/>
      <c r="E1" s="26"/>
      <c r="F1" s="26"/>
      <c r="G1" s="26"/>
    </row>
    <row r="2" spans="3:4" ht="14.25">
      <c r="C2" s="1"/>
      <c r="D2" s="16"/>
    </row>
    <row r="3" spans="1:4" ht="18.75">
      <c r="A3" s="27" t="s">
        <v>19</v>
      </c>
      <c r="B3" s="27"/>
      <c r="C3" s="2"/>
      <c r="D3" s="16"/>
    </row>
    <row r="4" spans="1:7" ht="36" customHeight="1">
      <c r="A4" s="3" t="s">
        <v>1</v>
      </c>
      <c r="B4" s="4" t="s">
        <v>24</v>
      </c>
      <c r="C4" s="3" t="s">
        <v>2</v>
      </c>
      <c r="D4" s="3" t="s">
        <v>12</v>
      </c>
      <c r="E4" s="3" t="s">
        <v>25</v>
      </c>
      <c r="F4" s="4" t="s">
        <v>26</v>
      </c>
      <c r="G4" s="4" t="s">
        <v>3</v>
      </c>
    </row>
    <row r="5" spans="1:7" ht="23.25" customHeight="1">
      <c r="A5" s="5">
        <v>1</v>
      </c>
      <c r="B5" s="20">
        <v>401</v>
      </c>
      <c r="C5" s="7" t="s">
        <v>20</v>
      </c>
      <c r="D5" s="9">
        <v>77.7</v>
      </c>
      <c r="E5" s="10">
        <f aca="true" t="shared" si="0" ref="E5:E12">RANK(D5,D$5:D$12,0)</f>
        <v>5</v>
      </c>
      <c r="F5" s="10"/>
      <c r="G5" s="10"/>
    </row>
    <row r="6" spans="1:7" ht="23.25" customHeight="1">
      <c r="A6" s="5">
        <v>2</v>
      </c>
      <c r="B6" s="20">
        <v>405</v>
      </c>
      <c r="C6" s="7" t="s">
        <v>20</v>
      </c>
      <c r="D6" s="9">
        <v>82.7</v>
      </c>
      <c r="E6" s="10">
        <f t="shared" si="0"/>
        <v>1</v>
      </c>
      <c r="F6" s="10" t="s">
        <v>44</v>
      </c>
      <c r="G6" s="10"/>
    </row>
    <row r="7" spans="1:7" ht="23.25" customHeight="1">
      <c r="A7" s="5">
        <v>3</v>
      </c>
      <c r="B7" s="20">
        <v>402</v>
      </c>
      <c r="C7" s="7" t="s">
        <v>20</v>
      </c>
      <c r="D7" s="9">
        <v>74.8</v>
      </c>
      <c r="E7" s="10">
        <f t="shared" si="0"/>
        <v>7</v>
      </c>
      <c r="F7" s="10"/>
      <c r="G7" s="10"/>
    </row>
    <row r="8" spans="1:7" ht="23.25" customHeight="1">
      <c r="A8" s="5">
        <v>4</v>
      </c>
      <c r="B8" s="20">
        <v>408</v>
      </c>
      <c r="C8" s="7" t="s">
        <v>20</v>
      </c>
      <c r="D8" s="9">
        <v>76.7</v>
      </c>
      <c r="E8" s="10">
        <f t="shared" si="0"/>
        <v>6</v>
      </c>
      <c r="F8" s="10"/>
      <c r="G8" s="10"/>
    </row>
    <row r="9" spans="1:7" ht="23.25" customHeight="1">
      <c r="A9" s="5">
        <v>5</v>
      </c>
      <c r="B9" s="20">
        <v>404</v>
      </c>
      <c r="C9" s="7" t="s">
        <v>20</v>
      </c>
      <c r="D9" s="9">
        <v>82.4</v>
      </c>
      <c r="E9" s="10">
        <f t="shared" si="0"/>
        <v>2</v>
      </c>
      <c r="F9" s="10" t="s">
        <v>43</v>
      </c>
      <c r="G9" s="10"/>
    </row>
    <row r="10" spans="1:7" ht="23.25" customHeight="1">
      <c r="A10" s="5">
        <v>6</v>
      </c>
      <c r="B10" s="20">
        <v>403</v>
      </c>
      <c r="C10" s="7" t="s">
        <v>20</v>
      </c>
      <c r="D10" s="9">
        <v>79.5</v>
      </c>
      <c r="E10" s="10">
        <f t="shared" si="0"/>
        <v>3</v>
      </c>
      <c r="F10" s="10"/>
      <c r="G10" s="10"/>
    </row>
    <row r="11" spans="1:7" ht="23.25" customHeight="1">
      <c r="A11" s="5">
        <v>7</v>
      </c>
      <c r="B11" s="20">
        <v>406</v>
      </c>
      <c r="C11" s="7" t="s">
        <v>20</v>
      </c>
      <c r="D11" s="9">
        <v>79.1</v>
      </c>
      <c r="E11" s="10">
        <f t="shared" si="0"/>
        <v>4</v>
      </c>
      <c r="F11" s="10"/>
      <c r="G11" s="10"/>
    </row>
    <row r="12" spans="1:7" ht="23.25" customHeight="1">
      <c r="A12" s="5">
        <v>8</v>
      </c>
      <c r="B12" s="20">
        <v>407</v>
      </c>
      <c r="C12" s="7" t="s">
        <v>20</v>
      </c>
      <c r="D12" s="9">
        <v>73</v>
      </c>
      <c r="E12" s="10">
        <f t="shared" si="0"/>
        <v>8</v>
      </c>
      <c r="F12" s="10"/>
      <c r="G12" s="10"/>
    </row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</sheetData>
  <sheetProtection/>
  <mergeCells count="2">
    <mergeCell ref="A1:G1"/>
    <mergeCell ref="A3:B3"/>
  </mergeCells>
  <printOptions horizontalCentered="1"/>
  <pageMargins left="0.55" right="0.55" top="0.59" bottom="0.59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H7" sqref="H7"/>
    </sheetView>
  </sheetViews>
  <sheetFormatPr defaultColWidth="9.00390625" defaultRowHeight="14.25"/>
  <cols>
    <col min="1" max="1" width="5.25390625" style="0" customWidth="1"/>
    <col min="2" max="2" width="14.25390625" style="0" customWidth="1"/>
    <col min="3" max="3" width="10.625" style="0" customWidth="1"/>
    <col min="4" max="4" width="12.50390625" style="0" customWidth="1"/>
  </cols>
  <sheetData>
    <row r="1" spans="1:7" ht="22.5">
      <c r="A1" s="26" t="s">
        <v>45</v>
      </c>
      <c r="B1" s="26"/>
      <c r="C1" s="26"/>
      <c r="D1" s="26"/>
      <c r="E1" s="26"/>
      <c r="F1" s="26"/>
      <c r="G1" s="26"/>
    </row>
    <row r="2" spans="3:4" ht="14.25">
      <c r="C2" s="1"/>
      <c r="D2" s="16"/>
    </row>
    <row r="3" spans="1:4" ht="18.75">
      <c r="A3" s="27" t="s">
        <v>21</v>
      </c>
      <c r="B3" s="27"/>
      <c r="C3" s="2"/>
      <c r="D3" s="16"/>
    </row>
    <row r="4" spans="1:7" ht="30" customHeight="1">
      <c r="A4" s="3" t="s">
        <v>1</v>
      </c>
      <c r="B4" s="4" t="s">
        <v>24</v>
      </c>
      <c r="C4" s="3" t="s">
        <v>2</v>
      </c>
      <c r="D4" s="3" t="s">
        <v>12</v>
      </c>
      <c r="E4" s="3" t="s">
        <v>25</v>
      </c>
      <c r="F4" s="4" t="s">
        <v>26</v>
      </c>
      <c r="G4" s="4" t="s">
        <v>3</v>
      </c>
    </row>
    <row r="5" spans="1:7" ht="22.5" customHeight="1">
      <c r="A5" s="5">
        <v>1</v>
      </c>
      <c r="B5" s="19">
        <v>511</v>
      </c>
      <c r="C5" s="7" t="s">
        <v>22</v>
      </c>
      <c r="D5" s="9">
        <v>78.5</v>
      </c>
      <c r="E5" s="10">
        <f aca="true" t="shared" si="0" ref="E5:E17">RANK(D5,D$5:D$17,0)</f>
        <v>7</v>
      </c>
      <c r="F5" s="10"/>
      <c r="G5" s="10"/>
    </row>
    <row r="6" spans="1:7" ht="22.5" customHeight="1">
      <c r="A6" s="5">
        <v>2</v>
      </c>
      <c r="B6" s="19">
        <v>512</v>
      </c>
      <c r="C6" s="7" t="s">
        <v>22</v>
      </c>
      <c r="D6" s="9">
        <v>86.1</v>
      </c>
      <c r="E6" s="10">
        <f t="shared" si="0"/>
        <v>2</v>
      </c>
      <c r="F6" s="10" t="s">
        <v>44</v>
      </c>
      <c r="G6" s="10"/>
    </row>
    <row r="7" spans="1:7" ht="22.5" customHeight="1">
      <c r="A7" s="5">
        <v>3</v>
      </c>
      <c r="B7" s="19">
        <v>508</v>
      </c>
      <c r="C7" s="7" t="s">
        <v>22</v>
      </c>
      <c r="D7" s="9">
        <v>86.8</v>
      </c>
      <c r="E7" s="10">
        <f t="shared" si="0"/>
        <v>1</v>
      </c>
      <c r="F7" s="10" t="s">
        <v>44</v>
      </c>
      <c r="G7" s="10"/>
    </row>
    <row r="8" spans="1:7" ht="22.5" customHeight="1">
      <c r="A8" s="5">
        <v>4</v>
      </c>
      <c r="B8" s="19">
        <v>502</v>
      </c>
      <c r="C8" s="7" t="s">
        <v>22</v>
      </c>
      <c r="D8" s="9">
        <v>52.3</v>
      </c>
      <c r="E8" s="10">
        <f t="shared" si="0"/>
        <v>13</v>
      </c>
      <c r="F8" s="10"/>
      <c r="G8" s="10"/>
    </row>
    <row r="9" spans="1:7" ht="22.5" customHeight="1">
      <c r="A9" s="5">
        <v>5</v>
      </c>
      <c r="B9" s="19">
        <v>513</v>
      </c>
      <c r="C9" s="7" t="s">
        <v>22</v>
      </c>
      <c r="D9" s="9">
        <v>75.1</v>
      </c>
      <c r="E9" s="10">
        <f t="shared" si="0"/>
        <v>11</v>
      </c>
      <c r="F9" s="10"/>
      <c r="G9" s="10"/>
    </row>
    <row r="10" spans="1:7" ht="22.5" customHeight="1">
      <c r="A10" s="5">
        <v>6</v>
      </c>
      <c r="B10" s="19">
        <v>501</v>
      </c>
      <c r="C10" s="7" t="s">
        <v>22</v>
      </c>
      <c r="D10" s="9">
        <v>71.7</v>
      </c>
      <c r="E10" s="10">
        <f t="shared" si="0"/>
        <v>12</v>
      </c>
      <c r="F10" s="10"/>
      <c r="G10" s="10"/>
    </row>
    <row r="11" spans="1:7" ht="22.5" customHeight="1">
      <c r="A11" s="5">
        <v>7</v>
      </c>
      <c r="B11" s="19">
        <v>505</v>
      </c>
      <c r="C11" s="7" t="s">
        <v>22</v>
      </c>
      <c r="D11" s="9">
        <v>76.9</v>
      </c>
      <c r="E11" s="10">
        <f t="shared" si="0"/>
        <v>9</v>
      </c>
      <c r="F11" s="10"/>
      <c r="G11" s="10"/>
    </row>
    <row r="12" spans="1:7" ht="22.5" customHeight="1">
      <c r="A12" s="5">
        <v>8</v>
      </c>
      <c r="B12" s="19">
        <v>504</v>
      </c>
      <c r="C12" s="7" t="s">
        <v>22</v>
      </c>
      <c r="D12" s="9">
        <v>80.5</v>
      </c>
      <c r="E12" s="10">
        <f t="shared" si="0"/>
        <v>5</v>
      </c>
      <c r="F12" s="10"/>
      <c r="G12" s="10"/>
    </row>
    <row r="13" spans="1:7" ht="22.5" customHeight="1">
      <c r="A13" s="5">
        <v>9</v>
      </c>
      <c r="B13" s="19">
        <v>507</v>
      </c>
      <c r="C13" s="7" t="s">
        <v>22</v>
      </c>
      <c r="D13" s="9">
        <v>85.6</v>
      </c>
      <c r="E13" s="10">
        <f t="shared" si="0"/>
        <v>3</v>
      </c>
      <c r="F13" s="10" t="s">
        <v>44</v>
      </c>
      <c r="G13" s="10"/>
    </row>
    <row r="14" spans="1:7" ht="22.5" customHeight="1">
      <c r="A14" s="5">
        <v>10</v>
      </c>
      <c r="B14" s="19">
        <v>503</v>
      </c>
      <c r="C14" s="7" t="s">
        <v>22</v>
      </c>
      <c r="D14" s="9">
        <v>85</v>
      </c>
      <c r="E14" s="10">
        <f t="shared" si="0"/>
        <v>4</v>
      </c>
      <c r="F14" s="10"/>
      <c r="G14" s="10"/>
    </row>
    <row r="15" spans="1:7" ht="22.5" customHeight="1">
      <c r="A15" s="5">
        <v>11</v>
      </c>
      <c r="B15" s="19">
        <v>510</v>
      </c>
      <c r="C15" s="7" t="s">
        <v>22</v>
      </c>
      <c r="D15" s="9">
        <v>75.3</v>
      </c>
      <c r="E15" s="10">
        <f t="shared" si="0"/>
        <v>10</v>
      </c>
      <c r="F15" s="10"/>
      <c r="G15" s="10"/>
    </row>
    <row r="16" spans="1:7" ht="22.5" customHeight="1">
      <c r="A16" s="5">
        <v>12</v>
      </c>
      <c r="B16" s="19">
        <v>506</v>
      </c>
      <c r="C16" s="7" t="s">
        <v>22</v>
      </c>
      <c r="D16" s="9">
        <v>79.2</v>
      </c>
      <c r="E16" s="10">
        <f t="shared" si="0"/>
        <v>6</v>
      </c>
      <c r="F16" s="10"/>
      <c r="G16" s="10"/>
    </row>
    <row r="17" spans="1:7" ht="22.5" customHeight="1">
      <c r="A17" s="5">
        <v>13</v>
      </c>
      <c r="B17" s="19">
        <v>509</v>
      </c>
      <c r="C17" s="7" t="s">
        <v>22</v>
      </c>
      <c r="D17" s="9">
        <v>78.1</v>
      </c>
      <c r="E17" s="10">
        <f t="shared" si="0"/>
        <v>8</v>
      </c>
      <c r="F17" s="10"/>
      <c r="G17" s="10"/>
    </row>
  </sheetData>
  <sheetProtection/>
  <mergeCells count="2">
    <mergeCell ref="A1:G1"/>
    <mergeCell ref="A3:B3"/>
  </mergeCells>
  <printOptions horizontalCentered="1"/>
  <pageMargins left="0.55" right="0.55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WKY</dc:creator>
  <cp:keywords/>
  <dc:description/>
  <cp:lastModifiedBy>雨林木风</cp:lastModifiedBy>
  <cp:lastPrinted>2013-08-13T15:48:17Z</cp:lastPrinted>
  <dcterms:created xsi:type="dcterms:W3CDTF">2005-02-04T09:13:34Z</dcterms:created>
  <dcterms:modified xsi:type="dcterms:W3CDTF">2015-12-19T11:16:25Z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