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<sst xmlns="http://schemas.openxmlformats.org/spreadsheetml/2006/main" count="143" uniqueCount="69">
  <si>
    <t>附件:广州市白云区2015年面向全日制普通高等院校毕业生公开招聘中小学(含幼儿园)教师职位表</t>
  </si>
  <si>
    <t>序号</t>
  </si>
  <si>
    <t>招聘岗位</t>
  </si>
  <si>
    <t>招聘岗位等级</t>
  </si>
  <si>
    <t>招聘类别</t>
  </si>
  <si>
    <t>招聘人数</t>
  </si>
  <si>
    <t>专业及专业代码</t>
  </si>
  <si>
    <t>学历学位</t>
  </si>
  <si>
    <t>年龄要求</t>
  </si>
  <si>
    <t>其他要求</t>
  </si>
  <si>
    <t>本科</t>
  </si>
  <si>
    <t>研究生</t>
  </si>
  <si>
    <t>合计人数</t>
  </si>
  <si>
    <t>一、高中教师</t>
  </si>
  <si>
    <t>高中语文教师</t>
  </si>
  <si>
    <t>专业技术十二级</t>
  </si>
  <si>
    <t>应届生</t>
  </si>
  <si>
    <t>中国语言文学类（0501）</t>
  </si>
  <si>
    <t>中国语言文学（0501）</t>
  </si>
  <si>
    <t>全日制本科及以上学历、学士及以上学位</t>
  </si>
  <si>
    <t>35岁以下</t>
  </si>
  <si>
    <t>高中数学教师</t>
  </si>
  <si>
    <t>数学类(0701)</t>
  </si>
  <si>
    <t>数学(0701)</t>
  </si>
  <si>
    <t>高中英语教师</t>
  </si>
  <si>
    <t>英语(050201)</t>
  </si>
  <si>
    <t>英语语言文学(050201)、外国语言学及应用语言学（050211）</t>
  </si>
  <si>
    <t>高中物理教师</t>
  </si>
  <si>
    <t>物理学(0702)</t>
  </si>
  <si>
    <t>高中化学教师</t>
  </si>
  <si>
    <t>化学(0703)</t>
  </si>
  <si>
    <t>高中历史教师</t>
  </si>
  <si>
    <t>历史学(0601)</t>
  </si>
  <si>
    <t>高中生物教师</t>
  </si>
  <si>
    <t>生物学（0710）</t>
  </si>
  <si>
    <t>二、初中教师</t>
  </si>
  <si>
    <t>初中语文教师</t>
  </si>
  <si>
    <t>初中数学教师</t>
  </si>
  <si>
    <t>初中英语教师</t>
  </si>
  <si>
    <t>三、小学教师</t>
  </si>
  <si>
    <t>小学语文教师</t>
  </si>
  <si>
    <t>小学数学教师</t>
  </si>
  <si>
    <t>小学英语教师</t>
  </si>
  <si>
    <t>小学音乐教师</t>
  </si>
  <si>
    <t>音乐表演（130201）、音乐学（130202）、舞蹈表演（130204）、舞蹈学（130205）</t>
  </si>
  <si>
    <t>音乐学（050402）、舞蹈学（050408）</t>
  </si>
  <si>
    <t>小学美术教师</t>
  </si>
  <si>
    <t>艺术学（050401）、美术学（050403）</t>
  </si>
  <si>
    <t>小学体育教师</t>
  </si>
  <si>
    <t>体育学类（0402)</t>
  </si>
  <si>
    <t>体育学（0403）</t>
  </si>
  <si>
    <t>四、幼儿园教师</t>
  </si>
  <si>
    <t>幼儿园教师</t>
  </si>
  <si>
    <t>教育学（0401）</t>
  </si>
  <si>
    <t>中国语言文学类（0501）</t>
  </si>
  <si>
    <t>数学类(0701)</t>
  </si>
  <si>
    <t>英语(050201)</t>
  </si>
  <si>
    <t>物理学类（0702）</t>
  </si>
  <si>
    <t>化学类（0703）</t>
  </si>
  <si>
    <t>历史学类(0601)</t>
  </si>
  <si>
    <t>生物科学类（0710）</t>
  </si>
  <si>
    <t>学前教育（040106）</t>
  </si>
  <si>
    <t>美术学类（1304）、艺术设计学（130501）、视觉传达设计（130502）</t>
  </si>
  <si>
    <t>初中政治教师</t>
  </si>
  <si>
    <t>应届生</t>
  </si>
  <si>
    <t>思想政治教育(030503)、法学类（0301)</t>
  </si>
  <si>
    <t>思想政治教育（030505）、法学（0301)</t>
  </si>
  <si>
    <t>本科及以上学历、学士及以上学位</t>
  </si>
  <si>
    <t>35岁以下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</si>
</sst>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5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42" applyFont="1" applyFill="1" applyBorder="1" applyAlignment="1" applyProtection="1">
      <alignment horizontal="center" vertical="center" wrapText="1"/>
      <protection locked="0"/>
    </xf>
    <xf numFmtId="0" fontId="2" fillId="24" borderId="11" xfId="44" applyFont="1" applyFill="1" applyBorder="1" applyAlignment="1" applyProtection="1">
      <alignment horizontal="center" vertical="center" wrapText="1"/>
      <protection locked="0"/>
    </xf>
    <xf numFmtId="0" fontId="2" fillId="24" borderId="11" xfId="40" applyFont="1" applyFill="1" applyBorder="1" applyAlignment="1" applyProtection="1">
      <alignment horizontal="center" vertical="center" wrapText="1"/>
      <protection locked="0"/>
    </xf>
    <xf numFmtId="0" fontId="6" fillId="24" borderId="11" xfId="40" applyFont="1" applyFill="1" applyBorder="1" applyAlignment="1" applyProtection="1">
      <alignment horizontal="center" vertical="center" wrapText="1"/>
      <protection locked="0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44" applyFont="1" applyFill="1" applyBorder="1" applyAlignment="1" applyProtection="1">
      <alignment horizontal="center" vertical="center" wrapText="1"/>
      <protection locked="0"/>
    </xf>
    <xf numFmtId="0" fontId="2" fillId="24" borderId="11" xfId="41" applyFont="1" applyFill="1" applyBorder="1" applyAlignment="1" applyProtection="1">
      <alignment horizontal="center" vertical="center" wrapText="1"/>
      <protection locked="0"/>
    </xf>
    <xf numFmtId="0" fontId="6" fillId="24" borderId="11" xfId="42" applyFont="1" applyFill="1" applyBorder="1" applyAlignment="1" applyProtection="1">
      <alignment horizontal="center" vertical="center" wrapText="1"/>
      <protection locked="0"/>
    </xf>
    <xf numFmtId="0" fontId="2" fillId="0" borderId="11" xfId="43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/>
    </xf>
    <xf numFmtId="0" fontId="4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vertical="center"/>
    </xf>
    <xf numFmtId="0" fontId="4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4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2" xfId="41"/>
    <cellStyle name="常规_Sheet1_2" xfId="42"/>
    <cellStyle name="常规_Sheet1_3" xfId="43"/>
    <cellStyle name="常规_Sheet1_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S9" sqref="S9"/>
    </sheetView>
  </sheetViews>
  <sheetFormatPr defaultColWidth="9.00390625" defaultRowHeight="33" customHeight="1"/>
  <cols>
    <col min="1" max="1" width="6.25390625" style="3" customWidth="1"/>
    <col min="2" max="2" width="14.50390625" style="3" customWidth="1"/>
    <col min="3" max="3" width="15.625" style="3" customWidth="1"/>
    <col min="4" max="4" width="9.50390625" style="3" customWidth="1"/>
    <col min="5" max="5" width="10.00390625" style="3" customWidth="1"/>
    <col min="6" max="6" width="21.50390625" style="4" customWidth="1"/>
    <col min="7" max="7" width="21.625" style="4" customWidth="1"/>
    <col min="8" max="8" width="17.875" style="3" customWidth="1"/>
    <col min="9" max="9" width="11.625" style="3" customWidth="1"/>
    <col min="10" max="10" width="16.75390625" style="3" customWidth="1"/>
    <col min="11" max="16384" width="9.00390625" style="3" customWidth="1"/>
  </cols>
  <sheetData>
    <row r="1" spans="1:10" ht="33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3" customHeight="1">
      <c r="A2" s="25" t="s">
        <v>1</v>
      </c>
      <c r="B2" s="27" t="s">
        <v>2</v>
      </c>
      <c r="C2" s="29" t="s">
        <v>3</v>
      </c>
      <c r="D2" s="29" t="s">
        <v>4</v>
      </c>
      <c r="E2" s="29" t="s">
        <v>5</v>
      </c>
      <c r="F2" s="33" t="s">
        <v>6</v>
      </c>
      <c r="G2" s="34"/>
      <c r="H2" s="29" t="s">
        <v>7</v>
      </c>
      <c r="I2" s="29" t="s">
        <v>8</v>
      </c>
      <c r="J2" s="29" t="s">
        <v>9</v>
      </c>
    </row>
    <row r="3" spans="1:10" ht="33" customHeight="1">
      <c r="A3" s="26"/>
      <c r="B3" s="28"/>
      <c r="C3" s="30"/>
      <c r="D3" s="31"/>
      <c r="E3" s="30"/>
      <c r="F3" s="5" t="s">
        <v>10</v>
      </c>
      <c r="G3" s="5" t="s">
        <v>11</v>
      </c>
      <c r="H3" s="30"/>
      <c r="I3" s="30"/>
      <c r="J3" s="30"/>
    </row>
    <row r="4" spans="1:10" ht="33" customHeight="1">
      <c r="A4" s="22" t="s">
        <v>12</v>
      </c>
      <c r="B4" s="23"/>
      <c r="C4" s="23"/>
      <c r="D4" s="24"/>
      <c r="E4" s="6">
        <f>(E5+E13+E18+E25)</f>
        <v>83</v>
      </c>
      <c r="F4" s="6"/>
      <c r="G4" s="6"/>
      <c r="H4" s="6"/>
      <c r="I4" s="6"/>
      <c r="J4" s="6"/>
    </row>
    <row r="5" spans="1:10" s="1" customFormat="1" ht="33" customHeight="1">
      <c r="A5" s="22" t="s">
        <v>13</v>
      </c>
      <c r="B5" s="23"/>
      <c r="C5" s="23"/>
      <c r="D5" s="24"/>
      <c r="E5" s="6">
        <f>SUM(E6:E12)</f>
        <v>30</v>
      </c>
      <c r="F5" s="6"/>
      <c r="G5" s="7"/>
      <c r="H5" s="7"/>
      <c r="I5" s="7"/>
      <c r="J5" s="7"/>
    </row>
    <row r="6" spans="1:10" ht="33" customHeight="1">
      <c r="A6" s="8">
        <v>1</v>
      </c>
      <c r="B6" s="9" t="s">
        <v>14</v>
      </c>
      <c r="C6" s="6" t="s">
        <v>15</v>
      </c>
      <c r="D6" s="6" t="s">
        <v>16</v>
      </c>
      <c r="E6" s="6">
        <v>5</v>
      </c>
      <c r="F6" s="10" t="s">
        <v>54</v>
      </c>
      <c r="G6" s="10" t="s">
        <v>18</v>
      </c>
      <c r="H6" s="11" t="s">
        <v>19</v>
      </c>
      <c r="I6" s="11" t="s">
        <v>20</v>
      </c>
      <c r="J6" s="21"/>
    </row>
    <row r="7" spans="1:10" ht="33" customHeight="1">
      <c r="A7" s="8">
        <v>2</v>
      </c>
      <c r="B7" s="9" t="s">
        <v>21</v>
      </c>
      <c r="C7" s="6" t="s">
        <v>15</v>
      </c>
      <c r="D7" s="6" t="s">
        <v>16</v>
      </c>
      <c r="E7" s="6">
        <v>6</v>
      </c>
      <c r="F7" s="12" t="s">
        <v>55</v>
      </c>
      <c r="G7" s="12" t="s">
        <v>23</v>
      </c>
      <c r="H7" s="11" t="s">
        <v>19</v>
      </c>
      <c r="I7" s="11" t="s">
        <v>20</v>
      </c>
      <c r="J7" s="21"/>
    </row>
    <row r="8" spans="1:10" ht="45" customHeight="1">
      <c r="A8" s="8">
        <v>3</v>
      </c>
      <c r="B8" s="9" t="s">
        <v>24</v>
      </c>
      <c r="C8" s="6" t="s">
        <v>15</v>
      </c>
      <c r="D8" s="6" t="s">
        <v>16</v>
      </c>
      <c r="E8" s="6">
        <v>5</v>
      </c>
      <c r="F8" s="13" t="s">
        <v>56</v>
      </c>
      <c r="G8" s="13" t="s">
        <v>26</v>
      </c>
      <c r="H8" s="11" t="s">
        <v>19</v>
      </c>
      <c r="I8" s="11" t="s">
        <v>20</v>
      </c>
      <c r="J8" s="21"/>
    </row>
    <row r="9" spans="1:10" ht="33" customHeight="1">
      <c r="A9" s="8">
        <v>6</v>
      </c>
      <c r="B9" s="9" t="s">
        <v>27</v>
      </c>
      <c r="C9" s="6" t="s">
        <v>15</v>
      </c>
      <c r="D9" s="6" t="s">
        <v>16</v>
      </c>
      <c r="E9" s="6">
        <v>4</v>
      </c>
      <c r="F9" s="13" t="s">
        <v>57</v>
      </c>
      <c r="G9" s="13" t="s">
        <v>28</v>
      </c>
      <c r="H9" s="11" t="s">
        <v>19</v>
      </c>
      <c r="I9" s="11" t="s">
        <v>20</v>
      </c>
      <c r="J9" s="21"/>
    </row>
    <row r="10" spans="1:10" ht="33" customHeight="1">
      <c r="A10" s="8">
        <v>7</v>
      </c>
      <c r="B10" s="9" t="s">
        <v>29</v>
      </c>
      <c r="C10" s="6" t="s">
        <v>15</v>
      </c>
      <c r="D10" s="6" t="s">
        <v>16</v>
      </c>
      <c r="E10" s="6">
        <v>4</v>
      </c>
      <c r="F10" s="13" t="s">
        <v>58</v>
      </c>
      <c r="G10" s="13" t="s">
        <v>30</v>
      </c>
      <c r="H10" s="11" t="s">
        <v>19</v>
      </c>
      <c r="I10" s="11" t="s">
        <v>20</v>
      </c>
      <c r="J10" s="21"/>
    </row>
    <row r="11" spans="1:10" ht="33" customHeight="1">
      <c r="A11" s="8">
        <v>8</v>
      </c>
      <c r="B11" s="9" t="s">
        <v>31</v>
      </c>
      <c r="C11" s="6" t="s">
        <v>15</v>
      </c>
      <c r="D11" s="6" t="s">
        <v>16</v>
      </c>
      <c r="E11" s="6">
        <v>2</v>
      </c>
      <c r="F11" s="13" t="s">
        <v>59</v>
      </c>
      <c r="G11" s="13" t="s">
        <v>32</v>
      </c>
      <c r="H11" s="11" t="s">
        <v>19</v>
      </c>
      <c r="I11" s="11" t="s">
        <v>20</v>
      </c>
      <c r="J11" s="21"/>
    </row>
    <row r="12" spans="1:10" ht="33" customHeight="1">
      <c r="A12" s="8">
        <v>9</v>
      </c>
      <c r="B12" s="9" t="s">
        <v>33</v>
      </c>
      <c r="C12" s="6" t="s">
        <v>15</v>
      </c>
      <c r="D12" s="6" t="s">
        <v>16</v>
      </c>
      <c r="E12" s="6">
        <v>4</v>
      </c>
      <c r="F12" s="14" t="s">
        <v>60</v>
      </c>
      <c r="G12" s="14" t="s">
        <v>34</v>
      </c>
      <c r="H12" s="11" t="s">
        <v>19</v>
      </c>
      <c r="I12" s="11" t="s">
        <v>20</v>
      </c>
      <c r="J12" s="21"/>
    </row>
    <row r="13" spans="1:10" s="1" customFormat="1" ht="33" customHeight="1">
      <c r="A13" s="22" t="s">
        <v>35</v>
      </c>
      <c r="B13" s="23"/>
      <c r="C13" s="23"/>
      <c r="D13" s="24"/>
      <c r="E13" s="6">
        <f>SUM(E14:E17)</f>
        <v>8</v>
      </c>
      <c r="F13" s="15"/>
      <c r="G13" s="15"/>
      <c r="H13" s="16"/>
      <c r="I13" s="16"/>
      <c r="J13" s="21"/>
    </row>
    <row r="14" spans="1:10" ht="33" customHeight="1">
      <c r="A14" s="8">
        <v>10</v>
      </c>
      <c r="B14" s="9" t="s">
        <v>36</v>
      </c>
      <c r="C14" s="6" t="s">
        <v>15</v>
      </c>
      <c r="D14" s="6" t="s">
        <v>16</v>
      </c>
      <c r="E14" s="6">
        <v>2</v>
      </c>
      <c r="F14" s="10" t="s">
        <v>17</v>
      </c>
      <c r="G14" s="10" t="s">
        <v>18</v>
      </c>
      <c r="H14" s="11" t="s">
        <v>19</v>
      </c>
      <c r="I14" s="11" t="s">
        <v>20</v>
      </c>
      <c r="J14" s="21"/>
    </row>
    <row r="15" spans="1:10" ht="33" customHeight="1">
      <c r="A15" s="8">
        <v>11</v>
      </c>
      <c r="B15" s="9" t="s">
        <v>37</v>
      </c>
      <c r="C15" s="6" t="s">
        <v>15</v>
      </c>
      <c r="D15" s="6" t="s">
        <v>16</v>
      </c>
      <c r="E15" s="6">
        <v>2</v>
      </c>
      <c r="F15" s="12" t="s">
        <v>22</v>
      </c>
      <c r="G15" s="12" t="s">
        <v>23</v>
      </c>
      <c r="H15" s="11" t="s">
        <v>19</v>
      </c>
      <c r="I15" s="11" t="s">
        <v>20</v>
      </c>
      <c r="J15" s="21"/>
    </row>
    <row r="16" spans="1:10" ht="44.25" customHeight="1">
      <c r="A16" s="8">
        <v>12</v>
      </c>
      <c r="B16" s="9" t="s">
        <v>38</v>
      </c>
      <c r="C16" s="6" t="s">
        <v>15</v>
      </c>
      <c r="D16" s="6" t="s">
        <v>16</v>
      </c>
      <c r="E16" s="6">
        <v>2</v>
      </c>
      <c r="F16" s="13" t="s">
        <v>25</v>
      </c>
      <c r="G16" s="13" t="s">
        <v>26</v>
      </c>
      <c r="H16" s="11" t="s">
        <v>19</v>
      </c>
      <c r="I16" s="11" t="s">
        <v>20</v>
      </c>
      <c r="J16" s="21"/>
    </row>
    <row r="17" spans="1:10" ht="33" customHeight="1">
      <c r="A17" s="8">
        <v>13</v>
      </c>
      <c r="B17" s="9" t="s">
        <v>63</v>
      </c>
      <c r="C17" s="6" t="s">
        <v>15</v>
      </c>
      <c r="D17" s="6" t="s">
        <v>64</v>
      </c>
      <c r="E17" s="6">
        <v>2</v>
      </c>
      <c r="F17" s="20" t="s">
        <v>65</v>
      </c>
      <c r="G17" s="20" t="s">
        <v>66</v>
      </c>
      <c r="H17" s="11" t="s">
        <v>67</v>
      </c>
      <c r="I17" s="11" t="s">
        <v>68</v>
      </c>
      <c r="J17" s="21"/>
    </row>
    <row r="18" spans="1:10" s="1" customFormat="1" ht="33" customHeight="1">
      <c r="A18" s="22" t="s">
        <v>39</v>
      </c>
      <c r="B18" s="23"/>
      <c r="C18" s="23"/>
      <c r="D18" s="24"/>
      <c r="E18" s="6">
        <f>SUM(E19:E24)</f>
        <v>43</v>
      </c>
      <c r="F18" s="17"/>
      <c r="G18" s="17"/>
      <c r="H18" s="16"/>
      <c r="I18" s="16"/>
      <c r="J18" s="21"/>
    </row>
    <row r="19" spans="1:10" ht="34.5" customHeight="1">
      <c r="A19" s="8">
        <v>14</v>
      </c>
      <c r="B19" s="6" t="s">
        <v>40</v>
      </c>
      <c r="C19" s="6" t="s">
        <v>15</v>
      </c>
      <c r="D19" s="6" t="s">
        <v>16</v>
      </c>
      <c r="E19" s="6">
        <v>16</v>
      </c>
      <c r="F19" s="12" t="s">
        <v>54</v>
      </c>
      <c r="G19" s="12" t="s">
        <v>18</v>
      </c>
      <c r="H19" s="11" t="s">
        <v>19</v>
      </c>
      <c r="I19" s="11" t="s">
        <v>20</v>
      </c>
      <c r="J19" s="21"/>
    </row>
    <row r="20" spans="1:10" ht="36.75" customHeight="1">
      <c r="A20" s="8">
        <v>15</v>
      </c>
      <c r="B20" s="6" t="s">
        <v>41</v>
      </c>
      <c r="C20" s="6" t="s">
        <v>15</v>
      </c>
      <c r="D20" s="6" t="s">
        <v>16</v>
      </c>
      <c r="E20" s="6">
        <v>8</v>
      </c>
      <c r="F20" s="13" t="s">
        <v>55</v>
      </c>
      <c r="G20" s="13" t="s">
        <v>23</v>
      </c>
      <c r="H20" s="11" t="s">
        <v>19</v>
      </c>
      <c r="I20" s="11" t="s">
        <v>20</v>
      </c>
      <c r="J20" s="21"/>
    </row>
    <row r="21" spans="1:10" ht="45.75" customHeight="1">
      <c r="A21" s="8">
        <v>16</v>
      </c>
      <c r="B21" s="6" t="s">
        <v>42</v>
      </c>
      <c r="C21" s="6" t="s">
        <v>15</v>
      </c>
      <c r="D21" s="6" t="s">
        <v>16</v>
      </c>
      <c r="E21" s="6">
        <v>8</v>
      </c>
      <c r="F21" s="18" t="s">
        <v>56</v>
      </c>
      <c r="G21" s="11" t="s">
        <v>26</v>
      </c>
      <c r="H21" s="11" t="s">
        <v>19</v>
      </c>
      <c r="I21" s="11" t="s">
        <v>20</v>
      </c>
      <c r="J21" s="21"/>
    </row>
    <row r="22" spans="1:10" ht="63" customHeight="1">
      <c r="A22" s="8">
        <v>17</v>
      </c>
      <c r="B22" s="6" t="s">
        <v>43</v>
      </c>
      <c r="C22" s="6" t="s">
        <v>15</v>
      </c>
      <c r="D22" s="6" t="s">
        <v>16</v>
      </c>
      <c r="E22" s="6">
        <v>4</v>
      </c>
      <c r="F22" s="12" t="s">
        <v>44</v>
      </c>
      <c r="G22" s="12" t="s">
        <v>45</v>
      </c>
      <c r="H22" s="11" t="s">
        <v>19</v>
      </c>
      <c r="I22" s="11" t="s">
        <v>20</v>
      </c>
      <c r="J22" s="21"/>
    </row>
    <row r="23" spans="1:10" ht="50.25" customHeight="1">
      <c r="A23" s="8">
        <v>18</v>
      </c>
      <c r="B23" s="6" t="s">
        <v>46</v>
      </c>
      <c r="C23" s="6" t="s">
        <v>15</v>
      </c>
      <c r="D23" s="6" t="s">
        <v>16</v>
      </c>
      <c r="E23" s="6">
        <v>3</v>
      </c>
      <c r="F23" s="12" t="s">
        <v>62</v>
      </c>
      <c r="G23" s="12" t="s">
        <v>47</v>
      </c>
      <c r="H23" s="11" t="s">
        <v>19</v>
      </c>
      <c r="I23" s="11" t="s">
        <v>20</v>
      </c>
      <c r="J23" s="21"/>
    </row>
    <row r="24" spans="1:10" ht="33" customHeight="1">
      <c r="A24" s="8">
        <v>19</v>
      </c>
      <c r="B24" s="6" t="s">
        <v>48</v>
      </c>
      <c r="C24" s="6" t="s">
        <v>15</v>
      </c>
      <c r="D24" s="6" t="s">
        <v>16</v>
      </c>
      <c r="E24" s="6">
        <v>4</v>
      </c>
      <c r="F24" s="12" t="s">
        <v>49</v>
      </c>
      <c r="G24" s="12" t="s">
        <v>50</v>
      </c>
      <c r="H24" s="11" t="s">
        <v>19</v>
      </c>
      <c r="I24" s="11" t="s">
        <v>20</v>
      </c>
      <c r="J24" s="21"/>
    </row>
    <row r="25" spans="1:10" s="1" customFormat="1" ht="33" customHeight="1">
      <c r="A25" s="22" t="s">
        <v>51</v>
      </c>
      <c r="B25" s="23"/>
      <c r="C25" s="23"/>
      <c r="D25" s="24"/>
      <c r="E25" s="6">
        <f>SUM(E26)</f>
        <v>2</v>
      </c>
      <c r="F25" s="19"/>
      <c r="G25" s="19"/>
      <c r="H25" s="16"/>
      <c r="I25" s="16"/>
      <c r="J25" s="21"/>
    </row>
    <row r="26" spans="1:10" s="2" customFormat="1" ht="33" customHeight="1">
      <c r="A26" s="8">
        <v>20</v>
      </c>
      <c r="B26" s="8" t="s">
        <v>52</v>
      </c>
      <c r="C26" s="6" t="s">
        <v>15</v>
      </c>
      <c r="D26" s="6" t="s">
        <v>16</v>
      </c>
      <c r="E26" s="8">
        <v>2</v>
      </c>
      <c r="F26" s="8" t="s">
        <v>61</v>
      </c>
      <c r="G26" s="8" t="s">
        <v>53</v>
      </c>
      <c r="H26" s="11" t="s">
        <v>19</v>
      </c>
      <c r="I26" s="11" t="s">
        <v>20</v>
      </c>
      <c r="J26" s="21"/>
    </row>
  </sheetData>
  <sheetProtection/>
  <mergeCells count="15">
    <mergeCell ref="A1:J1"/>
    <mergeCell ref="F2:G2"/>
    <mergeCell ref="A4:D4"/>
    <mergeCell ref="A5:D5"/>
    <mergeCell ref="E2:E3"/>
    <mergeCell ref="H2:H3"/>
    <mergeCell ref="I2:I3"/>
    <mergeCell ref="J2:J3"/>
    <mergeCell ref="A18:D18"/>
    <mergeCell ref="A25:D25"/>
    <mergeCell ref="A2:A3"/>
    <mergeCell ref="B2:B3"/>
    <mergeCell ref="C2:C3"/>
    <mergeCell ref="D2:D3"/>
    <mergeCell ref="A13:D13"/>
  </mergeCells>
  <printOptions/>
  <pageMargins left="0.75" right="0.75" top="1" bottom="1" header="0.5" footer="0.5"/>
  <pageSetup horizontalDpi="600" verticalDpi="600" orientation="landscape" paperSize="9" scale="81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史兆兰</cp:lastModifiedBy>
  <cp:lastPrinted>2015-03-30T02:50:46Z</cp:lastPrinted>
  <dcterms:created xsi:type="dcterms:W3CDTF">2011-09-13T11:12:31Z</dcterms:created>
  <dcterms:modified xsi:type="dcterms:W3CDTF">2015-03-30T07:02:56Z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