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小学语文" sheetId="1" r:id="rId1"/>
    <sheet name="小学数学" sheetId="2" r:id="rId2"/>
    <sheet name="小学英语" sheetId="3" r:id="rId3"/>
    <sheet name="小学科学" sheetId="4" r:id="rId4"/>
    <sheet name="小学美术" sheetId="5" r:id="rId5"/>
    <sheet name="小学体育" sheetId="6" r:id="rId6"/>
    <sheet name="小学信息技术" sheetId="7" r:id="rId7"/>
    <sheet name="小学心理健康教育" sheetId="8" r:id="rId8"/>
    <sheet name="特殊教育" sheetId="9" r:id="rId9"/>
    <sheet name="中学语文" sheetId="10" r:id="rId10"/>
    <sheet name="中学数学" sheetId="11" r:id="rId11"/>
    <sheet name="中学英语" sheetId="12" r:id="rId12"/>
    <sheet name="中学物理" sheetId="13" r:id="rId13"/>
    <sheet name="中学生物" sheetId="14" r:id="rId14"/>
    <sheet name="中学政治" sheetId="15" r:id="rId15"/>
    <sheet name="中学历史" sheetId="16" r:id="rId16"/>
    <sheet name="中学地理" sheetId="17" r:id="rId17"/>
    <sheet name="图书管理" sheetId="18" r:id="rId18"/>
  </sheets>
  <definedNames>
    <definedName name="_xlnm.Print_Titles" localSheetId="3">'小学科学'!$1:$2</definedName>
    <definedName name="_xlnm.Print_Titles" localSheetId="4">'小学美术'!$1:$3</definedName>
    <definedName name="_xlnm.Print_Titles" localSheetId="1">'小学数学'!$1:$3</definedName>
    <definedName name="_xlnm.Print_Titles" localSheetId="6">'小学信息技术'!$1:$3</definedName>
    <definedName name="_xlnm.Print_Titles" localSheetId="2">'小学英语'!$1:$2</definedName>
    <definedName name="_xlnm.Print_Titles" localSheetId="0">'小学语文'!$1:$3</definedName>
  </definedNames>
  <calcPr fullCalcOnLoad="1"/>
</workbook>
</file>

<file path=xl/sharedStrings.xml><?xml version="1.0" encoding="utf-8"?>
<sst xmlns="http://schemas.openxmlformats.org/spreadsheetml/2006/main" count="1701" uniqueCount="865">
  <si>
    <t>2014年闽侯县中小学新任教师公开招聘面试成绩、总成绩及拟聘用人员名单（中学地理）</t>
  </si>
  <si>
    <t>拟聘用</t>
  </si>
  <si>
    <t>聘用仓山区属学校图书管理员</t>
  </si>
  <si>
    <t>2014年闽侯县中小学新任教师公开招聘面试成绩、总成绩及拟聘用人员名单（图书管理员）</t>
  </si>
  <si>
    <t>计划数：2</t>
  </si>
  <si>
    <t>2014年闽侯县中小学新任教师公开招聘面试成绩、总成绩及拟聘用人员名单（中学历史）</t>
  </si>
  <si>
    <t>拟聘用</t>
  </si>
  <si>
    <t>2014年闽侯县中小学新任教师公开招聘面试成绩、总成绩及拟聘用人员名单（中学政治）</t>
  </si>
  <si>
    <t>2014年闽侯县中小学新任教师公开招聘面试成绩、总成绩及拟聘用人员名单（中学生物）</t>
  </si>
  <si>
    <t>2014年闽侯县中小学新任教师公开招聘面试成绩、总成绩及拟聘用人员名单（中学物理）</t>
  </si>
  <si>
    <t>2014年闽侯县中小学新任教师公开招聘面试成绩、总成绩及拟聘用人员名单（中学英语）</t>
  </si>
  <si>
    <t>2014年闽侯县中小学新任教师公开招聘面试成绩、总成绩及拟聘用人员名单（中学语文）</t>
  </si>
  <si>
    <t>2014年闽侯县中小学新任教师公开招聘面试成绩、总成绩及拟聘用人员名单（特殊教育）</t>
  </si>
  <si>
    <t>注：总分=笔试成绩×50%＋面试成绩×50%（保留小数点后两位）。</t>
  </si>
  <si>
    <t>聘用市属学校图书管理员</t>
  </si>
  <si>
    <t>聘用市属学校图书管理员</t>
  </si>
  <si>
    <t>身份证号</t>
  </si>
  <si>
    <t>性别</t>
  </si>
  <si>
    <t>总分</t>
  </si>
  <si>
    <t>备注</t>
  </si>
  <si>
    <t>图书管理</t>
  </si>
  <si>
    <t>杨艺云</t>
  </si>
  <si>
    <t>刘媛媛</t>
  </si>
  <si>
    <t>陈双</t>
  </si>
  <si>
    <t>林秀颖</t>
  </si>
  <si>
    <t>陈风霞</t>
  </si>
  <si>
    <t>洪婉芳</t>
  </si>
  <si>
    <t>江小燕</t>
  </si>
  <si>
    <t>缺考</t>
  </si>
  <si>
    <t>3506001991*****527</t>
  </si>
  <si>
    <t>3503221991*****044</t>
  </si>
  <si>
    <t>3503031991*****723</t>
  </si>
  <si>
    <t>3504261990*****060</t>
  </si>
  <si>
    <t>3503041990*****123</t>
  </si>
  <si>
    <t>2207021991*****021</t>
  </si>
  <si>
    <t>3506811992*****028</t>
  </si>
  <si>
    <t>3501251991*****328</t>
  </si>
  <si>
    <t>3501281990*****92X</t>
  </si>
  <si>
    <t>3501211991*****717</t>
  </si>
  <si>
    <t>3501211990*****414</t>
  </si>
  <si>
    <t>3501211990*****241</t>
  </si>
  <si>
    <t>3501211990*****262</t>
  </si>
  <si>
    <t>3522271992*****839</t>
  </si>
  <si>
    <t>3501211990*****247</t>
  </si>
  <si>
    <t>3501211990*****322</t>
  </si>
  <si>
    <t>3501021988*****42X</t>
  </si>
  <si>
    <t>3501211991*****327</t>
  </si>
  <si>
    <t>3501211983*****749</t>
  </si>
  <si>
    <t>3501281990*****168</t>
  </si>
  <si>
    <t>3501211990*****227</t>
  </si>
  <si>
    <t>3501211992*****366</t>
  </si>
  <si>
    <t>3501281991*****741</t>
  </si>
  <si>
    <t>3501021989*****720</t>
  </si>
  <si>
    <t>3501211991*****260</t>
  </si>
  <si>
    <t>3501211989*****22X</t>
  </si>
  <si>
    <t>3501281992*****727</t>
  </si>
  <si>
    <t>3501811990*****386</t>
  </si>
  <si>
    <t>3501041989*****485</t>
  </si>
  <si>
    <t>3501211992*****220</t>
  </si>
  <si>
    <t>3501281990*****627</t>
  </si>
  <si>
    <t>3501281990*****545</t>
  </si>
  <si>
    <t>3501211990*****280</t>
  </si>
  <si>
    <t>3501211992*****222</t>
  </si>
  <si>
    <t>3501041990*****929</t>
  </si>
  <si>
    <t>3501211986*****228</t>
  </si>
  <si>
    <t>面试成绩</t>
  </si>
  <si>
    <t>笔试成绩</t>
  </si>
  <si>
    <t>笔试成绩</t>
  </si>
  <si>
    <t>面试成绩</t>
  </si>
  <si>
    <t>3501211991*****325</t>
  </si>
  <si>
    <t>3501211988*****321</t>
  </si>
  <si>
    <t>3501211987*****280</t>
  </si>
  <si>
    <t>3501241985*****557</t>
  </si>
  <si>
    <t>3501211985*****76X</t>
  </si>
  <si>
    <t>3501211987*****724</t>
  </si>
  <si>
    <t>3501281989*****052</t>
  </si>
  <si>
    <t>3501821990*****114</t>
  </si>
  <si>
    <t>3501041993*****529</t>
  </si>
  <si>
    <t>3501281992*****244</t>
  </si>
  <si>
    <t>3501211991*****742</t>
  </si>
  <si>
    <t>3501211990*****381</t>
  </si>
  <si>
    <t>3501051991*****529</t>
  </si>
  <si>
    <t>3501251989*****42X</t>
  </si>
  <si>
    <t>3501031991*****520</t>
  </si>
  <si>
    <t>3501211992*****744</t>
  </si>
  <si>
    <t>3501211991*****726</t>
  </si>
  <si>
    <t>3501041990*****925</t>
  </si>
  <si>
    <t>3501211990*****722</t>
  </si>
  <si>
    <t>3501031991*****929</t>
  </si>
  <si>
    <t>3501211991*****231</t>
  </si>
  <si>
    <t>3501211990*****732</t>
  </si>
  <si>
    <t>3501211990*****734</t>
  </si>
  <si>
    <t>3501211988*****233</t>
  </si>
  <si>
    <t>3501211990*****214</t>
  </si>
  <si>
    <t>3501211990*****339</t>
  </si>
  <si>
    <t>3501211991*****712</t>
  </si>
  <si>
    <t>3522271989*****016</t>
  </si>
  <si>
    <t>3501211987*****755</t>
  </si>
  <si>
    <t>3501211988*****33X</t>
  </si>
  <si>
    <t>3501211992*****23X</t>
  </si>
  <si>
    <t>3501211991*****724</t>
  </si>
  <si>
    <t>3501251992*****026</t>
  </si>
  <si>
    <t>3501031993*****96X</t>
  </si>
  <si>
    <t>3501211985*****755</t>
  </si>
  <si>
    <t>3501211987*****247</t>
  </si>
  <si>
    <t>3501211986*****244</t>
  </si>
  <si>
    <t>3501111992*****721</t>
  </si>
  <si>
    <t>3501211992*****737</t>
  </si>
  <si>
    <t>3501211991*****801</t>
  </si>
  <si>
    <t>3501251991*****324</t>
  </si>
  <si>
    <t>3501221983*****346</t>
  </si>
  <si>
    <t>3501821987*****225</t>
  </si>
  <si>
    <t>3501031991*****920</t>
  </si>
  <si>
    <t>3501041989*****327</t>
  </si>
  <si>
    <t>3501211991*****24X</t>
  </si>
  <si>
    <t>3501221990*****137</t>
  </si>
  <si>
    <t>3501821985*****666</t>
  </si>
  <si>
    <t>3507211988*****126</t>
  </si>
  <si>
    <t>3507211987*****028</t>
  </si>
  <si>
    <t>3501211989*****226</t>
  </si>
  <si>
    <t>3501251989*****331</t>
  </si>
  <si>
    <t>3501281988*****813</t>
  </si>
  <si>
    <t>3501051988*****541</t>
  </si>
  <si>
    <t>3501211992*****34X</t>
  </si>
  <si>
    <t>3501251991*****461</t>
  </si>
  <si>
    <t>3501211992*****720</t>
  </si>
  <si>
    <t>3501211990*****228</t>
  </si>
  <si>
    <t>3501281991*****047</t>
  </si>
  <si>
    <t>3501211991*****366</t>
  </si>
  <si>
    <t>3501811991*****065</t>
  </si>
  <si>
    <t>3501281989*****251</t>
  </si>
  <si>
    <t>3501211991*****710</t>
  </si>
  <si>
    <t>3501211988*****232</t>
  </si>
  <si>
    <t>3501211989*****224</t>
  </si>
  <si>
    <t>3501211984*****324</t>
  </si>
  <si>
    <t>3501281990*****328</t>
  </si>
  <si>
    <t>3501251990*****945</t>
  </si>
  <si>
    <t>3506221990*****038</t>
  </si>
  <si>
    <t>3426231991*****444</t>
  </si>
  <si>
    <t>3501211992*****324</t>
  </si>
  <si>
    <t>3501281989*****527</t>
  </si>
  <si>
    <t>小学体育教师</t>
  </si>
  <si>
    <t>611914105198</t>
  </si>
  <si>
    <t>刘照</t>
  </si>
  <si>
    <t>笔试成绩</t>
  </si>
  <si>
    <t>面试成绩</t>
  </si>
  <si>
    <t>总分</t>
  </si>
  <si>
    <t>总分</t>
  </si>
  <si>
    <t>611914105358</t>
  </si>
  <si>
    <t>黄林辉</t>
  </si>
  <si>
    <t>611914105325</t>
  </si>
  <si>
    <t>林棋</t>
  </si>
  <si>
    <t>611914105189</t>
  </si>
  <si>
    <t>李泽龙</t>
  </si>
  <si>
    <t>611914105305</t>
  </si>
  <si>
    <t>杨宗新</t>
  </si>
  <si>
    <t>611914105133</t>
  </si>
  <si>
    <t>611914105200</t>
  </si>
  <si>
    <t>洪勇</t>
  </si>
  <si>
    <t>611914105118</t>
  </si>
  <si>
    <t>郑祥雄</t>
  </si>
  <si>
    <t>611914105350</t>
  </si>
  <si>
    <t>王诗波</t>
  </si>
  <si>
    <t>611914105119</t>
  </si>
  <si>
    <t>朱宗土</t>
  </si>
  <si>
    <t>611914105244</t>
  </si>
  <si>
    <t>陈林榕</t>
  </si>
  <si>
    <t>611914105108</t>
  </si>
  <si>
    <t>陈辉</t>
  </si>
  <si>
    <t>小学信息技术教师</t>
  </si>
  <si>
    <t>612014105421</t>
  </si>
  <si>
    <t>林艳樱</t>
  </si>
  <si>
    <t>612014105362</t>
  </si>
  <si>
    <t>范玲平</t>
  </si>
  <si>
    <t>612014105446</t>
  </si>
  <si>
    <t>周莹</t>
  </si>
  <si>
    <t>612014105476</t>
  </si>
  <si>
    <t>陈明遵</t>
  </si>
  <si>
    <t>612014105517</t>
  </si>
  <si>
    <t>612014105489</t>
  </si>
  <si>
    <t>张丽榕</t>
  </si>
  <si>
    <t>612014105451</t>
  </si>
  <si>
    <t>徐燕</t>
  </si>
  <si>
    <t>612014105364</t>
  </si>
  <si>
    <t>张臣宇</t>
  </si>
  <si>
    <t>612014105443</t>
  </si>
  <si>
    <t>范明虹</t>
  </si>
  <si>
    <t>612014105448</t>
  </si>
  <si>
    <t>吴艳凤</t>
  </si>
  <si>
    <t>612014105375</t>
  </si>
  <si>
    <t>陈秀</t>
  </si>
  <si>
    <t>612014105493</t>
  </si>
  <si>
    <t>陈剑云</t>
  </si>
  <si>
    <t>小学心理健康教育教师</t>
  </si>
  <si>
    <t>612114105591</t>
  </si>
  <si>
    <t>方潇</t>
  </si>
  <si>
    <t>612114105546</t>
  </si>
  <si>
    <t>张佳敏</t>
  </si>
  <si>
    <t>612114105566</t>
  </si>
  <si>
    <t>郑燕琼</t>
  </si>
  <si>
    <t>612114105582</t>
  </si>
  <si>
    <t>王骁</t>
  </si>
  <si>
    <t>中学语文教师</t>
  </si>
  <si>
    <t>613114105624</t>
  </si>
  <si>
    <t>方池银</t>
  </si>
  <si>
    <t>613114105635</t>
  </si>
  <si>
    <t>黄海勇</t>
  </si>
  <si>
    <t>中学数学教师</t>
  </si>
  <si>
    <t>613214105721</t>
  </si>
  <si>
    <t>魏谋志</t>
  </si>
  <si>
    <t>613214105708</t>
  </si>
  <si>
    <t>林清</t>
  </si>
  <si>
    <t>613214105741</t>
  </si>
  <si>
    <t>林慧</t>
  </si>
  <si>
    <t>中学英语教师</t>
  </si>
  <si>
    <t>613314105901</t>
  </si>
  <si>
    <t>李榕</t>
  </si>
  <si>
    <t>613314105896</t>
  </si>
  <si>
    <t>陈小娇</t>
  </si>
  <si>
    <t>613314105893</t>
  </si>
  <si>
    <t>张思颖</t>
  </si>
  <si>
    <t>613314105956</t>
  </si>
  <si>
    <t>陈桂芳</t>
  </si>
  <si>
    <t>613314105930</t>
  </si>
  <si>
    <t>刘榕清</t>
  </si>
  <si>
    <t>613314105864</t>
  </si>
  <si>
    <t>陈菁</t>
  </si>
  <si>
    <t>613314105851</t>
  </si>
  <si>
    <t>林丹丹</t>
  </si>
  <si>
    <t>613314105895</t>
  </si>
  <si>
    <t>黄美萍</t>
  </si>
  <si>
    <t>613314105903</t>
  </si>
  <si>
    <t>曹小灵</t>
  </si>
  <si>
    <t>中学物理教师</t>
  </si>
  <si>
    <t>613414106053</t>
  </si>
  <si>
    <t>方光文</t>
  </si>
  <si>
    <t>613414105965</t>
  </si>
  <si>
    <t>张瑜</t>
  </si>
  <si>
    <t>613414106040</t>
  </si>
  <si>
    <t>黄丹军</t>
  </si>
  <si>
    <t>613414106021</t>
  </si>
  <si>
    <t>林倩</t>
  </si>
  <si>
    <t>613414106015</t>
  </si>
  <si>
    <t>周丽娟</t>
  </si>
  <si>
    <t>613414106025</t>
  </si>
  <si>
    <t>吴捷煜</t>
  </si>
  <si>
    <t>中学生物教师</t>
  </si>
  <si>
    <t>613614106160</t>
  </si>
  <si>
    <t>周华</t>
  </si>
  <si>
    <t>613614106197</t>
  </si>
  <si>
    <t>江龙</t>
  </si>
  <si>
    <t>中学思想政治教师</t>
  </si>
  <si>
    <t>613714106283</t>
  </si>
  <si>
    <t>洪冰琦</t>
  </si>
  <si>
    <t>613714106242</t>
  </si>
  <si>
    <t>张燕玲</t>
  </si>
  <si>
    <t>613714106243</t>
  </si>
  <si>
    <t>中学历史教师</t>
  </si>
  <si>
    <t>613814106337</t>
  </si>
  <si>
    <t>刘玉燕</t>
  </si>
  <si>
    <t>613814106383</t>
  </si>
  <si>
    <t>连奇琳</t>
  </si>
  <si>
    <t>613814106376</t>
  </si>
  <si>
    <t>张海漳</t>
  </si>
  <si>
    <t>中学地理教师</t>
  </si>
  <si>
    <t>613914106439</t>
  </si>
  <si>
    <t>江丹丹</t>
  </si>
  <si>
    <t>613914106408</t>
  </si>
  <si>
    <t>陈荟琦</t>
  </si>
  <si>
    <t>613914106442</t>
  </si>
  <si>
    <t>魏港华</t>
  </si>
  <si>
    <t>特殊教育教师</t>
  </si>
  <si>
    <t>615114106578</t>
  </si>
  <si>
    <t>615114106573</t>
  </si>
  <si>
    <t>冯帆</t>
  </si>
  <si>
    <t>615114106579</t>
  </si>
  <si>
    <t>郑蕾</t>
  </si>
  <si>
    <t>身份证号</t>
  </si>
  <si>
    <t>备注</t>
  </si>
  <si>
    <t>611214103246</t>
  </si>
  <si>
    <t>秦惠</t>
  </si>
  <si>
    <t>611214103108</t>
  </si>
  <si>
    <t>江立城</t>
  </si>
  <si>
    <t>611214103250</t>
  </si>
  <si>
    <t>林桂</t>
  </si>
  <si>
    <t>611214103147</t>
  </si>
  <si>
    <t>马伟锋</t>
  </si>
  <si>
    <t>611214102657</t>
  </si>
  <si>
    <t>郑小燕</t>
  </si>
  <si>
    <t>611214102709</t>
  </si>
  <si>
    <t>谢亚琳</t>
  </si>
  <si>
    <t>611214102900</t>
  </si>
  <si>
    <t>翁丹丹</t>
  </si>
  <si>
    <t>611214103032</t>
  </si>
  <si>
    <t>黄挺旺</t>
  </si>
  <si>
    <t>611214103183</t>
  </si>
  <si>
    <t>俞育风</t>
  </si>
  <si>
    <t>611214102946</t>
  </si>
  <si>
    <t>611214102526</t>
  </si>
  <si>
    <t>赵燕芳</t>
  </si>
  <si>
    <t>611214102995</t>
  </si>
  <si>
    <t>郑惠敏</t>
  </si>
  <si>
    <t>611214103014</t>
  </si>
  <si>
    <t>洪森</t>
  </si>
  <si>
    <t>611214102345</t>
  </si>
  <si>
    <t>江良清</t>
  </si>
  <si>
    <t>611214103289</t>
  </si>
  <si>
    <t>陈榕芳</t>
  </si>
  <si>
    <t>611214102399</t>
  </si>
  <si>
    <t>温梅榕</t>
  </si>
  <si>
    <t>611214103275</t>
  </si>
  <si>
    <t>林剑鸿</t>
  </si>
  <si>
    <t>611214103067</t>
  </si>
  <si>
    <t>唐玲风</t>
  </si>
  <si>
    <t>611214102664</t>
  </si>
  <si>
    <t>李萍</t>
  </si>
  <si>
    <t>611214102688</t>
  </si>
  <si>
    <t>林英</t>
  </si>
  <si>
    <t>611214102487</t>
  </si>
  <si>
    <t>周海明</t>
  </si>
  <si>
    <t>611214102404</t>
  </si>
  <si>
    <t>俞英</t>
  </si>
  <si>
    <t>611214103074</t>
  </si>
  <si>
    <t>郑小琴</t>
  </si>
  <si>
    <t>611214103254</t>
  </si>
  <si>
    <t>林日红</t>
  </si>
  <si>
    <t>611214102402</t>
  </si>
  <si>
    <t>林亨伟</t>
  </si>
  <si>
    <t>611214102662</t>
  </si>
  <si>
    <t>林明霞</t>
  </si>
  <si>
    <t>611214102469</t>
  </si>
  <si>
    <t>611214103200</t>
  </si>
  <si>
    <t>黄萍</t>
  </si>
  <si>
    <t>611214102837</t>
  </si>
  <si>
    <t>江世惠</t>
  </si>
  <si>
    <t>611214102959</t>
  </si>
  <si>
    <t>名次</t>
  </si>
  <si>
    <t>陈炜炜</t>
  </si>
  <si>
    <t>611214102535</t>
  </si>
  <si>
    <t>包铃桦</t>
  </si>
  <si>
    <t>611214102895</t>
  </si>
  <si>
    <t>林琴</t>
  </si>
  <si>
    <t>611214102771</t>
  </si>
  <si>
    <t>林达维</t>
  </si>
  <si>
    <t>611214102758</t>
  </si>
  <si>
    <t>林玲</t>
  </si>
  <si>
    <t>611214103291</t>
  </si>
  <si>
    <t>周文华</t>
  </si>
  <si>
    <t>611214102892</t>
  </si>
  <si>
    <t>方春燕</t>
  </si>
  <si>
    <t>611214102860</t>
  </si>
  <si>
    <t>翁乾</t>
  </si>
  <si>
    <t>611214102681</t>
  </si>
  <si>
    <t>林萍</t>
  </si>
  <si>
    <t>611214102634</t>
  </si>
  <si>
    <t>林夏娇</t>
  </si>
  <si>
    <t>性
别</t>
  </si>
  <si>
    <t>小学语文教师</t>
  </si>
  <si>
    <t>611114101579</t>
  </si>
  <si>
    <t>陈容</t>
  </si>
  <si>
    <t>611114101613</t>
  </si>
  <si>
    <t>肖丽容</t>
  </si>
  <si>
    <t>611114101456</t>
  </si>
  <si>
    <t>张烁</t>
  </si>
  <si>
    <t>611114101987</t>
  </si>
  <si>
    <t>吴贵榕</t>
  </si>
  <si>
    <t>611114101837</t>
  </si>
  <si>
    <t>涂传琳</t>
  </si>
  <si>
    <t>611114101681</t>
  </si>
  <si>
    <t>陈晓霞</t>
  </si>
  <si>
    <t>611114101484</t>
  </si>
  <si>
    <t>林宇倩</t>
  </si>
  <si>
    <t>611114101410</t>
  </si>
  <si>
    <t>胡韬文</t>
  </si>
  <si>
    <t>男</t>
  </si>
  <si>
    <t>611114101546</t>
  </si>
  <si>
    <t>陈姝</t>
  </si>
  <si>
    <t>611114102321</t>
  </si>
  <si>
    <t>方海燕</t>
  </si>
  <si>
    <t>611114101469</t>
  </si>
  <si>
    <t>岳水梨</t>
  </si>
  <si>
    <t>611114101325</t>
  </si>
  <si>
    <t>林溢</t>
  </si>
  <si>
    <t>611114101287</t>
  </si>
  <si>
    <t>陈欣媛</t>
  </si>
  <si>
    <t>611114101825</t>
  </si>
  <si>
    <t>陈默晴</t>
  </si>
  <si>
    <t>611114101911</t>
  </si>
  <si>
    <t>李娟</t>
  </si>
  <si>
    <t>611114101827</t>
  </si>
  <si>
    <t>谢小芳</t>
  </si>
  <si>
    <t>611114101871</t>
  </si>
  <si>
    <t>侯晓燕</t>
  </si>
  <si>
    <t>611114101853</t>
  </si>
  <si>
    <t>郑丽明</t>
  </si>
  <si>
    <t>611114101800</t>
  </si>
  <si>
    <t>游孟琴</t>
  </si>
  <si>
    <t>611114101297</t>
  </si>
  <si>
    <t>赵晓燕</t>
  </si>
  <si>
    <t>611114102142</t>
  </si>
  <si>
    <t>林舒倩</t>
  </si>
  <si>
    <t>611114101711</t>
  </si>
  <si>
    <t>余婷婷</t>
  </si>
  <si>
    <t>611114101569</t>
  </si>
  <si>
    <t>林慧玲</t>
  </si>
  <si>
    <t>611114101510</t>
  </si>
  <si>
    <t>吴美萍</t>
  </si>
  <si>
    <t>611114101497</t>
  </si>
  <si>
    <t>张璧琳</t>
  </si>
  <si>
    <t>611114101587</t>
  </si>
  <si>
    <t>任莹</t>
  </si>
  <si>
    <t>611114101303</t>
  </si>
  <si>
    <t>许娟</t>
  </si>
  <si>
    <t>611114101508</t>
  </si>
  <si>
    <t>黄丽娟</t>
  </si>
  <si>
    <t>611114102095</t>
  </si>
  <si>
    <t>王海灵</t>
  </si>
  <si>
    <t>611114102276</t>
  </si>
  <si>
    <t>江维</t>
  </si>
  <si>
    <t>611114101577</t>
  </si>
  <si>
    <t>薛承丹</t>
  </si>
  <si>
    <t>611114102258</t>
  </si>
  <si>
    <t>吴霞</t>
  </si>
  <si>
    <t>611114101721</t>
  </si>
  <si>
    <t>邓玲玲</t>
  </si>
  <si>
    <t>611114102041</t>
  </si>
  <si>
    <t>张小诗</t>
  </si>
  <si>
    <t>611114102036</t>
  </si>
  <si>
    <t>林小妹</t>
  </si>
  <si>
    <t>611114102091</t>
  </si>
  <si>
    <t>林思云</t>
  </si>
  <si>
    <t>611114101788</t>
  </si>
  <si>
    <t>谢艳清</t>
  </si>
  <si>
    <t>611114102096</t>
  </si>
  <si>
    <t>吴海燕</t>
  </si>
  <si>
    <t>611114101329</t>
  </si>
  <si>
    <t>杨海婷</t>
  </si>
  <si>
    <t>611114101804</t>
  </si>
  <si>
    <t>陈晓炜</t>
  </si>
  <si>
    <t>611114101400</t>
  </si>
  <si>
    <t>陈玲玉</t>
  </si>
  <si>
    <t>611114102097</t>
  </si>
  <si>
    <t>611114101585</t>
  </si>
  <si>
    <t>张巧</t>
  </si>
  <si>
    <t>611114102002</t>
  </si>
  <si>
    <t>黄博威</t>
  </si>
  <si>
    <t>611114102070</t>
  </si>
  <si>
    <t>林晓希</t>
  </si>
  <si>
    <t>611114101816</t>
  </si>
  <si>
    <t>金晨灵</t>
  </si>
  <si>
    <t>611114102062</t>
  </si>
  <si>
    <t>林俊婷</t>
  </si>
  <si>
    <t>611114101750</t>
  </si>
  <si>
    <t>张香婷</t>
  </si>
  <si>
    <t>611114101558</t>
  </si>
  <si>
    <t>卓燕珠</t>
  </si>
  <si>
    <t>611114101393</t>
  </si>
  <si>
    <t>林彩玲</t>
  </si>
  <si>
    <t>611114101276</t>
  </si>
  <si>
    <t>黄闽燊</t>
  </si>
  <si>
    <t>611114102128</t>
  </si>
  <si>
    <t>林小梅</t>
  </si>
  <si>
    <t>611114101831</t>
  </si>
  <si>
    <t>王苗苗</t>
  </si>
  <si>
    <t>611114101513</t>
  </si>
  <si>
    <t>刘文婷</t>
  </si>
  <si>
    <t>611114101330</t>
  </si>
  <si>
    <t>林嘉玲</t>
  </si>
  <si>
    <t>611114101495</t>
  </si>
  <si>
    <t>林梦煜</t>
  </si>
  <si>
    <t>611114101995</t>
  </si>
  <si>
    <t>林娜</t>
  </si>
  <si>
    <t>611114101955</t>
  </si>
  <si>
    <t>何丽萍</t>
  </si>
  <si>
    <t>611114102035</t>
  </si>
  <si>
    <t>邢苏梅</t>
  </si>
  <si>
    <t>611114101626</t>
  </si>
  <si>
    <t>朱秀娟</t>
  </si>
  <si>
    <t>611114101608</t>
  </si>
  <si>
    <t>侯玉梅</t>
  </si>
  <si>
    <t>611114102295</t>
  </si>
  <si>
    <t>王易</t>
  </si>
  <si>
    <t>611114102047</t>
  </si>
  <si>
    <t>611114101584</t>
  </si>
  <si>
    <t>程婕</t>
  </si>
  <si>
    <t>611114101432</t>
  </si>
  <si>
    <t>王焱琳</t>
  </si>
  <si>
    <t>611114102309</t>
  </si>
  <si>
    <t>林一红</t>
  </si>
  <si>
    <t>611114102168</t>
  </si>
  <si>
    <t>马晓云</t>
  </si>
  <si>
    <t>611114101534</t>
  </si>
  <si>
    <t>吴媛婷</t>
  </si>
  <si>
    <t>611114101279</t>
  </si>
  <si>
    <t>施丹丹</t>
  </si>
  <si>
    <t>611114101976</t>
  </si>
  <si>
    <t>名次</t>
  </si>
  <si>
    <t>林月红</t>
  </si>
  <si>
    <t>611114102242</t>
  </si>
  <si>
    <t>郭剑云</t>
  </si>
  <si>
    <t>611114101999</t>
  </si>
  <si>
    <t>611114101635</t>
  </si>
  <si>
    <t>郑秀坪</t>
  </si>
  <si>
    <t>611114101803</t>
  </si>
  <si>
    <t>陈丽明</t>
  </si>
  <si>
    <t>611114101979</t>
  </si>
  <si>
    <t>陈李清</t>
  </si>
  <si>
    <t>611114101890</t>
  </si>
  <si>
    <t>刘丹</t>
  </si>
  <si>
    <t>611114102053</t>
  </si>
  <si>
    <t>兰丽</t>
  </si>
  <si>
    <t>611114102010</t>
  </si>
  <si>
    <t>611114102323</t>
  </si>
  <si>
    <t>洪少西</t>
  </si>
  <si>
    <t>611114101912</t>
  </si>
  <si>
    <t>陈燕</t>
  </si>
  <si>
    <t>611114102001</t>
  </si>
  <si>
    <t>方淑燕</t>
  </si>
  <si>
    <t>611114101961</t>
  </si>
  <si>
    <t>江燕芳</t>
  </si>
  <si>
    <t>611114101674</t>
  </si>
  <si>
    <t>蒋梅晓</t>
  </si>
  <si>
    <t>611114101716</t>
  </si>
  <si>
    <t>林琼</t>
  </si>
  <si>
    <t>611114102208</t>
  </si>
  <si>
    <t>洪丽珍</t>
  </si>
  <si>
    <t>611114101715</t>
  </si>
  <si>
    <t>林碧</t>
  </si>
  <si>
    <t>611114102267</t>
  </si>
  <si>
    <t>程雪梅</t>
  </si>
  <si>
    <t>611114102199</t>
  </si>
  <si>
    <t>陈梦丹</t>
  </si>
  <si>
    <t>611114101958</t>
  </si>
  <si>
    <t>徐烨</t>
  </si>
  <si>
    <t>611114102272</t>
  </si>
  <si>
    <t>游小琴</t>
  </si>
  <si>
    <t>611114102325</t>
  </si>
  <si>
    <t>杨津津</t>
  </si>
  <si>
    <t>611114102031</t>
  </si>
  <si>
    <t>林珊</t>
  </si>
  <si>
    <t>611114102120</t>
  </si>
  <si>
    <t>林伟</t>
  </si>
  <si>
    <t>611114101915</t>
  </si>
  <si>
    <t>卢贤仕</t>
  </si>
  <si>
    <t>611114102127</t>
  </si>
  <si>
    <t>王丽娟</t>
  </si>
  <si>
    <t>陈娜</t>
  </si>
  <si>
    <t>小学数学教师</t>
  </si>
  <si>
    <t>611214102331</t>
  </si>
  <si>
    <t>陈婧</t>
  </si>
  <si>
    <t>611214102948</t>
  </si>
  <si>
    <t>石冰瑶</t>
  </si>
  <si>
    <t>611214102781</t>
  </si>
  <si>
    <t>李能彬</t>
  </si>
  <si>
    <t>611214102708</t>
  </si>
  <si>
    <t>林静怡</t>
  </si>
  <si>
    <t>611214102502</t>
  </si>
  <si>
    <t>吴元兴</t>
  </si>
  <si>
    <t>611214102354</t>
  </si>
  <si>
    <t>611214102447</t>
  </si>
  <si>
    <t>邹示煜</t>
  </si>
  <si>
    <t>611214102921</t>
  </si>
  <si>
    <t>潘建蜀</t>
  </si>
  <si>
    <t>611214102810</t>
  </si>
  <si>
    <t>卓珠</t>
  </si>
  <si>
    <t>611214102434</t>
  </si>
  <si>
    <t>祝玲梅</t>
  </si>
  <si>
    <t>611214102767</t>
  </si>
  <si>
    <t>姚琴</t>
  </si>
  <si>
    <t>611214102976</t>
  </si>
  <si>
    <t>余蕴臻</t>
  </si>
  <si>
    <t>611214102757</t>
  </si>
  <si>
    <t>蔡香珠</t>
  </si>
  <si>
    <t>611214102817</t>
  </si>
  <si>
    <t>林勇</t>
  </si>
  <si>
    <t>611214102804</t>
  </si>
  <si>
    <t>陈春华</t>
  </si>
  <si>
    <t>611214102347</t>
  </si>
  <si>
    <t>陈凌晖</t>
  </si>
  <si>
    <t>611214102436</t>
  </si>
  <si>
    <t>林星</t>
  </si>
  <si>
    <t>611214102471</t>
  </si>
  <si>
    <t>黄聿贺</t>
  </si>
  <si>
    <t>林莺</t>
  </si>
  <si>
    <t>林丹</t>
  </si>
  <si>
    <t>小学英语教师</t>
  </si>
  <si>
    <t>611314103761</t>
  </si>
  <si>
    <t>黄蓉</t>
  </si>
  <si>
    <t>611314104103</t>
  </si>
  <si>
    <t>詹映</t>
  </si>
  <si>
    <t>611314103722</t>
  </si>
  <si>
    <t>王艳美</t>
  </si>
  <si>
    <t>611314103753</t>
  </si>
  <si>
    <t>潘秀娟</t>
  </si>
  <si>
    <t>611314103798</t>
  </si>
  <si>
    <t>杨欢芳</t>
  </si>
  <si>
    <t>611314103438</t>
  </si>
  <si>
    <t>陈柳芳</t>
  </si>
  <si>
    <t>611314103970</t>
  </si>
  <si>
    <t>池秋金</t>
  </si>
  <si>
    <t>611314104063</t>
  </si>
  <si>
    <t>高钦</t>
  </si>
  <si>
    <t>611314103955</t>
  </si>
  <si>
    <t>兰欣</t>
  </si>
  <si>
    <t>611314103927</t>
  </si>
  <si>
    <t>陈灵认</t>
  </si>
  <si>
    <t>611314103890</t>
  </si>
  <si>
    <t>林佳</t>
  </si>
  <si>
    <t>611314103660</t>
  </si>
  <si>
    <t>肖燕</t>
  </si>
  <si>
    <t>611314103950</t>
  </si>
  <si>
    <t>611314103548</t>
  </si>
  <si>
    <t>黄霞</t>
  </si>
  <si>
    <t>611314103410</t>
  </si>
  <si>
    <t>张国英</t>
  </si>
  <si>
    <t>611314103372</t>
  </si>
  <si>
    <t>刘晓兰</t>
  </si>
  <si>
    <t>611314103360</t>
  </si>
  <si>
    <t>郑婷婷</t>
  </si>
  <si>
    <t>611314103677</t>
  </si>
  <si>
    <t>陈晓燕</t>
  </si>
  <si>
    <t>611314103928</t>
  </si>
  <si>
    <t>王琴芳</t>
  </si>
  <si>
    <t>611314103905</t>
  </si>
  <si>
    <t>吴丹</t>
  </si>
  <si>
    <t>611314103951</t>
  </si>
  <si>
    <t>陈海燕</t>
  </si>
  <si>
    <t>陈小玲</t>
  </si>
  <si>
    <t>小学科学教师</t>
  </si>
  <si>
    <t>611414104372</t>
  </si>
  <si>
    <t>翁晓婷</t>
  </si>
  <si>
    <t>611414104228</t>
  </si>
  <si>
    <t>冯姜</t>
  </si>
  <si>
    <t>611414104464</t>
  </si>
  <si>
    <t>侯榕莺</t>
  </si>
  <si>
    <t>611414104208</t>
  </si>
  <si>
    <t>陈佳</t>
  </si>
  <si>
    <t>611414104356</t>
  </si>
  <si>
    <t>611414104433</t>
  </si>
  <si>
    <t>王晶</t>
  </si>
  <si>
    <t>611414104318</t>
  </si>
  <si>
    <t>曾惠英</t>
  </si>
  <si>
    <t>611414104210</t>
  </si>
  <si>
    <t>祝昌炳</t>
  </si>
  <si>
    <t>611414104436</t>
  </si>
  <si>
    <t>郑洁林</t>
  </si>
  <si>
    <t>611414104423</t>
  </si>
  <si>
    <t>陈建英</t>
  </si>
  <si>
    <t>611414104472</t>
  </si>
  <si>
    <t>林传华</t>
  </si>
  <si>
    <t>611414104379</t>
  </si>
  <si>
    <t>肖勇</t>
  </si>
  <si>
    <t>招聘岗位</t>
  </si>
  <si>
    <t>准考证号</t>
  </si>
  <si>
    <t>姓名</t>
  </si>
  <si>
    <t>女</t>
  </si>
  <si>
    <t>林静</t>
  </si>
  <si>
    <t>陈婷</t>
  </si>
  <si>
    <t>小学美术教师</t>
  </si>
  <si>
    <t>611814104892</t>
  </si>
  <si>
    <t>龚梦予</t>
  </si>
  <si>
    <t>611814104973</t>
  </si>
  <si>
    <t>陈小琴</t>
  </si>
  <si>
    <t>611814104813</t>
  </si>
  <si>
    <t>陈婷婷</t>
  </si>
  <si>
    <t>611814105071</t>
  </si>
  <si>
    <t>强香淋</t>
  </si>
  <si>
    <t>611814104987</t>
  </si>
  <si>
    <t>金久桢</t>
  </si>
  <si>
    <t>611814105021</t>
  </si>
  <si>
    <t>611814104947</t>
  </si>
  <si>
    <t>汪金清</t>
  </si>
  <si>
    <t>611814105088</t>
  </si>
  <si>
    <t>金榕彬</t>
  </si>
  <si>
    <t>611814104930</t>
  </si>
  <si>
    <t>谢巍</t>
  </si>
  <si>
    <t>611814104879</t>
  </si>
  <si>
    <t>林于力</t>
  </si>
  <si>
    <t>性
别</t>
  </si>
  <si>
    <t>身份证号</t>
  </si>
  <si>
    <t>性
别</t>
  </si>
  <si>
    <t>身份证号</t>
  </si>
  <si>
    <t>备注</t>
  </si>
  <si>
    <t>备注</t>
  </si>
  <si>
    <t>611814104890</t>
  </si>
  <si>
    <t>陈汇</t>
  </si>
  <si>
    <t>611814104880</t>
  </si>
  <si>
    <t>王奕</t>
  </si>
  <si>
    <t>611814104800</t>
  </si>
  <si>
    <t>张凡</t>
  </si>
  <si>
    <t>611814105076</t>
  </si>
  <si>
    <t>陈潇</t>
  </si>
  <si>
    <t>611814104933</t>
  </si>
  <si>
    <t>卢倩</t>
  </si>
  <si>
    <t>排名</t>
  </si>
  <si>
    <t>排名</t>
  </si>
  <si>
    <t>3501211991*****221</t>
  </si>
  <si>
    <t>3501211991*****225</t>
  </si>
  <si>
    <t>3501211992*****726</t>
  </si>
  <si>
    <t>3501211991*****227</t>
  </si>
  <si>
    <t>3501211991*****224</t>
  </si>
  <si>
    <t>3501211991*****226</t>
  </si>
  <si>
    <t>3501211991*****249</t>
  </si>
  <si>
    <t>3501211993*****221</t>
  </si>
  <si>
    <t>3501211991*****223</t>
  </si>
  <si>
    <t>3501211991*****229</t>
  </si>
  <si>
    <t>3501211991*****723</t>
  </si>
  <si>
    <t>3501211991*****827</t>
  </si>
  <si>
    <t>3501211994*****844</t>
  </si>
  <si>
    <t>3501211990*****724</t>
  </si>
  <si>
    <t>3501021990*****513</t>
  </si>
  <si>
    <t>3501281992*****646</t>
  </si>
  <si>
    <t>3501251987*****721</t>
  </si>
  <si>
    <t>3501211991*****722</t>
  </si>
  <si>
    <t>3501211991*****729</t>
  </si>
  <si>
    <t>3501041990*****527</t>
  </si>
  <si>
    <t>3501211991*****927</t>
  </si>
  <si>
    <t>3501251990*****320</t>
  </si>
  <si>
    <t>3501211994*****22X</t>
  </si>
  <si>
    <t>3501281991*****329</t>
  </si>
  <si>
    <t>3501211991*****720</t>
  </si>
  <si>
    <t>3501281991*****128</t>
  </si>
  <si>
    <t>3501281993*****723</t>
  </si>
  <si>
    <t>3501211989*****223</t>
  </si>
  <si>
    <t>3501211990*****249</t>
  </si>
  <si>
    <t>3501211992*****24X</t>
  </si>
  <si>
    <t>3501211992*****740</t>
  </si>
  <si>
    <t>3501211991*****743</t>
  </si>
  <si>
    <t>3501211992*****325</t>
  </si>
  <si>
    <t>3501021987*****421</t>
  </si>
  <si>
    <t>3501031991*****525</t>
  </si>
  <si>
    <t>3501241990*****406</t>
  </si>
  <si>
    <t>3501251990*****34X</t>
  </si>
  <si>
    <t>3501211991*****727</t>
  </si>
  <si>
    <t>3501221989*****820</t>
  </si>
  <si>
    <t>3501281993*****748</t>
  </si>
  <si>
    <t>3501221988*****424</t>
  </si>
  <si>
    <t>3501251990*****928</t>
  </si>
  <si>
    <t>3501281986*****128</t>
  </si>
  <si>
    <t>3501211991*****361</t>
  </si>
  <si>
    <t>3501211988*****241</t>
  </si>
  <si>
    <t>3501211988*****363</t>
  </si>
  <si>
    <t>3501021992*****712</t>
  </si>
  <si>
    <t>3501211991*****768</t>
  </si>
  <si>
    <t>3501211992*****723</t>
  </si>
  <si>
    <t>3501021991*****221</t>
  </si>
  <si>
    <t>3501211991*****721</t>
  </si>
  <si>
    <t>3501211991*****220</t>
  </si>
  <si>
    <t>3501211991*****76X</t>
  </si>
  <si>
    <t>3501211992*****721</t>
  </si>
  <si>
    <t>3501211970*****528</t>
  </si>
  <si>
    <t>3501281989*****320</t>
  </si>
  <si>
    <t>3501281991*****340</t>
  </si>
  <si>
    <t>3501241989*****864</t>
  </si>
  <si>
    <t>3501281993*****227</t>
  </si>
  <si>
    <t>3501031991*****721</t>
  </si>
  <si>
    <t>3501211989*****721</t>
  </si>
  <si>
    <t>3501281990*****960</t>
  </si>
  <si>
    <t>3501041989*****427</t>
  </si>
  <si>
    <t>3504271990*****525</t>
  </si>
  <si>
    <t>3501211970*****100</t>
  </si>
  <si>
    <t>3501211992*****722</t>
  </si>
  <si>
    <t>3501041990*****22X</t>
  </si>
  <si>
    <t>3501211990*****728</t>
  </si>
  <si>
    <t>3501211990*****346</t>
  </si>
  <si>
    <t>3501111991*****921</t>
  </si>
  <si>
    <t>3501211984*****325</t>
  </si>
  <si>
    <t>3501281992*****320</t>
  </si>
  <si>
    <t>3501281992*****321</t>
  </si>
  <si>
    <t>3501211977*****584</t>
  </si>
  <si>
    <t>3501281990*****326</t>
  </si>
  <si>
    <t>3501211990*****72X</t>
  </si>
  <si>
    <t>3501241990*****564</t>
  </si>
  <si>
    <t>3501211990*****246</t>
  </si>
  <si>
    <t>3501251990*****820</t>
  </si>
  <si>
    <t>3501211985*****31X</t>
  </si>
  <si>
    <t>3501211994*****726</t>
  </si>
  <si>
    <t>3501241988*****708</t>
  </si>
  <si>
    <t>3501211993*****229</t>
  </si>
  <si>
    <t>3522271990*****608</t>
  </si>
  <si>
    <t>3501281991*****146</t>
  </si>
  <si>
    <t>3501211993*****367</t>
  </si>
  <si>
    <t>3501211988*****809</t>
  </si>
  <si>
    <t>3501211986*****345</t>
  </si>
  <si>
    <t>3501211992*****780</t>
  </si>
  <si>
    <t>3501211992*****748</t>
  </si>
  <si>
    <t>3501281988*****422</t>
  </si>
  <si>
    <t>3501211990*****229</t>
  </si>
  <si>
    <t>3501211990*****215</t>
  </si>
  <si>
    <t>3501281991*****713</t>
  </si>
  <si>
    <t>3501211990*****348</t>
  </si>
  <si>
    <t>3501211992*****247</t>
  </si>
  <si>
    <t>3501211992*****715</t>
  </si>
  <si>
    <t>3501211992*****225</t>
  </si>
  <si>
    <t>3501211986*****73X</t>
  </si>
  <si>
    <t>3501281990*****625</t>
  </si>
  <si>
    <t>3501211990*****216</t>
  </si>
  <si>
    <t>3501211992*****727</t>
  </si>
  <si>
    <t>3501211990*****235</t>
  </si>
  <si>
    <t>3501211991*****711</t>
  </si>
  <si>
    <t>3522271991*****817</t>
  </si>
  <si>
    <t>3501281990*****721</t>
  </si>
  <si>
    <t>3501211993*****245</t>
  </si>
  <si>
    <t>3501211987*****74X</t>
  </si>
  <si>
    <t>3501211992*****712</t>
  </si>
  <si>
    <t>3501281989*****027</t>
  </si>
  <si>
    <t>3501211984*****742</t>
  </si>
  <si>
    <t>3501211989*****748</t>
  </si>
  <si>
    <t>3501211990*****746</t>
  </si>
  <si>
    <t>3501211990*****273</t>
  </si>
  <si>
    <t>3501211989*****740</t>
  </si>
  <si>
    <t>3501211991*****440</t>
  </si>
  <si>
    <t>3501281988*****727</t>
  </si>
  <si>
    <t>3501211990*****742</t>
  </si>
  <si>
    <t>3507021991*****047</t>
  </si>
  <si>
    <t>3501211991*****725</t>
  </si>
  <si>
    <t>3501281989*****217</t>
  </si>
  <si>
    <t>3501281989*****349</t>
  </si>
  <si>
    <t>3522021991*****249</t>
  </si>
  <si>
    <t>3501211991*****765</t>
  </si>
  <si>
    <t>3501211988*****733</t>
  </si>
  <si>
    <t>3501211991*****382</t>
  </si>
  <si>
    <t>3503221991*****228</t>
  </si>
  <si>
    <t>3501211989*****726</t>
  </si>
  <si>
    <t>3501211988*****340</t>
  </si>
  <si>
    <t>3501281991*****667</t>
  </si>
  <si>
    <t>3501211990*****729</t>
  </si>
  <si>
    <t>3501211983*****264</t>
  </si>
  <si>
    <t>3501211985*****226</t>
  </si>
  <si>
    <t>3501031986*****723</t>
  </si>
  <si>
    <t>3501211990*****725</t>
  </si>
  <si>
    <t>3501241985*****087</t>
  </si>
  <si>
    <t>3501211988*****729</t>
  </si>
  <si>
    <t>3501241990*****607</t>
  </si>
  <si>
    <t>3501281992*****149</t>
  </si>
  <si>
    <t>陈晓霞</t>
  </si>
  <si>
    <t>学科</t>
  </si>
  <si>
    <t>考生编号</t>
  </si>
  <si>
    <t>林晓霞</t>
  </si>
  <si>
    <t>面试缺考</t>
  </si>
  <si>
    <t>拟聘用</t>
  </si>
  <si>
    <t>面试成绩</t>
  </si>
  <si>
    <t>计划数：7     拟聘用人数：7</t>
  </si>
  <si>
    <t>计划数：1    拟聘用人数：1</t>
  </si>
  <si>
    <t>计划数：4    拟聘用人数：4</t>
  </si>
  <si>
    <t>计划数：50     拟聘用人数：50</t>
  </si>
  <si>
    <t>计划数：19   拟聘用人数：19</t>
  </si>
  <si>
    <t>2014年闽侯县中小学新任教师公开招聘面试成绩、总成绩及拟聘用人员名单（小学英语）</t>
  </si>
  <si>
    <t>2014年闽侯县中小学新任教师公开招聘面试成绩、总成绩及拟聘用人员名单（小学科学）</t>
  </si>
  <si>
    <t>2014年闽侯县中小学新任教师公开招聘面试成绩、总成绩及拟聘用人员名单（小学数学）</t>
  </si>
  <si>
    <t>2014年闽侯县中小学新任教师公开招聘面试成绩、总成绩及拟聘用人员名单（小学美术）</t>
  </si>
  <si>
    <t>计划数：5    拟聘用人数：5</t>
  </si>
  <si>
    <t>2014年闽侯县中小学新任教师公开招聘面试成绩、总成绩及拟聘用人员名单（小学体育）</t>
  </si>
  <si>
    <t>2014年闽侯县中小学新任教师公开招聘面试成绩、总成绩及拟聘用人员名单（小学信息技术）</t>
  </si>
  <si>
    <t>2014年闽侯县中小学新任教师公开招聘面试成绩、总成绩及拟聘用人员名单（小学心理健康）</t>
  </si>
  <si>
    <t>计划数：2    拟聘用人数：2</t>
  </si>
  <si>
    <t>2014年闽侯县中小学新任教师公开招聘面试成绩、总成绩及拟聘用人员名单（小学语文）</t>
  </si>
  <si>
    <t>计划数：1    拟聘用人数：1</t>
  </si>
  <si>
    <t>计划数：3   拟聘用人数：3</t>
  </si>
  <si>
    <t>计划数：1   拟聘用人数：1</t>
  </si>
  <si>
    <r>
      <t>拟聘用人数：</t>
    </r>
    <r>
      <rPr>
        <sz val="10"/>
        <rFont val="Arial"/>
        <family val="2"/>
      </rPr>
      <t>2</t>
    </r>
  </si>
  <si>
    <t>无面试成绩</t>
  </si>
  <si>
    <t>面试成绩</t>
  </si>
  <si>
    <t>计划数：1  拟聘用人数：1</t>
  </si>
  <si>
    <t>2014年闽侯县中小学新任教师公开招聘面试成绩、总成绩及拟聘用人员名单（中学数学）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</si>
</sst>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15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name val="方正小标宋简体"/>
      <family val="0"/>
    </font>
    <font>
      <sz val="10.5"/>
      <name val="宋体"/>
      <family val="0"/>
    </font>
    <font>
      <sz val="10"/>
      <name val="黑体"/>
      <family val="0"/>
    </font>
    <font>
      <sz val="10"/>
      <color indexed="8"/>
      <name val="Arial"/>
      <family val="2"/>
    </font>
    <font>
      <sz val="10"/>
      <color indexed="8"/>
      <name val="黑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.5"/>
      <name val="Times New Roman"/>
      <family val="1"/>
    </font>
    <font>
      <sz val="14"/>
      <name val="方正小标宋简体"/>
      <family val="0"/>
    </font>
    <font>
      <sz val="12"/>
      <name val="方正小标宋简体"/>
      <family val="0"/>
    </font>
    <font>
      <sz val="10.5"/>
      <color indexed="8"/>
      <name val="宋体"/>
      <family val="0"/>
    </font>
    <font>
      <sz val="13"/>
      <name val="方正小标宋简体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184" fontId="0" fillId="0" borderId="1" xfId="0" applyNumberForma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/>
    </xf>
    <xf numFmtId="184" fontId="7" fillId="0" borderId="1" xfId="0" applyNumberFormat="1" applyFont="1" applyBorder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  <xf numFmtId="185" fontId="2" fillId="0" borderId="1" xfId="0" applyNumberFormat="1" applyFont="1" applyBorder="1" applyAlignment="1">
      <alignment horizontal="center" vertical="center" wrapText="1"/>
    </xf>
    <xf numFmtId="185" fontId="0" fillId="0" borderId="1" xfId="0" applyNumberFormat="1" applyBorder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5" fontId="2" fillId="0" borderId="1" xfId="0" applyNumberFormat="1" applyFont="1" applyBorder="1" applyAlignment="1">
      <alignment horizontal="center" vertical="center"/>
    </xf>
    <xf numFmtId="185" fontId="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2" fillId="0" borderId="0" xfId="0" applyFont="1" applyAlignment="1">
      <alignment vertical="center"/>
    </xf>
    <xf numFmtId="184" fontId="9" fillId="0" borderId="1" xfId="0" applyNumberFormat="1" applyFont="1" applyBorder="1" applyAlignment="1">
      <alignment horizontal="center" vertical="center"/>
    </xf>
    <xf numFmtId="184" fontId="13" fillId="0" borderId="0" xfId="0" applyNumberFormat="1" applyFont="1" applyAlignment="1">
      <alignment horizontal="center" vertical="center"/>
    </xf>
    <xf numFmtId="184" fontId="6" fillId="0" borderId="0" xfId="0" applyNumberFormat="1" applyFont="1" applyAlignment="1">
      <alignment horizontal="center" vertical="center"/>
    </xf>
    <xf numFmtId="185" fontId="6" fillId="0" borderId="1" xfId="0" applyNumberFormat="1" applyFont="1" applyBorder="1" applyAlignment="1">
      <alignment horizontal="center" vertical="center"/>
    </xf>
    <xf numFmtId="184" fontId="9" fillId="0" borderId="1" xfId="0" applyNumberFormat="1" applyFont="1" applyBorder="1" applyAlignment="1">
      <alignment horizontal="center" vertical="center" wrapText="1"/>
    </xf>
    <xf numFmtId="184" fontId="6" fillId="0" borderId="1" xfId="0" applyNumberFormat="1" applyFont="1" applyBorder="1" applyAlignment="1">
      <alignment horizontal="center" vertical="center"/>
    </xf>
    <xf numFmtId="185" fontId="0" fillId="0" borderId="0" xfId="0" applyNumberFormat="1" applyFont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 topLeftCell="A1">
      <selection activeCell="J66" sqref="J66"/>
    </sheetView>
  </sheetViews>
  <sheetFormatPr defaultColWidth="9.140625" defaultRowHeight="12.75"/>
  <cols>
    <col min="1" max="1" width="12.7109375" style="0" customWidth="1"/>
    <col min="2" max="2" width="13.8515625" style="0" customWidth="1"/>
    <col min="3" max="3" width="7.00390625" style="1" customWidth="1"/>
    <col min="4" max="4" width="2.7109375" style="1" customWidth="1"/>
    <col min="5" max="5" width="23.00390625" style="1" customWidth="1"/>
    <col min="6" max="6" width="12.57421875" style="1" customWidth="1"/>
    <col min="7" max="7" width="10.7109375" style="48" customWidth="1"/>
    <col min="8" max="8" width="10.7109375" style="9" customWidth="1"/>
    <col min="9" max="9" width="4.28125" style="18" customWidth="1"/>
    <col min="10" max="10" width="13.421875" style="1" customWidth="1"/>
  </cols>
  <sheetData>
    <row r="1" spans="1:10" s="2" customFormat="1" ht="30" customHeight="1">
      <c r="A1" s="57" t="s">
        <v>856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2" customFormat="1" ht="30" customHeight="1">
      <c r="A2" s="58" t="s">
        <v>845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4">
      <c r="A3" s="3" t="s">
        <v>652</v>
      </c>
      <c r="B3" s="3" t="s">
        <v>653</v>
      </c>
      <c r="C3" s="3" t="s">
        <v>654</v>
      </c>
      <c r="D3" s="4" t="s">
        <v>678</v>
      </c>
      <c r="E3" s="5" t="s">
        <v>679</v>
      </c>
      <c r="F3" s="5" t="s">
        <v>144</v>
      </c>
      <c r="G3" s="46" t="s">
        <v>65</v>
      </c>
      <c r="H3" s="32" t="s">
        <v>146</v>
      </c>
      <c r="I3" s="15" t="s">
        <v>496</v>
      </c>
      <c r="J3" s="5" t="s">
        <v>278</v>
      </c>
    </row>
    <row r="4" spans="1:10" ht="12.75">
      <c r="A4" s="12" t="s">
        <v>357</v>
      </c>
      <c r="B4" s="12" t="s">
        <v>358</v>
      </c>
      <c r="C4" s="13" t="s">
        <v>359</v>
      </c>
      <c r="D4" s="13" t="s">
        <v>655</v>
      </c>
      <c r="E4" s="14" t="s">
        <v>704</v>
      </c>
      <c r="F4" s="8">
        <v>77.73333333333333</v>
      </c>
      <c r="G4" s="33">
        <v>88.56</v>
      </c>
      <c r="H4" s="33">
        <f aca="true" t="shared" si="0" ref="H4:H35">F4*0.5+G4*0.5</f>
        <v>83.14666666666668</v>
      </c>
      <c r="I4" s="17">
        <v>1</v>
      </c>
      <c r="J4" s="23" t="s">
        <v>6</v>
      </c>
    </row>
    <row r="5" spans="1:10" ht="12.75">
      <c r="A5" s="12" t="s">
        <v>357</v>
      </c>
      <c r="B5" s="12" t="s">
        <v>360</v>
      </c>
      <c r="C5" s="13" t="s">
        <v>361</v>
      </c>
      <c r="D5" s="13" t="s">
        <v>655</v>
      </c>
      <c r="E5" s="14" t="s">
        <v>705</v>
      </c>
      <c r="F5" s="8">
        <v>76.73333333333333</v>
      </c>
      <c r="G5" s="33">
        <v>89.04</v>
      </c>
      <c r="H5" s="33">
        <f t="shared" si="0"/>
        <v>82.88666666666667</v>
      </c>
      <c r="I5" s="17">
        <v>2</v>
      </c>
      <c r="J5" s="23" t="s">
        <v>6</v>
      </c>
    </row>
    <row r="6" spans="1:10" ht="12.75">
      <c r="A6" s="12" t="s">
        <v>357</v>
      </c>
      <c r="B6" s="12" t="s">
        <v>383</v>
      </c>
      <c r="C6" s="13" t="s">
        <v>384</v>
      </c>
      <c r="D6" s="13" t="s">
        <v>655</v>
      </c>
      <c r="E6" s="14" t="s">
        <v>715</v>
      </c>
      <c r="F6" s="8">
        <v>73.46666666666667</v>
      </c>
      <c r="G6" s="33">
        <v>90.04</v>
      </c>
      <c r="H6" s="33">
        <f t="shared" si="0"/>
        <v>81.75333333333333</v>
      </c>
      <c r="I6" s="17">
        <v>3</v>
      </c>
      <c r="J6" s="23" t="s">
        <v>6</v>
      </c>
    </row>
    <row r="7" spans="1:10" ht="12.75">
      <c r="A7" s="12" t="s">
        <v>357</v>
      </c>
      <c r="B7" s="12" t="s">
        <v>379</v>
      </c>
      <c r="C7" s="13" t="s">
        <v>380</v>
      </c>
      <c r="D7" s="13" t="s">
        <v>655</v>
      </c>
      <c r="E7" s="14" t="s">
        <v>713</v>
      </c>
      <c r="F7" s="8">
        <v>73.93333333333334</v>
      </c>
      <c r="G7" s="33">
        <v>89.16</v>
      </c>
      <c r="H7" s="33">
        <f t="shared" si="0"/>
        <v>81.54666666666667</v>
      </c>
      <c r="I7" s="17">
        <v>4</v>
      </c>
      <c r="J7" s="23" t="s">
        <v>6</v>
      </c>
    </row>
    <row r="8" spans="1:10" ht="12.75">
      <c r="A8" s="12" t="s">
        <v>357</v>
      </c>
      <c r="B8" s="12" t="s">
        <v>366</v>
      </c>
      <c r="C8" s="13" t="s">
        <v>367</v>
      </c>
      <c r="D8" s="13" t="s">
        <v>655</v>
      </c>
      <c r="E8" s="14" t="s">
        <v>708</v>
      </c>
      <c r="F8" s="8">
        <v>75.6</v>
      </c>
      <c r="G8" s="33">
        <v>86.46</v>
      </c>
      <c r="H8" s="33">
        <f t="shared" si="0"/>
        <v>81.03</v>
      </c>
      <c r="I8" s="17">
        <v>5</v>
      </c>
      <c r="J8" s="23" t="s">
        <v>6</v>
      </c>
    </row>
    <row r="9" spans="1:10" ht="12.75">
      <c r="A9" s="12" t="s">
        <v>357</v>
      </c>
      <c r="B9" s="12" t="s">
        <v>368</v>
      </c>
      <c r="C9" s="23" t="s">
        <v>835</v>
      </c>
      <c r="D9" s="13" t="s">
        <v>655</v>
      </c>
      <c r="E9" s="14" t="s">
        <v>703</v>
      </c>
      <c r="F9" s="8">
        <v>75.13333333333334</v>
      </c>
      <c r="G9" s="33">
        <v>86.72</v>
      </c>
      <c r="H9" s="33">
        <f t="shared" si="0"/>
        <v>80.92666666666668</v>
      </c>
      <c r="I9" s="17">
        <v>6</v>
      </c>
      <c r="J9" s="23" t="s">
        <v>6</v>
      </c>
    </row>
    <row r="10" spans="1:10" ht="12.75">
      <c r="A10" s="12" t="s">
        <v>357</v>
      </c>
      <c r="B10" s="12" t="s">
        <v>372</v>
      </c>
      <c r="C10" s="13" t="s">
        <v>373</v>
      </c>
      <c r="D10" s="13" t="s">
        <v>374</v>
      </c>
      <c r="E10" s="14" t="s">
        <v>710</v>
      </c>
      <c r="F10" s="8">
        <v>74.46666666666667</v>
      </c>
      <c r="G10" s="33">
        <v>86.2</v>
      </c>
      <c r="H10" s="33">
        <f t="shared" si="0"/>
        <v>80.33333333333334</v>
      </c>
      <c r="I10" s="17">
        <v>7</v>
      </c>
      <c r="J10" s="23" t="s">
        <v>6</v>
      </c>
    </row>
    <row r="11" spans="1:10" ht="12.75">
      <c r="A11" s="12" t="s">
        <v>357</v>
      </c>
      <c r="B11" s="12" t="s">
        <v>364</v>
      </c>
      <c r="C11" s="13" t="s">
        <v>365</v>
      </c>
      <c r="D11" s="13" t="s">
        <v>655</v>
      </c>
      <c r="E11" s="14" t="s">
        <v>707</v>
      </c>
      <c r="F11" s="8">
        <v>75.86666666666666</v>
      </c>
      <c r="G11" s="33">
        <v>84.22</v>
      </c>
      <c r="H11" s="33">
        <f t="shared" si="0"/>
        <v>80.04333333333332</v>
      </c>
      <c r="I11" s="17">
        <v>8</v>
      </c>
      <c r="J11" s="23" t="s">
        <v>6</v>
      </c>
    </row>
    <row r="12" spans="1:10" ht="12.75">
      <c r="A12" s="12" t="s">
        <v>357</v>
      </c>
      <c r="B12" s="12" t="s">
        <v>387</v>
      </c>
      <c r="C12" s="13" t="s">
        <v>388</v>
      </c>
      <c r="D12" s="13" t="s">
        <v>655</v>
      </c>
      <c r="E12" s="14" t="s">
        <v>699</v>
      </c>
      <c r="F12" s="8">
        <v>73.06666666666666</v>
      </c>
      <c r="G12" s="33">
        <v>87</v>
      </c>
      <c r="H12" s="33">
        <f t="shared" si="0"/>
        <v>80.03333333333333</v>
      </c>
      <c r="I12" s="17">
        <v>9</v>
      </c>
      <c r="J12" s="23" t="s">
        <v>6</v>
      </c>
    </row>
    <row r="13" spans="1:10" ht="12.75">
      <c r="A13" s="12" t="s">
        <v>357</v>
      </c>
      <c r="B13" s="12" t="s">
        <v>389</v>
      </c>
      <c r="C13" s="13" t="s">
        <v>390</v>
      </c>
      <c r="D13" s="13" t="s">
        <v>655</v>
      </c>
      <c r="E13" s="14" t="s">
        <v>716</v>
      </c>
      <c r="F13" s="8">
        <v>72.2</v>
      </c>
      <c r="G13" s="33">
        <v>87.76</v>
      </c>
      <c r="H13" s="33">
        <f t="shared" si="0"/>
        <v>79.98</v>
      </c>
      <c r="I13" s="17">
        <v>10</v>
      </c>
      <c r="J13" s="23" t="s">
        <v>6</v>
      </c>
    </row>
    <row r="14" spans="1:10" ht="12.75">
      <c r="A14" s="12" t="s">
        <v>357</v>
      </c>
      <c r="B14" s="12" t="s">
        <v>391</v>
      </c>
      <c r="C14" s="13" t="s">
        <v>392</v>
      </c>
      <c r="D14" s="13" t="s">
        <v>655</v>
      </c>
      <c r="E14" s="14" t="s">
        <v>717</v>
      </c>
      <c r="F14" s="8">
        <v>72.06666666666666</v>
      </c>
      <c r="G14" s="33">
        <v>87.54</v>
      </c>
      <c r="H14" s="33">
        <f t="shared" si="0"/>
        <v>79.80333333333334</v>
      </c>
      <c r="I14" s="17">
        <v>11</v>
      </c>
      <c r="J14" s="23" t="s">
        <v>6</v>
      </c>
    </row>
    <row r="15" spans="1:10" ht="12.75">
      <c r="A15" s="12" t="s">
        <v>357</v>
      </c>
      <c r="B15" s="12" t="s">
        <v>381</v>
      </c>
      <c r="C15" s="13" t="s">
        <v>382</v>
      </c>
      <c r="D15" s="13" t="s">
        <v>655</v>
      </c>
      <c r="E15" s="14" t="s">
        <v>714</v>
      </c>
      <c r="F15" s="8">
        <v>73.53333333333333</v>
      </c>
      <c r="G15" s="33">
        <v>84.92</v>
      </c>
      <c r="H15" s="33">
        <f t="shared" si="0"/>
        <v>79.22666666666666</v>
      </c>
      <c r="I15" s="17">
        <v>12</v>
      </c>
      <c r="J15" s="23" t="s">
        <v>6</v>
      </c>
    </row>
    <row r="16" spans="1:10" ht="12.75">
      <c r="A16" s="12" t="s">
        <v>357</v>
      </c>
      <c r="B16" s="12" t="s">
        <v>370</v>
      </c>
      <c r="C16" s="13" t="s">
        <v>371</v>
      </c>
      <c r="D16" s="13" t="s">
        <v>655</v>
      </c>
      <c r="E16" s="14" t="s">
        <v>709</v>
      </c>
      <c r="F16" s="8">
        <v>75</v>
      </c>
      <c r="G16" s="33">
        <v>83.3</v>
      </c>
      <c r="H16" s="33">
        <f t="shared" si="0"/>
        <v>79.15</v>
      </c>
      <c r="I16" s="17">
        <v>13</v>
      </c>
      <c r="J16" s="23" t="s">
        <v>6</v>
      </c>
    </row>
    <row r="17" spans="1:10" ht="12.75">
      <c r="A17" s="12" t="s">
        <v>357</v>
      </c>
      <c r="B17" s="12" t="s">
        <v>431</v>
      </c>
      <c r="C17" s="13" t="s">
        <v>432</v>
      </c>
      <c r="D17" s="13" t="s">
        <v>655</v>
      </c>
      <c r="E17" s="14" t="s">
        <v>736</v>
      </c>
      <c r="F17" s="8">
        <v>67.86666666666666</v>
      </c>
      <c r="G17" s="33">
        <v>89.72</v>
      </c>
      <c r="H17" s="33">
        <f t="shared" si="0"/>
        <v>78.79333333333332</v>
      </c>
      <c r="I17" s="17">
        <v>14</v>
      </c>
      <c r="J17" s="23" t="s">
        <v>6</v>
      </c>
    </row>
    <row r="18" spans="1:10" ht="12.75">
      <c r="A18" s="12" t="s">
        <v>357</v>
      </c>
      <c r="B18" s="12" t="s">
        <v>444</v>
      </c>
      <c r="C18" s="13" t="s">
        <v>445</v>
      </c>
      <c r="D18" s="13" t="s">
        <v>374</v>
      </c>
      <c r="E18" s="14" t="s">
        <v>742</v>
      </c>
      <c r="F18" s="8">
        <v>66.66666666666667</v>
      </c>
      <c r="G18" s="33">
        <v>90.9</v>
      </c>
      <c r="H18" s="33">
        <f t="shared" si="0"/>
        <v>78.78333333333333</v>
      </c>
      <c r="I18" s="17">
        <v>15</v>
      </c>
      <c r="J18" s="23" t="s">
        <v>6</v>
      </c>
    </row>
    <row r="19" spans="1:10" ht="12.75">
      <c r="A19" s="12" t="s">
        <v>357</v>
      </c>
      <c r="B19" s="12" t="s">
        <v>393</v>
      </c>
      <c r="C19" s="13" t="s">
        <v>394</v>
      </c>
      <c r="D19" s="13" t="s">
        <v>655</v>
      </c>
      <c r="E19" s="14" t="s">
        <v>718</v>
      </c>
      <c r="F19" s="8">
        <v>71.93333333333334</v>
      </c>
      <c r="G19" s="33">
        <v>85.5</v>
      </c>
      <c r="H19" s="33">
        <f t="shared" si="0"/>
        <v>78.71666666666667</v>
      </c>
      <c r="I19" s="17">
        <v>16</v>
      </c>
      <c r="J19" s="23" t="s">
        <v>6</v>
      </c>
    </row>
    <row r="20" spans="1:10" ht="12.75">
      <c r="A20" s="12" t="s">
        <v>357</v>
      </c>
      <c r="B20" s="12" t="s">
        <v>385</v>
      </c>
      <c r="C20" s="13" t="s">
        <v>386</v>
      </c>
      <c r="D20" s="13" t="s">
        <v>655</v>
      </c>
      <c r="E20" s="14" t="s">
        <v>702</v>
      </c>
      <c r="F20" s="8">
        <v>73.33333333333333</v>
      </c>
      <c r="G20" s="33">
        <v>83.98</v>
      </c>
      <c r="H20" s="33">
        <f t="shared" si="0"/>
        <v>78.65666666666667</v>
      </c>
      <c r="I20" s="17">
        <v>17</v>
      </c>
      <c r="J20" s="23" t="s">
        <v>6</v>
      </c>
    </row>
    <row r="21" spans="1:10" ht="12.75">
      <c r="A21" s="12" t="s">
        <v>357</v>
      </c>
      <c r="B21" s="12" t="s">
        <v>417</v>
      </c>
      <c r="C21" s="13" t="s">
        <v>418</v>
      </c>
      <c r="D21" s="13" t="s">
        <v>655</v>
      </c>
      <c r="E21" s="14" t="s">
        <v>729</v>
      </c>
      <c r="F21" s="8">
        <v>69.6</v>
      </c>
      <c r="G21" s="33">
        <v>87.66</v>
      </c>
      <c r="H21" s="33">
        <f t="shared" si="0"/>
        <v>78.63</v>
      </c>
      <c r="I21" s="17">
        <v>18</v>
      </c>
      <c r="J21" s="23" t="s">
        <v>6</v>
      </c>
    </row>
    <row r="22" spans="1:10" ht="12.75">
      <c r="A22" s="12" t="s">
        <v>357</v>
      </c>
      <c r="B22" s="12" t="s">
        <v>375</v>
      </c>
      <c r="C22" s="13" t="s">
        <v>376</v>
      </c>
      <c r="D22" s="13" t="s">
        <v>655</v>
      </c>
      <c r="E22" s="14" t="s">
        <v>711</v>
      </c>
      <c r="F22" s="8">
        <v>74.26666666666667</v>
      </c>
      <c r="G22" s="33">
        <v>82.98</v>
      </c>
      <c r="H22" s="33">
        <f t="shared" si="0"/>
        <v>78.62333333333333</v>
      </c>
      <c r="I22" s="17">
        <v>19</v>
      </c>
      <c r="J22" s="23" t="s">
        <v>6</v>
      </c>
    </row>
    <row r="23" spans="1:10" ht="12.75">
      <c r="A23" s="12" t="s">
        <v>357</v>
      </c>
      <c r="B23" s="12" t="s">
        <v>409</v>
      </c>
      <c r="C23" s="13" t="s">
        <v>410</v>
      </c>
      <c r="D23" s="13" t="s">
        <v>655</v>
      </c>
      <c r="E23" s="14" t="s">
        <v>725</v>
      </c>
      <c r="F23" s="8">
        <v>70.13333333333334</v>
      </c>
      <c r="G23" s="33">
        <v>86.98</v>
      </c>
      <c r="H23" s="33">
        <f t="shared" si="0"/>
        <v>78.55666666666667</v>
      </c>
      <c r="I23" s="17">
        <v>20</v>
      </c>
      <c r="J23" s="23" t="s">
        <v>6</v>
      </c>
    </row>
    <row r="24" spans="1:10" ht="12.75">
      <c r="A24" s="12" t="s">
        <v>357</v>
      </c>
      <c r="B24" s="12" t="s">
        <v>407</v>
      </c>
      <c r="C24" s="13" t="s">
        <v>408</v>
      </c>
      <c r="D24" s="13" t="s">
        <v>655</v>
      </c>
      <c r="E24" s="14" t="s">
        <v>724</v>
      </c>
      <c r="F24" s="8">
        <v>70.2</v>
      </c>
      <c r="G24" s="33">
        <v>86.8</v>
      </c>
      <c r="H24" s="33">
        <f t="shared" si="0"/>
        <v>78.5</v>
      </c>
      <c r="I24" s="17">
        <v>21</v>
      </c>
      <c r="J24" s="23" t="s">
        <v>6</v>
      </c>
    </row>
    <row r="25" spans="1:10" ht="12.75">
      <c r="A25" s="12" t="s">
        <v>357</v>
      </c>
      <c r="B25" s="12" t="s">
        <v>411</v>
      </c>
      <c r="C25" s="13" t="s">
        <v>412</v>
      </c>
      <c r="D25" s="13" t="s">
        <v>655</v>
      </c>
      <c r="E25" s="14" t="s">
        <v>726</v>
      </c>
      <c r="F25" s="8">
        <v>70</v>
      </c>
      <c r="G25" s="33">
        <v>86.24</v>
      </c>
      <c r="H25" s="33">
        <f t="shared" si="0"/>
        <v>78.12</v>
      </c>
      <c r="I25" s="17">
        <v>22</v>
      </c>
      <c r="J25" s="23" t="s">
        <v>6</v>
      </c>
    </row>
    <row r="26" spans="1:10" ht="12.75">
      <c r="A26" s="12" t="s">
        <v>357</v>
      </c>
      <c r="B26" s="12" t="s">
        <v>421</v>
      </c>
      <c r="C26" s="13" t="s">
        <v>422</v>
      </c>
      <c r="D26" s="13" t="s">
        <v>655</v>
      </c>
      <c r="E26" s="14" t="s">
        <v>731</v>
      </c>
      <c r="F26" s="8">
        <v>69.26666666666667</v>
      </c>
      <c r="G26" s="33">
        <v>86.88</v>
      </c>
      <c r="H26" s="33">
        <f t="shared" si="0"/>
        <v>78.07333333333332</v>
      </c>
      <c r="I26" s="17">
        <v>23</v>
      </c>
      <c r="J26" s="23" t="s">
        <v>6</v>
      </c>
    </row>
    <row r="27" spans="1:10" ht="12.75">
      <c r="A27" s="12" t="s">
        <v>357</v>
      </c>
      <c r="B27" s="12" t="s">
        <v>425</v>
      </c>
      <c r="C27" s="13" t="s">
        <v>426</v>
      </c>
      <c r="D27" s="13" t="s">
        <v>655</v>
      </c>
      <c r="E27" s="14" t="s">
        <v>733</v>
      </c>
      <c r="F27" s="8">
        <v>68.6</v>
      </c>
      <c r="G27" s="33">
        <v>87.22</v>
      </c>
      <c r="H27" s="33">
        <f t="shared" si="0"/>
        <v>77.91</v>
      </c>
      <c r="I27" s="17">
        <v>24</v>
      </c>
      <c r="J27" s="23" t="s">
        <v>6</v>
      </c>
    </row>
    <row r="28" spans="1:10" ht="12.75">
      <c r="A28" s="12" t="s">
        <v>357</v>
      </c>
      <c r="B28" s="12" t="s">
        <v>395</v>
      </c>
      <c r="C28" s="13" t="s">
        <v>396</v>
      </c>
      <c r="D28" s="13" t="s">
        <v>655</v>
      </c>
      <c r="E28" s="14" t="s">
        <v>719</v>
      </c>
      <c r="F28" s="8">
        <v>71.6</v>
      </c>
      <c r="G28" s="33">
        <v>84.16</v>
      </c>
      <c r="H28" s="33">
        <f t="shared" si="0"/>
        <v>77.88</v>
      </c>
      <c r="I28" s="17">
        <v>25</v>
      </c>
      <c r="J28" s="23" t="s">
        <v>6</v>
      </c>
    </row>
    <row r="29" spans="1:10" ht="12.75">
      <c r="A29" s="12" t="s">
        <v>357</v>
      </c>
      <c r="B29" s="12" t="s">
        <v>362</v>
      </c>
      <c r="C29" s="13" t="s">
        <v>363</v>
      </c>
      <c r="D29" s="13" t="s">
        <v>655</v>
      </c>
      <c r="E29" s="14" t="s">
        <v>706</v>
      </c>
      <c r="F29" s="8">
        <v>76.06666666666666</v>
      </c>
      <c r="G29" s="33">
        <v>79.36</v>
      </c>
      <c r="H29" s="33">
        <f t="shared" si="0"/>
        <v>77.71333333333334</v>
      </c>
      <c r="I29" s="17">
        <v>26</v>
      </c>
      <c r="J29" s="23" t="s">
        <v>6</v>
      </c>
    </row>
    <row r="30" spans="1:10" ht="12.75">
      <c r="A30" s="12" t="s">
        <v>357</v>
      </c>
      <c r="B30" s="12" t="s">
        <v>401</v>
      </c>
      <c r="C30" s="13" t="s">
        <v>402</v>
      </c>
      <c r="D30" s="13" t="s">
        <v>655</v>
      </c>
      <c r="E30" s="14" t="s">
        <v>705</v>
      </c>
      <c r="F30" s="8">
        <v>70.73333333333333</v>
      </c>
      <c r="G30" s="33">
        <v>84.68</v>
      </c>
      <c r="H30" s="33">
        <f t="shared" si="0"/>
        <v>77.70666666666668</v>
      </c>
      <c r="I30" s="17">
        <v>26</v>
      </c>
      <c r="J30" s="23" t="s">
        <v>6</v>
      </c>
    </row>
    <row r="31" spans="1:10" ht="12.75">
      <c r="A31" s="12" t="s">
        <v>357</v>
      </c>
      <c r="B31" s="12" t="s">
        <v>403</v>
      </c>
      <c r="C31" s="13" t="s">
        <v>404</v>
      </c>
      <c r="D31" s="13" t="s">
        <v>655</v>
      </c>
      <c r="E31" s="14" t="s">
        <v>722</v>
      </c>
      <c r="F31" s="8">
        <v>70.66666666666667</v>
      </c>
      <c r="G31" s="33">
        <v>84.7</v>
      </c>
      <c r="H31" s="33">
        <f t="shared" si="0"/>
        <v>77.68333333333334</v>
      </c>
      <c r="I31" s="17">
        <v>28</v>
      </c>
      <c r="J31" s="23" t="s">
        <v>6</v>
      </c>
    </row>
    <row r="32" spans="1:10" ht="12.75">
      <c r="A32" s="12" t="s">
        <v>357</v>
      </c>
      <c r="B32" s="12" t="s">
        <v>399</v>
      </c>
      <c r="C32" s="13" t="s">
        <v>400</v>
      </c>
      <c r="D32" s="13" t="s">
        <v>655</v>
      </c>
      <c r="E32" s="14" t="s">
        <v>721</v>
      </c>
      <c r="F32" s="8">
        <v>71.13333333333334</v>
      </c>
      <c r="G32" s="33">
        <v>83.76</v>
      </c>
      <c r="H32" s="33">
        <f t="shared" si="0"/>
        <v>77.44666666666667</v>
      </c>
      <c r="I32" s="17">
        <v>29</v>
      </c>
      <c r="J32" s="23" t="s">
        <v>6</v>
      </c>
    </row>
    <row r="33" spans="1:10" ht="12.75">
      <c r="A33" s="12" t="s">
        <v>357</v>
      </c>
      <c r="B33" s="12" t="s">
        <v>413</v>
      </c>
      <c r="C33" s="13" t="s">
        <v>414</v>
      </c>
      <c r="D33" s="13" t="s">
        <v>655</v>
      </c>
      <c r="E33" s="14" t="s">
        <v>727</v>
      </c>
      <c r="F33" s="8">
        <v>69.86666666666666</v>
      </c>
      <c r="G33" s="33">
        <v>84.9</v>
      </c>
      <c r="H33" s="33">
        <f t="shared" si="0"/>
        <v>77.38333333333333</v>
      </c>
      <c r="I33" s="17">
        <v>30</v>
      </c>
      <c r="J33" s="23" t="s">
        <v>6</v>
      </c>
    </row>
    <row r="34" spans="1:10" ht="12.75">
      <c r="A34" s="12" t="s">
        <v>357</v>
      </c>
      <c r="B34" s="12" t="s">
        <v>397</v>
      </c>
      <c r="C34" s="13" t="s">
        <v>398</v>
      </c>
      <c r="D34" s="13" t="s">
        <v>655</v>
      </c>
      <c r="E34" s="14" t="s">
        <v>720</v>
      </c>
      <c r="F34" s="8">
        <v>71.13333333333334</v>
      </c>
      <c r="G34" s="33">
        <v>83.6</v>
      </c>
      <c r="H34" s="33">
        <f t="shared" si="0"/>
        <v>77.36666666666667</v>
      </c>
      <c r="I34" s="17">
        <v>31</v>
      </c>
      <c r="J34" s="23" t="s">
        <v>6</v>
      </c>
    </row>
    <row r="35" spans="1:10" ht="12.75">
      <c r="A35" s="12" t="s">
        <v>357</v>
      </c>
      <c r="B35" s="12" t="s">
        <v>419</v>
      </c>
      <c r="C35" s="13" t="s">
        <v>420</v>
      </c>
      <c r="D35" s="13" t="s">
        <v>655</v>
      </c>
      <c r="E35" s="14" t="s">
        <v>730</v>
      </c>
      <c r="F35" s="8">
        <v>69.53333333333333</v>
      </c>
      <c r="G35" s="33">
        <v>85.06</v>
      </c>
      <c r="H35" s="33">
        <f t="shared" si="0"/>
        <v>77.29666666666667</v>
      </c>
      <c r="I35" s="17">
        <v>32</v>
      </c>
      <c r="J35" s="23" t="s">
        <v>6</v>
      </c>
    </row>
    <row r="36" spans="1:10" ht="12.75">
      <c r="A36" s="12" t="s">
        <v>357</v>
      </c>
      <c r="B36" s="12" t="s">
        <v>458</v>
      </c>
      <c r="C36" s="13" t="s">
        <v>459</v>
      </c>
      <c r="D36" s="13" t="s">
        <v>655</v>
      </c>
      <c r="E36" s="14" t="s">
        <v>749</v>
      </c>
      <c r="F36" s="8">
        <v>65.06666666666666</v>
      </c>
      <c r="G36" s="33">
        <v>89.44</v>
      </c>
      <c r="H36" s="33">
        <f aca="true" t="shared" si="1" ref="H36:H67">F36*0.5+G36*0.5</f>
        <v>77.25333333333333</v>
      </c>
      <c r="I36" s="17">
        <v>33</v>
      </c>
      <c r="J36" s="23" t="s">
        <v>6</v>
      </c>
    </row>
    <row r="37" spans="1:10" ht="12.75">
      <c r="A37" s="12" t="s">
        <v>357</v>
      </c>
      <c r="B37" s="12" t="s">
        <v>405</v>
      </c>
      <c r="C37" s="13" t="s">
        <v>406</v>
      </c>
      <c r="D37" s="13" t="s">
        <v>655</v>
      </c>
      <c r="E37" s="14" t="s">
        <v>723</v>
      </c>
      <c r="F37" s="8">
        <v>70.53333333333333</v>
      </c>
      <c r="G37" s="33">
        <v>83.94</v>
      </c>
      <c r="H37" s="33">
        <f t="shared" si="1"/>
        <v>77.23666666666666</v>
      </c>
      <c r="I37" s="17">
        <v>34</v>
      </c>
      <c r="J37" s="23" t="s">
        <v>6</v>
      </c>
    </row>
    <row r="38" spans="1:10" ht="12.75">
      <c r="A38" s="12" t="s">
        <v>357</v>
      </c>
      <c r="B38" s="12" t="s">
        <v>377</v>
      </c>
      <c r="C38" s="13" t="s">
        <v>378</v>
      </c>
      <c r="D38" s="13" t="s">
        <v>655</v>
      </c>
      <c r="E38" s="14" t="s">
        <v>712</v>
      </c>
      <c r="F38" s="8">
        <v>74</v>
      </c>
      <c r="G38" s="33">
        <v>80.26</v>
      </c>
      <c r="H38" s="33">
        <f t="shared" si="1"/>
        <v>77.13</v>
      </c>
      <c r="I38" s="17">
        <v>35</v>
      </c>
      <c r="J38" s="23" t="s">
        <v>6</v>
      </c>
    </row>
    <row r="39" spans="1:10" ht="12.75">
      <c r="A39" s="12" t="s">
        <v>357</v>
      </c>
      <c r="B39" s="12" t="s">
        <v>415</v>
      </c>
      <c r="C39" s="13" t="s">
        <v>416</v>
      </c>
      <c r="D39" s="13" t="s">
        <v>655</v>
      </c>
      <c r="E39" s="14" t="s">
        <v>728</v>
      </c>
      <c r="F39" s="8">
        <v>69.66666666666667</v>
      </c>
      <c r="G39" s="33">
        <v>84</v>
      </c>
      <c r="H39" s="33">
        <f t="shared" si="1"/>
        <v>76.83333333333334</v>
      </c>
      <c r="I39" s="17">
        <v>36</v>
      </c>
      <c r="J39" s="23" t="s">
        <v>6</v>
      </c>
    </row>
    <row r="40" spans="1:10" ht="12.75">
      <c r="A40" s="12" t="s">
        <v>357</v>
      </c>
      <c r="B40" s="12" t="s">
        <v>435</v>
      </c>
      <c r="C40" s="13" t="s">
        <v>436</v>
      </c>
      <c r="D40" s="13" t="s">
        <v>655</v>
      </c>
      <c r="E40" s="14" t="s">
        <v>738</v>
      </c>
      <c r="F40" s="8">
        <v>67.46666666666667</v>
      </c>
      <c r="G40" s="33">
        <v>85.96</v>
      </c>
      <c r="H40" s="33">
        <f t="shared" si="1"/>
        <v>76.71333333333334</v>
      </c>
      <c r="I40" s="17">
        <v>37</v>
      </c>
      <c r="J40" s="23" t="s">
        <v>6</v>
      </c>
    </row>
    <row r="41" spans="1:10" ht="12.75">
      <c r="A41" s="12" t="s">
        <v>357</v>
      </c>
      <c r="B41" s="12" t="s">
        <v>446</v>
      </c>
      <c r="C41" s="13" t="s">
        <v>447</v>
      </c>
      <c r="D41" s="13" t="s">
        <v>655</v>
      </c>
      <c r="E41" s="14" t="s">
        <v>743</v>
      </c>
      <c r="F41" s="8">
        <v>66.26666666666667</v>
      </c>
      <c r="G41" s="33">
        <v>87.16</v>
      </c>
      <c r="H41" s="33">
        <f t="shared" si="1"/>
        <v>76.71333333333334</v>
      </c>
      <c r="I41" s="17">
        <v>37</v>
      </c>
      <c r="J41" s="23" t="s">
        <v>6</v>
      </c>
    </row>
    <row r="42" spans="1:10" ht="12.75">
      <c r="A42" s="12" t="s">
        <v>357</v>
      </c>
      <c r="B42" s="12" t="s">
        <v>423</v>
      </c>
      <c r="C42" s="13" t="s">
        <v>424</v>
      </c>
      <c r="D42" s="13" t="s">
        <v>655</v>
      </c>
      <c r="E42" s="14" t="s">
        <v>732</v>
      </c>
      <c r="F42" s="8">
        <v>68.6</v>
      </c>
      <c r="G42" s="33">
        <v>84.7</v>
      </c>
      <c r="H42" s="33">
        <f t="shared" si="1"/>
        <v>76.65</v>
      </c>
      <c r="I42" s="17">
        <v>39</v>
      </c>
      <c r="J42" s="23" t="s">
        <v>6</v>
      </c>
    </row>
    <row r="43" spans="1:10" ht="12.75">
      <c r="A43" s="12" t="s">
        <v>357</v>
      </c>
      <c r="B43" s="12" t="s">
        <v>441</v>
      </c>
      <c r="C43" s="13" t="s">
        <v>656</v>
      </c>
      <c r="D43" s="13" t="s">
        <v>655</v>
      </c>
      <c r="E43" s="14" t="s">
        <v>697</v>
      </c>
      <c r="F43" s="8">
        <v>67.13333333333334</v>
      </c>
      <c r="G43" s="33">
        <v>86.14</v>
      </c>
      <c r="H43" s="33">
        <f t="shared" si="1"/>
        <v>76.63666666666667</v>
      </c>
      <c r="I43" s="17">
        <v>40</v>
      </c>
      <c r="J43" s="23" t="s">
        <v>6</v>
      </c>
    </row>
    <row r="44" spans="1:10" ht="12.75">
      <c r="A44" s="12" t="s">
        <v>357</v>
      </c>
      <c r="B44" s="12" t="s">
        <v>429</v>
      </c>
      <c r="C44" s="13" t="s">
        <v>430</v>
      </c>
      <c r="D44" s="13" t="s">
        <v>655</v>
      </c>
      <c r="E44" s="14" t="s">
        <v>735</v>
      </c>
      <c r="F44" s="8">
        <v>68</v>
      </c>
      <c r="G44" s="33">
        <v>85.14</v>
      </c>
      <c r="H44" s="33">
        <f t="shared" si="1"/>
        <v>76.57</v>
      </c>
      <c r="I44" s="17">
        <v>41</v>
      </c>
      <c r="J44" s="23" t="s">
        <v>6</v>
      </c>
    </row>
    <row r="45" spans="1:10" ht="12.75">
      <c r="A45" s="12" t="s">
        <v>357</v>
      </c>
      <c r="B45" s="12" t="s">
        <v>433</v>
      </c>
      <c r="C45" s="13" t="s">
        <v>434</v>
      </c>
      <c r="D45" s="13" t="s">
        <v>655</v>
      </c>
      <c r="E45" s="14" t="s">
        <v>737</v>
      </c>
      <c r="F45" s="8">
        <v>67.73333333333333</v>
      </c>
      <c r="G45" s="33">
        <v>85.04</v>
      </c>
      <c r="H45" s="33">
        <f t="shared" si="1"/>
        <v>76.38666666666667</v>
      </c>
      <c r="I45" s="17">
        <v>42</v>
      </c>
      <c r="J45" s="23" t="s">
        <v>6</v>
      </c>
    </row>
    <row r="46" spans="1:10" ht="12.75">
      <c r="A46" s="12" t="s">
        <v>357</v>
      </c>
      <c r="B46" s="12" t="s">
        <v>470</v>
      </c>
      <c r="C46" s="13" t="s">
        <v>471</v>
      </c>
      <c r="D46" s="13" t="s">
        <v>655</v>
      </c>
      <c r="E46" s="14" t="s">
        <v>756</v>
      </c>
      <c r="F46" s="8">
        <v>64.33333333333333</v>
      </c>
      <c r="G46" s="33">
        <v>88.34</v>
      </c>
      <c r="H46" s="33">
        <f t="shared" si="1"/>
        <v>76.33666666666667</v>
      </c>
      <c r="I46" s="17">
        <v>43</v>
      </c>
      <c r="J46" s="23" t="s">
        <v>6</v>
      </c>
    </row>
    <row r="47" spans="1:10" ht="12.75">
      <c r="A47" s="12" t="s">
        <v>357</v>
      </c>
      <c r="B47" s="12" t="s">
        <v>460</v>
      </c>
      <c r="C47" s="13" t="s">
        <v>461</v>
      </c>
      <c r="D47" s="13" t="s">
        <v>655</v>
      </c>
      <c r="E47" s="14" t="s">
        <v>751</v>
      </c>
      <c r="F47" s="8">
        <v>64.93333333333334</v>
      </c>
      <c r="G47" s="33">
        <v>87.5</v>
      </c>
      <c r="H47" s="33">
        <f t="shared" si="1"/>
        <v>76.21666666666667</v>
      </c>
      <c r="I47" s="17">
        <v>44</v>
      </c>
      <c r="J47" s="23" t="s">
        <v>6</v>
      </c>
    </row>
    <row r="48" spans="1:10" ht="12.75">
      <c r="A48" s="12" t="s">
        <v>357</v>
      </c>
      <c r="B48" s="12" t="s">
        <v>456</v>
      </c>
      <c r="C48" s="13" t="s">
        <v>457</v>
      </c>
      <c r="D48" s="13" t="s">
        <v>655</v>
      </c>
      <c r="E48" s="14" t="s">
        <v>748</v>
      </c>
      <c r="F48" s="8">
        <v>65.06666666666666</v>
      </c>
      <c r="G48" s="33">
        <v>87.2</v>
      </c>
      <c r="H48" s="33">
        <f t="shared" si="1"/>
        <v>76.13333333333333</v>
      </c>
      <c r="I48" s="17">
        <v>45</v>
      </c>
      <c r="J48" s="23" t="s">
        <v>6</v>
      </c>
    </row>
    <row r="49" spans="1:10" ht="12.75">
      <c r="A49" s="12" t="s">
        <v>357</v>
      </c>
      <c r="B49" s="12" t="s">
        <v>462</v>
      </c>
      <c r="C49" s="13" t="s">
        <v>463</v>
      </c>
      <c r="D49" s="13" t="s">
        <v>655</v>
      </c>
      <c r="E49" s="14" t="s">
        <v>752</v>
      </c>
      <c r="F49" s="8">
        <v>64.93333333333334</v>
      </c>
      <c r="G49" s="33">
        <v>86.76</v>
      </c>
      <c r="H49" s="33">
        <f t="shared" si="1"/>
        <v>75.84666666666666</v>
      </c>
      <c r="I49" s="17">
        <v>46</v>
      </c>
      <c r="J49" s="23" t="s">
        <v>6</v>
      </c>
    </row>
    <row r="50" spans="1:10" ht="12.75">
      <c r="A50" s="12" t="s">
        <v>357</v>
      </c>
      <c r="B50" s="12" t="s">
        <v>437</v>
      </c>
      <c r="C50" s="13" t="s">
        <v>438</v>
      </c>
      <c r="D50" s="13" t="s">
        <v>655</v>
      </c>
      <c r="E50" s="14" t="s">
        <v>739</v>
      </c>
      <c r="F50" s="8">
        <v>67.2</v>
      </c>
      <c r="G50" s="33">
        <v>84.34</v>
      </c>
      <c r="H50" s="33">
        <f t="shared" si="1"/>
        <v>75.77000000000001</v>
      </c>
      <c r="I50" s="17">
        <v>47</v>
      </c>
      <c r="J50" s="23" t="s">
        <v>6</v>
      </c>
    </row>
    <row r="51" spans="1:10" ht="12.75">
      <c r="A51" s="12" t="s">
        <v>357</v>
      </c>
      <c r="B51" s="12" t="s">
        <v>448</v>
      </c>
      <c r="C51" s="13" t="s">
        <v>449</v>
      </c>
      <c r="D51" s="13" t="s">
        <v>655</v>
      </c>
      <c r="E51" s="14" t="s">
        <v>744</v>
      </c>
      <c r="F51" s="8">
        <v>66</v>
      </c>
      <c r="G51" s="33">
        <v>85.08</v>
      </c>
      <c r="H51" s="33">
        <f t="shared" si="1"/>
        <v>75.53999999999999</v>
      </c>
      <c r="I51" s="17">
        <v>48</v>
      </c>
      <c r="J51" s="23" t="s">
        <v>6</v>
      </c>
    </row>
    <row r="52" spans="1:10" ht="12.75">
      <c r="A52" s="12" t="s">
        <v>357</v>
      </c>
      <c r="B52" s="12" t="s">
        <v>454</v>
      </c>
      <c r="C52" s="13" t="s">
        <v>455</v>
      </c>
      <c r="D52" s="13" t="s">
        <v>655</v>
      </c>
      <c r="E52" s="14" t="s">
        <v>747</v>
      </c>
      <c r="F52" s="8">
        <v>65.06666666666666</v>
      </c>
      <c r="G52" s="33">
        <v>85.88</v>
      </c>
      <c r="H52" s="33">
        <f t="shared" si="1"/>
        <v>75.47333333333333</v>
      </c>
      <c r="I52" s="17">
        <v>49</v>
      </c>
      <c r="J52" s="23" t="s">
        <v>6</v>
      </c>
    </row>
    <row r="53" spans="1:10" ht="12.75">
      <c r="A53" s="12" t="s">
        <v>357</v>
      </c>
      <c r="B53" s="12" t="s">
        <v>442</v>
      </c>
      <c r="C53" s="13" t="s">
        <v>443</v>
      </c>
      <c r="D53" s="13" t="s">
        <v>655</v>
      </c>
      <c r="E53" s="14" t="s">
        <v>741</v>
      </c>
      <c r="F53" s="8">
        <v>66.86666666666666</v>
      </c>
      <c r="G53" s="33">
        <v>84.02</v>
      </c>
      <c r="H53" s="33">
        <f t="shared" si="1"/>
        <v>75.44333333333333</v>
      </c>
      <c r="I53" s="17">
        <v>50</v>
      </c>
      <c r="J53" s="23" t="s">
        <v>6</v>
      </c>
    </row>
    <row r="54" spans="1:10" ht="12.75">
      <c r="A54" s="12" t="s">
        <v>357</v>
      </c>
      <c r="B54" s="12" t="s">
        <v>450</v>
      </c>
      <c r="C54" s="13" t="s">
        <v>451</v>
      </c>
      <c r="D54" s="13" t="s">
        <v>655</v>
      </c>
      <c r="E54" s="14" t="s">
        <v>745</v>
      </c>
      <c r="F54" s="8">
        <v>66</v>
      </c>
      <c r="G54" s="33">
        <v>84.86</v>
      </c>
      <c r="H54" s="33">
        <f t="shared" si="1"/>
        <v>75.43</v>
      </c>
      <c r="I54" s="17">
        <v>51</v>
      </c>
      <c r="J54" s="23"/>
    </row>
    <row r="55" spans="1:10" ht="12.75">
      <c r="A55" s="12" t="s">
        <v>357</v>
      </c>
      <c r="B55" s="12" t="s">
        <v>427</v>
      </c>
      <c r="C55" s="13" t="s">
        <v>428</v>
      </c>
      <c r="D55" s="13" t="s">
        <v>655</v>
      </c>
      <c r="E55" s="14" t="s">
        <v>734</v>
      </c>
      <c r="F55" s="8">
        <v>68.4</v>
      </c>
      <c r="G55" s="33">
        <v>82.06</v>
      </c>
      <c r="H55" s="33">
        <f t="shared" si="1"/>
        <v>75.23</v>
      </c>
      <c r="I55" s="17">
        <v>52</v>
      </c>
      <c r="J55" s="23"/>
    </row>
    <row r="56" spans="1:10" ht="12.75">
      <c r="A56" s="12" t="s">
        <v>357</v>
      </c>
      <c r="B56" s="12" t="s">
        <v>474</v>
      </c>
      <c r="C56" s="13" t="s">
        <v>475</v>
      </c>
      <c r="D56" s="13" t="s">
        <v>655</v>
      </c>
      <c r="E56" s="14" t="s">
        <v>758</v>
      </c>
      <c r="F56" s="8">
        <v>64</v>
      </c>
      <c r="G56" s="33">
        <v>85.96</v>
      </c>
      <c r="H56" s="33">
        <f t="shared" si="1"/>
        <v>74.97999999999999</v>
      </c>
      <c r="I56" s="17">
        <v>53</v>
      </c>
      <c r="J56" s="23"/>
    </row>
    <row r="57" spans="1:10" ht="12.75">
      <c r="A57" s="12" t="s">
        <v>357</v>
      </c>
      <c r="B57" s="12" t="s">
        <v>452</v>
      </c>
      <c r="C57" s="13" t="s">
        <v>453</v>
      </c>
      <c r="D57" s="13" t="s">
        <v>655</v>
      </c>
      <c r="E57" s="14" t="s">
        <v>746</v>
      </c>
      <c r="F57" s="8">
        <v>65.26666666666667</v>
      </c>
      <c r="G57" s="33">
        <v>84.28</v>
      </c>
      <c r="H57" s="33">
        <f t="shared" si="1"/>
        <v>74.77333333333334</v>
      </c>
      <c r="I57" s="17">
        <v>54</v>
      </c>
      <c r="J57" s="23"/>
    </row>
    <row r="58" spans="1:10" ht="12.75">
      <c r="A58" s="12" t="s">
        <v>357</v>
      </c>
      <c r="B58" s="12" t="s">
        <v>472</v>
      </c>
      <c r="C58" s="13" t="s">
        <v>473</v>
      </c>
      <c r="D58" s="13" t="s">
        <v>655</v>
      </c>
      <c r="E58" s="14" t="s">
        <v>757</v>
      </c>
      <c r="F58" s="8">
        <v>64.26666666666667</v>
      </c>
      <c r="G58" s="33">
        <v>85.16</v>
      </c>
      <c r="H58" s="33">
        <f t="shared" si="1"/>
        <v>74.71333333333334</v>
      </c>
      <c r="I58" s="17">
        <v>55</v>
      </c>
      <c r="J58" s="23"/>
    </row>
    <row r="59" spans="1:10" ht="12.75">
      <c r="A59" s="12" t="s">
        <v>357</v>
      </c>
      <c r="B59" s="12" t="s">
        <v>487</v>
      </c>
      <c r="C59" s="13" t="s">
        <v>488</v>
      </c>
      <c r="D59" s="13" t="s">
        <v>655</v>
      </c>
      <c r="E59" s="14" t="s">
        <v>766</v>
      </c>
      <c r="F59" s="8">
        <v>60.73333333333333</v>
      </c>
      <c r="G59" s="33">
        <v>88.54</v>
      </c>
      <c r="H59" s="33">
        <f t="shared" si="1"/>
        <v>74.63666666666667</v>
      </c>
      <c r="I59" s="17">
        <v>56</v>
      </c>
      <c r="J59" s="23"/>
    </row>
    <row r="60" spans="1:10" ht="12.75">
      <c r="A60" s="12" t="s">
        <v>357</v>
      </c>
      <c r="B60" s="12" t="s">
        <v>439</v>
      </c>
      <c r="C60" s="13" t="s">
        <v>440</v>
      </c>
      <c r="D60" s="13" t="s">
        <v>655</v>
      </c>
      <c r="E60" s="14" t="s">
        <v>740</v>
      </c>
      <c r="F60" s="8">
        <v>67.13333333333334</v>
      </c>
      <c r="G60" s="33">
        <v>81.86</v>
      </c>
      <c r="H60" s="33">
        <f t="shared" si="1"/>
        <v>74.49666666666667</v>
      </c>
      <c r="I60" s="17">
        <v>57</v>
      </c>
      <c r="J60" s="23"/>
    </row>
    <row r="61" spans="1:10" ht="12.75">
      <c r="A61" s="12" t="s">
        <v>357</v>
      </c>
      <c r="B61" s="12" t="s">
        <v>464</v>
      </c>
      <c r="C61" s="13" t="s">
        <v>465</v>
      </c>
      <c r="D61" s="13" t="s">
        <v>655</v>
      </c>
      <c r="E61" s="14" t="s">
        <v>753</v>
      </c>
      <c r="F61" s="8">
        <v>64.86666666666666</v>
      </c>
      <c r="G61" s="33">
        <v>83.84</v>
      </c>
      <c r="H61" s="33">
        <f t="shared" si="1"/>
        <v>74.35333333333332</v>
      </c>
      <c r="I61" s="17">
        <v>58</v>
      </c>
      <c r="J61" s="23"/>
    </row>
    <row r="62" spans="1:10" ht="12.75">
      <c r="A62" s="12" t="s">
        <v>357</v>
      </c>
      <c r="B62" s="12" t="s">
        <v>466</v>
      </c>
      <c r="C62" s="13" t="s">
        <v>467</v>
      </c>
      <c r="D62" s="13" t="s">
        <v>655</v>
      </c>
      <c r="E62" s="14" t="s">
        <v>754</v>
      </c>
      <c r="F62" s="8">
        <v>64.46666666666667</v>
      </c>
      <c r="G62" s="33">
        <v>84</v>
      </c>
      <c r="H62" s="33">
        <f t="shared" si="1"/>
        <v>74.23333333333333</v>
      </c>
      <c r="I62" s="17">
        <v>59</v>
      </c>
      <c r="J62" s="23"/>
    </row>
    <row r="63" spans="1:10" ht="12.75">
      <c r="A63" s="12" t="s">
        <v>357</v>
      </c>
      <c r="B63" s="12" t="s">
        <v>485</v>
      </c>
      <c r="C63" s="13" t="s">
        <v>486</v>
      </c>
      <c r="D63" s="13" t="s">
        <v>655</v>
      </c>
      <c r="E63" s="14" t="s">
        <v>765</v>
      </c>
      <c r="F63" s="8">
        <v>61.86666666666667</v>
      </c>
      <c r="G63" s="33">
        <v>86.44</v>
      </c>
      <c r="H63" s="33">
        <f t="shared" si="1"/>
        <v>74.15333333333334</v>
      </c>
      <c r="I63" s="17">
        <v>60</v>
      </c>
      <c r="J63" s="23"/>
    </row>
    <row r="64" spans="1:10" ht="12.75">
      <c r="A64" s="12" t="s">
        <v>357</v>
      </c>
      <c r="B64" s="12" t="s">
        <v>483</v>
      </c>
      <c r="C64" s="13" t="s">
        <v>484</v>
      </c>
      <c r="D64" s="13" t="s">
        <v>655</v>
      </c>
      <c r="E64" s="14" t="s">
        <v>764</v>
      </c>
      <c r="F64" s="8">
        <v>62.26666666666667</v>
      </c>
      <c r="G64" s="33">
        <v>85.62</v>
      </c>
      <c r="H64" s="33">
        <f t="shared" si="1"/>
        <v>73.94333333333334</v>
      </c>
      <c r="I64" s="17">
        <v>61</v>
      </c>
      <c r="J64" s="23"/>
    </row>
    <row r="65" spans="1:10" ht="12.75">
      <c r="A65" s="12" t="s">
        <v>357</v>
      </c>
      <c r="B65" s="12" t="s">
        <v>498</v>
      </c>
      <c r="C65" s="13" t="s">
        <v>499</v>
      </c>
      <c r="D65" s="13" t="s">
        <v>655</v>
      </c>
      <c r="E65" s="14" t="s">
        <v>769</v>
      </c>
      <c r="F65" s="8">
        <v>59.86666666666667</v>
      </c>
      <c r="G65" s="33">
        <v>87.8</v>
      </c>
      <c r="H65" s="33">
        <f t="shared" si="1"/>
        <v>73.83333333333333</v>
      </c>
      <c r="I65" s="17">
        <v>62</v>
      </c>
      <c r="J65" s="23"/>
    </row>
    <row r="66" spans="1:10" ht="12.75">
      <c r="A66" s="12" t="s">
        <v>357</v>
      </c>
      <c r="B66" s="12" t="s">
        <v>468</v>
      </c>
      <c r="C66" s="13" t="s">
        <v>469</v>
      </c>
      <c r="D66" s="13" t="s">
        <v>655</v>
      </c>
      <c r="E66" s="14" t="s">
        <v>755</v>
      </c>
      <c r="F66" s="8">
        <v>64.46666666666667</v>
      </c>
      <c r="G66" s="33">
        <v>83.18</v>
      </c>
      <c r="H66" s="33">
        <f t="shared" si="1"/>
        <v>73.82333333333334</v>
      </c>
      <c r="I66" s="17">
        <v>63</v>
      </c>
      <c r="J66" s="23"/>
    </row>
    <row r="67" spans="1:10" ht="12.75">
      <c r="A67" s="12" t="s">
        <v>357</v>
      </c>
      <c r="B67" s="12" t="s">
        <v>478</v>
      </c>
      <c r="C67" s="13" t="s">
        <v>479</v>
      </c>
      <c r="D67" s="13" t="s">
        <v>655</v>
      </c>
      <c r="E67" s="14" t="s">
        <v>761</v>
      </c>
      <c r="F67" s="8">
        <v>63.4</v>
      </c>
      <c r="G67" s="33">
        <v>84.24</v>
      </c>
      <c r="H67" s="33">
        <f t="shared" si="1"/>
        <v>73.82</v>
      </c>
      <c r="I67" s="17">
        <v>63</v>
      </c>
      <c r="J67" s="23"/>
    </row>
    <row r="68" spans="1:10" ht="12.75">
      <c r="A68" s="12" t="s">
        <v>357</v>
      </c>
      <c r="B68" s="12" t="s">
        <v>482</v>
      </c>
      <c r="C68" s="41" t="s">
        <v>838</v>
      </c>
      <c r="D68" s="13" t="s">
        <v>655</v>
      </c>
      <c r="E68" s="14" t="s">
        <v>763</v>
      </c>
      <c r="F68" s="8">
        <v>63.13333333333333</v>
      </c>
      <c r="G68" s="33">
        <v>84.02</v>
      </c>
      <c r="H68" s="33">
        <f aca="true" t="shared" si="2" ref="H68:H98">F68*0.5+G68*0.5</f>
        <v>73.57666666666667</v>
      </c>
      <c r="I68" s="17">
        <v>65</v>
      </c>
      <c r="J68" s="23"/>
    </row>
    <row r="69" spans="1:10" ht="12.75">
      <c r="A69" s="12" t="s">
        <v>357</v>
      </c>
      <c r="B69" s="12" t="s">
        <v>489</v>
      </c>
      <c r="C69" s="13" t="s">
        <v>490</v>
      </c>
      <c r="D69" s="13" t="s">
        <v>655</v>
      </c>
      <c r="E69" s="14" t="s">
        <v>699</v>
      </c>
      <c r="F69" s="8">
        <v>60.73333333333333</v>
      </c>
      <c r="G69" s="33">
        <v>85.16</v>
      </c>
      <c r="H69" s="33">
        <f t="shared" si="2"/>
        <v>72.94666666666666</v>
      </c>
      <c r="I69" s="17">
        <v>66</v>
      </c>
      <c r="J69" s="23"/>
    </row>
    <row r="70" spans="1:10" ht="12.75">
      <c r="A70" s="12" t="s">
        <v>357</v>
      </c>
      <c r="B70" s="12" t="s">
        <v>495</v>
      </c>
      <c r="C70" s="13" t="s">
        <v>497</v>
      </c>
      <c r="D70" s="13" t="s">
        <v>655</v>
      </c>
      <c r="E70" s="14" t="s">
        <v>750</v>
      </c>
      <c r="F70" s="8">
        <v>65</v>
      </c>
      <c r="G70" s="33">
        <v>80.52</v>
      </c>
      <c r="H70" s="33">
        <f t="shared" si="2"/>
        <v>72.75999999999999</v>
      </c>
      <c r="I70" s="17">
        <v>67</v>
      </c>
      <c r="J70" s="23"/>
    </row>
    <row r="71" spans="1:10" ht="12.75">
      <c r="A71" s="12" t="s">
        <v>357</v>
      </c>
      <c r="B71" s="12" t="s">
        <v>503</v>
      </c>
      <c r="C71" s="13" t="s">
        <v>504</v>
      </c>
      <c r="D71" s="13" t="s">
        <v>655</v>
      </c>
      <c r="E71" s="14" t="s">
        <v>760</v>
      </c>
      <c r="F71" s="8">
        <v>63.6</v>
      </c>
      <c r="G71" s="33">
        <v>81.88</v>
      </c>
      <c r="H71" s="33">
        <f t="shared" si="2"/>
        <v>72.74</v>
      </c>
      <c r="I71" s="17">
        <v>68</v>
      </c>
      <c r="J71" s="23"/>
    </row>
    <row r="72" spans="1:10" ht="12.75">
      <c r="A72" s="12" t="s">
        <v>357</v>
      </c>
      <c r="B72" s="12" t="s">
        <v>476</v>
      </c>
      <c r="C72" s="13" t="s">
        <v>477</v>
      </c>
      <c r="D72" s="13" t="s">
        <v>655</v>
      </c>
      <c r="E72" s="14" t="s">
        <v>759</v>
      </c>
      <c r="F72" s="8">
        <v>63.666666666666664</v>
      </c>
      <c r="G72" s="33">
        <v>81.52</v>
      </c>
      <c r="H72" s="33">
        <f t="shared" si="2"/>
        <v>72.59333333333333</v>
      </c>
      <c r="I72" s="17">
        <v>69</v>
      </c>
      <c r="J72" s="23"/>
    </row>
    <row r="73" spans="1:10" ht="12.75">
      <c r="A73" s="12" t="s">
        <v>357</v>
      </c>
      <c r="B73" s="12" t="s">
        <v>493</v>
      </c>
      <c r="C73" s="13" t="s">
        <v>494</v>
      </c>
      <c r="D73" s="13" t="s">
        <v>655</v>
      </c>
      <c r="E73" s="14" t="s">
        <v>768</v>
      </c>
      <c r="F73" s="8">
        <v>60.53333333333333</v>
      </c>
      <c r="G73" s="33">
        <v>82.58</v>
      </c>
      <c r="H73" s="33">
        <f t="shared" si="2"/>
        <v>71.55666666666667</v>
      </c>
      <c r="I73" s="17">
        <v>70</v>
      </c>
      <c r="J73" s="23"/>
    </row>
    <row r="74" spans="1:10" ht="12.75">
      <c r="A74" s="12" t="s">
        <v>357</v>
      </c>
      <c r="B74" s="12" t="s">
        <v>505</v>
      </c>
      <c r="C74" s="13" t="s">
        <v>506</v>
      </c>
      <c r="D74" s="13" t="s">
        <v>655</v>
      </c>
      <c r="E74" s="14" t="s">
        <v>772</v>
      </c>
      <c r="F74" s="8">
        <v>58.333333333333336</v>
      </c>
      <c r="G74" s="33">
        <v>84.08</v>
      </c>
      <c r="H74" s="33">
        <f t="shared" si="2"/>
        <v>71.20666666666666</v>
      </c>
      <c r="I74" s="17">
        <v>71</v>
      </c>
      <c r="J74" s="23"/>
    </row>
    <row r="75" spans="1:10" ht="12.75">
      <c r="A75" s="12" t="s">
        <v>357</v>
      </c>
      <c r="B75" s="12" t="s">
        <v>491</v>
      </c>
      <c r="C75" s="13" t="s">
        <v>492</v>
      </c>
      <c r="D75" s="13" t="s">
        <v>655</v>
      </c>
      <c r="E75" s="14" t="s">
        <v>767</v>
      </c>
      <c r="F75" s="8">
        <v>60.666666666666664</v>
      </c>
      <c r="G75" s="33">
        <v>80.88</v>
      </c>
      <c r="H75" s="33">
        <f t="shared" si="2"/>
        <v>70.77333333333333</v>
      </c>
      <c r="I75" s="17">
        <v>72</v>
      </c>
      <c r="J75" s="23"/>
    </row>
    <row r="76" spans="1:10" ht="12.75">
      <c r="A76" s="12" t="s">
        <v>357</v>
      </c>
      <c r="B76" s="12" t="s">
        <v>516</v>
      </c>
      <c r="C76" s="13" t="s">
        <v>517</v>
      </c>
      <c r="D76" s="13" t="s">
        <v>655</v>
      </c>
      <c r="E76" s="14" t="s">
        <v>777</v>
      </c>
      <c r="F76" s="8">
        <v>57.4</v>
      </c>
      <c r="G76" s="33">
        <v>83.9</v>
      </c>
      <c r="H76" s="33">
        <f t="shared" si="2"/>
        <v>70.65</v>
      </c>
      <c r="I76" s="17">
        <v>73</v>
      </c>
      <c r="J76" s="23"/>
    </row>
    <row r="77" spans="1:10" ht="12.75">
      <c r="A77" s="12" t="s">
        <v>357</v>
      </c>
      <c r="B77" s="12" t="s">
        <v>518</v>
      </c>
      <c r="C77" s="13" t="s">
        <v>519</v>
      </c>
      <c r="D77" s="13" t="s">
        <v>655</v>
      </c>
      <c r="E77" s="14" t="s">
        <v>778</v>
      </c>
      <c r="F77" s="8">
        <v>56.53333333333333</v>
      </c>
      <c r="G77" s="33">
        <v>83.7</v>
      </c>
      <c r="H77" s="33">
        <f t="shared" si="2"/>
        <v>70.11666666666667</v>
      </c>
      <c r="I77" s="17">
        <v>74</v>
      </c>
      <c r="J77" s="23"/>
    </row>
    <row r="78" spans="1:10" ht="12.75">
      <c r="A78" s="12" t="s">
        <v>357</v>
      </c>
      <c r="B78" s="12" t="s">
        <v>507</v>
      </c>
      <c r="C78" s="13" t="s">
        <v>508</v>
      </c>
      <c r="D78" s="13" t="s">
        <v>655</v>
      </c>
      <c r="E78" s="14" t="s">
        <v>714</v>
      </c>
      <c r="F78" s="8">
        <v>58</v>
      </c>
      <c r="G78" s="33">
        <v>82.04</v>
      </c>
      <c r="H78" s="33">
        <f t="shared" si="2"/>
        <v>70.02000000000001</v>
      </c>
      <c r="I78" s="17">
        <v>75</v>
      </c>
      <c r="J78" s="23"/>
    </row>
    <row r="79" spans="1:10" ht="12.75">
      <c r="A79" s="12" t="s">
        <v>357</v>
      </c>
      <c r="B79" s="12" t="s">
        <v>514</v>
      </c>
      <c r="C79" s="13" t="s">
        <v>515</v>
      </c>
      <c r="D79" s="13" t="s">
        <v>655</v>
      </c>
      <c r="E79" s="14" t="s">
        <v>776</v>
      </c>
      <c r="F79" s="8">
        <v>57.6</v>
      </c>
      <c r="G79" s="33">
        <v>81.62</v>
      </c>
      <c r="H79" s="33">
        <f t="shared" si="2"/>
        <v>69.61</v>
      </c>
      <c r="I79" s="17">
        <v>76</v>
      </c>
      <c r="J79" s="23"/>
    </row>
    <row r="80" spans="1:10" ht="12.75">
      <c r="A80" s="12" t="s">
        <v>357</v>
      </c>
      <c r="B80" s="12" t="s">
        <v>520</v>
      </c>
      <c r="C80" s="13" t="s">
        <v>521</v>
      </c>
      <c r="D80" s="13" t="s">
        <v>655</v>
      </c>
      <c r="E80" s="14" t="s">
        <v>779</v>
      </c>
      <c r="F80" s="8">
        <v>56.46666666666667</v>
      </c>
      <c r="G80" s="33">
        <v>82.7</v>
      </c>
      <c r="H80" s="33">
        <f t="shared" si="2"/>
        <v>69.58333333333334</v>
      </c>
      <c r="I80" s="17">
        <v>77</v>
      </c>
      <c r="J80" s="23"/>
    </row>
    <row r="81" spans="1:10" ht="12.75">
      <c r="A81" s="12" t="s">
        <v>357</v>
      </c>
      <c r="B81" s="12" t="s">
        <v>524</v>
      </c>
      <c r="C81" s="13" t="s">
        <v>525</v>
      </c>
      <c r="D81" s="13" t="s">
        <v>655</v>
      </c>
      <c r="E81" s="14" t="s">
        <v>781</v>
      </c>
      <c r="F81" s="8">
        <v>56.333333333333336</v>
      </c>
      <c r="G81" s="33">
        <v>82.2</v>
      </c>
      <c r="H81" s="33">
        <f t="shared" si="2"/>
        <v>69.26666666666667</v>
      </c>
      <c r="I81" s="17">
        <v>78</v>
      </c>
      <c r="J81" s="23"/>
    </row>
    <row r="82" spans="1:10" ht="12.75">
      <c r="A82" s="12" t="s">
        <v>357</v>
      </c>
      <c r="B82" s="12" t="s">
        <v>500</v>
      </c>
      <c r="C82" s="13" t="s">
        <v>656</v>
      </c>
      <c r="D82" s="13" t="s">
        <v>655</v>
      </c>
      <c r="E82" s="14" t="s">
        <v>770</v>
      </c>
      <c r="F82" s="8">
        <v>59</v>
      </c>
      <c r="G82" s="33">
        <v>79.44</v>
      </c>
      <c r="H82" s="33">
        <f t="shared" si="2"/>
        <v>69.22</v>
      </c>
      <c r="I82" s="17">
        <v>79</v>
      </c>
      <c r="J82" s="23"/>
    </row>
    <row r="83" spans="1:10" ht="12.75">
      <c r="A83" s="12" t="s">
        <v>357</v>
      </c>
      <c r="B83" s="12" t="s">
        <v>511</v>
      </c>
      <c r="C83" s="13" t="s">
        <v>369</v>
      </c>
      <c r="D83" s="13" t="s">
        <v>655</v>
      </c>
      <c r="E83" s="14" t="s">
        <v>774</v>
      </c>
      <c r="F83" s="8">
        <v>57.73333333333333</v>
      </c>
      <c r="G83" s="33">
        <v>80.66</v>
      </c>
      <c r="H83" s="33">
        <f t="shared" si="2"/>
        <v>69.19666666666666</v>
      </c>
      <c r="I83" s="17">
        <v>80</v>
      </c>
      <c r="J83" s="23"/>
    </row>
    <row r="84" spans="1:10" ht="12.75">
      <c r="A84" s="12" t="s">
        <v>357</v>
      </c>
      <c r="B84" s="12" t="s">
        <v>532</v>
      </c>
      <c r="C84" s="13" t="s">
        <v>533</v>
      </c>
      <c r="D84" s="13" t="s">
        <v>655</v>
      </c>
      <c r="E84" s="14" t="s">
        <v>785</v>
      </c>
      <c r="F84" s="8">
        <v>54.2</v>
      </c>
      <c r="G84" s="33">
        <v>82.96</v>
      </c>
      <c r="H84" s="33">
        <f t="shared" si="2"/>
        <v>68.58</v>
      </c>
      <c r="I84" s="17">
        <v>81</v>
      </c>
      <c r="J84" s="23"/>
    </row>
    <row r="85" spans="1:10" ht="12.75">
      <c r="A85" s="12" t="s">
        <v>357</v>
      </c>
      <c r="B85" s="12" t="s">
        <v>528</v>
      </c>
      <c r="C85" s="13" t="s">
        <v>529</v>
      </c>
      <c r="D85" s="13" t="s">
        <v>655</v>
      </c>
      <c r="E85" s="14" t="s">
        <v>783</v>
      </c>
      <c r="F85" s="8">
        <v>55.2</v>
      </c>
      <c r="G85" s="33">
        <v>79.54</v>
      </c>
      <c r="H85" s="33">
        <f t="shared" si="2"/>
        <v>67.37</v>
      </c>
      <c r="I85" s="17">
        <v>82</v>
      </c>
      <c r="J85" s="23"/>
    </row>
    <row r="86" spans="1:10" ht="12.75">
      <c r="A86" s="12" t="s">
        <v>357</v>
      </c>
      <c r="B86" s="12" t="s">
        <v>530</v>
      </c>
      <c r="C86" s="13" t="s">
        <v>531</v>
      </c>
      <c r="D86" s="13" t="s">
        <v>655</v>
      </c>
      <c r="E86" s="14" t="s">
        <v>784</v>
      </c>
      <c r="F86" s="8">
        <v>54.53333333333333</v>
      </c>
      <c r="G86" s="33">
        <v>79.54</v>
      </c>
      <c r="H86" s="33">
        <f t="shared" si="2"/>
        <v>67.03666666666666</v>
      </c>
      <c r="I86" s="17">
        <v>83</v>
      </c>
      <c r="J86" s="23"/>
    </row>
    <row r="87" spans="1:10" ht="12.75">
      <c r="A87" s="12" t="s">
        <v>357</v>
      </c>
      <c r="B87" s="12" t="s">
        <v>536</v>
      </c>
      <c r="C87" s="13" t="s">
        <v>537</v>
      </c>
      <c r="D87" s="13" t="s">
        <v>655</v>
      </c>
      <c r="E87" s="14" t="s">
        <v>701</v>
      </c>
      <c r="F87" s="8">
        <v>52.06666666666666</v>
      </c>
      <c r="G87" s="33">
        <v>81</v>
      </c>
      <c r="H87" s="33">
        <f t="shared" si="2"/>
        <v>66.53333333333333</v>
      </c>
      <c r="I87" s="17">
        <v>84</v>
      </c>
      <c r="J87" s="23"/>
    </row>
    <row r="88" spans="1:10" ht="12.75">
      <c r="A88" s="12" t="s">
        <v>357</v>
      </c>
      <c r="B88" s="12" t="s">
        <v>480</v>
      </c>
      <c r="C88" s="13" t="s">
        <v>481</v>
      </c>
      <c r="D88" s="13" t="s">
        <v>655</v>
      </c>
      <c r="E88" s="14" t="s">
        <v>762</v>
      </c>
      <c r="F88" s="8">
        <v>63.2</v>
      </c>
      <c r="G88" s="33">
        <v>0</v>
      </c>
      <c r="H88" s="33">
        <f t="shared" si="2"/>
        <v>31.6</v>
      </c>
      <c r="I88" s="17">
        <v>85</v>
      </c>
      <c r="J88" s="23" t="s">
        <v>839</v>
      </c>
    </row>
    <row r="89" spans="1:10" ht="12.75">
      <c r="A89" s="12" t="s">
        <v>357</v>
      </c>
      <c r="B89" s="12" t="s">
        <v>501</v>
      </c>
      <c r="C89" s="13" t="s">
        <v>502</v>
      </c>
      <c r="D89" s="13" t="s">
        <v>655</v>
      </c>
      <c r="E89" s="14" t="s">
        <v>771</v>
      </c>
      <c r="F89" s="8">
        <v>58.93333333333334</v>
      </c>
      <c r="G89" s="33">
        <v>0</v>
      </c>
      <c r="H89" s="33">
        <f t="shared" si="2"/>
        <v>29.46666666666667</v>
      </c>
      <c r="I89" s="17">
        <v>86</v>
      </c>
      <c r="J89" s="23" t="s">
        <v>839</v>
      </c>
    </row>
    <row r="90" spans="1:10" ht="12.75">
      <c r="A90" s="12" t="s">
        <v>357</v>
      </c>
      <c r="B90" s="12" t="s">
        <v>509</v>
      </c>
      <c r="C90" s="13" t="s">
        <v>510</v>
      </c>
      <c r="D90" s="13" t="s">
        <v>655</v>
      </c>
      <c r="E90" s="14" t="s">
        <v>773</v>
      </c>
      <c r="F90" s="8">
        <v>57.8</v>
      </c>
      <c r="G90" s="33">
        <v>0</v>
      </c>
      <c r="H90" s="33">
        <f t="shared" si="2"/>
        <v>28.9</v>
      </c>
      <c r="I90" s="17">
        <v>87</v>
      </c>
      <c r="J90" s="23" t="s">
        <v>839</v>
      </c>
    </row>
    <row r="91" spans="1:10" ht="12.75">
      <c r="A91" s="12" t="s">
        <v>357</v>
      </c>
      <c r="B91" s="12" t="s">
        <v>512</v>
      </c>
      <c r="C91" s="13" t="s">
        <v>513</v>
      </c>
      <c r="D91" s="13" t="s">
        <v>374</v>
      </c>
      <c r="E91" s="14" t="s">
        <v>775</v>
      </c>
      <c r="F91" s="8">
        <v>57.73333333333333</v>
      </c>
      <c r="G91" s="33">
        <v>0</v>
      </c>
      <c r="H91" s="33">
        <f t="shared" si="2"/>
        <v>28.866666666666664</v>
      </c>
      <c r="I91" s="17">
        <v>88</v>
      </c>
      <c r="J91" s="23" t="s">
        <v>839</v>
      </c>
    </row>
    <row r="92" spans="1:10" ht="12.75">
      <c r="A92" s="12" t="s">
        <v>357</v>
      </c>
      <c r="B92" s="12" t="s">
        <v>522</v>
      </c>
      <c r="C92" s="13" t="s">
        <v>523</v>
      </c>
      <c r="D92" s="13" t="s">
        <v>655</v>
      </c>
      <c r="E92" s="14" t="s">
        <v>780</v>
      </c>
      <c r="F92" s="8">
        <v>56.333333333333336</v>
      </c>
      <c r="G92" s="33">
        <v>0</v>
      </c>
      <c r="H92" s="33">
        <f t="shared" si="2"/>
        <v>28.166666666666668</v>
      </c>
      <c r="I92" s="17">
        <v>89</v>
      </c>
      <c r="J92" s="23" t="s">
        <v>839</v>
      </c>
    </row>
    <row r="93" spans="1:10" ht="12.75">
      <c r="A93" s="12" t="s">
        <v>357</v>
      </c>
      <c r="B93" s="12" t="s">
        <v>526</v>
      </c>
      <c r="C93" s="13" t="s">
        <v>527</v>
      </c>
      <c r="D93" s="13" t="s">
        <v>655</v>
      </c>
      <c r="E93" s="14" t="s">
        <v>782</v>
      </c>
      <c r="F93" s="8">
        <v>55.8</v>
      </c>
      <c r="G93" s="33">
        <v>0</v>
      </c>
      <c r="H93" s="33">
        <f t="shared" si="2"/>
        <v>27.9</v>
      </c>
      <c r="I93" s="17">
        <v>90</v>
      </c>
      <c r="J93" s="23" t="s">
        <v>839</v>
      </c>
    </row>
    <row r="94" spans="1:10" ht="12.75">
      <c r="A94" s="12" t="s">
        <v>357</v>
      </c>
      <c r="B94" s="12" t="s">
        <v>534</v>
      </c>
      <c r="C94" s="13" t="s">
        <v>535</v>
      </c>
      <c r="D94" s="13" t="s">
        <v>655</v>
      </c>
      <c r="E94" s="14" t="s">
        <v>786</v>
      </c>
      <c r="F94" s="8">
        <v>53.2</v>
      </c>
      <c r="G94" s="33">
        <v>0</v>
      </c>
      <c r="H94" s="33">
        <f t="shared" si="2"/>
        <v>26.6</v>
      </c>
      <c r="I94" s="17">
        <v>91</v>
      </c>
      <c r="J94" s="23" t="s">
        <v>839</v>
      </c>
    </row>
    <row r="95" spans="1:10" ht="12.75">
      <c r="A95" s="12" t="s">
        <v>357</v>
      </c>
      <c r="B95" s="12" t="s">
        <v>538</v>
      </c>
      <c r="C95" s="13" t="s">
        <v>539</v>
      </c>
      <c r="D95" s="13" t="s">
        <v>655</v>
      </c>
      <c r="E95" s="14" t="s">
        <v>787</v>
      </c>
      <c r="F95" s="8">
        <v>50.46666666666667</v>
      </c>
      <c r="G95" s="33">
        <v>0</v>
      </c>
      <c r="H95" s="33">
        <f t="shared" si="2"/>
        <v>25.233333333333334</v>
      </c>
      <c r="I95" s="17">
        <v>92</v>
      </c>
      <c r="J95" s="23" t="s">
        <v>839</v>
      </c>
    </row>
    <row r="96" spans="1:10" ht="12.75">
      <c r="A96" s="12" t="s">
        <v>357</v>
      </c>
      <c r="B96" s="12" t="s">
        <v>540</v>
      </c>
      <c r="C96" s="13" t="s">
        <v>541</v>
      </c>
      <c r="D96" s="13" t="s">
        <v>374</v>
      </c>
      <c r="E96" s="14" t="s">
        <v>788</v>
      </c>
      <c r="F96" s="8">
        <v>47.46666666666667</v>
      </c>
      <c r="G96" s="33">
        <v>0</v>
      </c>
      <c r="H96" s="33">
        <f t="shared" si="2"/>
        <v>23.733333333333334</v>
      </c>
      <c r="I96" s="17">
        <v>93</v>
      </c>
      <c r="J96" s="23" t="s">
        <v>839</v>
      </c>
    </row>
    <row r="97" spans="1:10" ht="12.75">
      <c r="A97" s="12" t="s">
        <v>357</v>
      </c>
      <c r="B97" s="12" t="s">
        <v>542</v>
      </c>
      <c r="C97" s="13" t="s">
        <v>543</v>
      </c>
      <c r="D97" s="13" t="s">
        <v>374</v>
      </c>
      <c r="E97" s="14" t="s">
        <v>789</v>
      </c>
      <c r="F97" s="8">
        <v>45</v>
      </c>
      <c r="G97" s="33">
        <v>0</v>
      </c>
      <c r="H97" s="33">
        <f t="shared" si="2"/>
        <v>22.5</v>
      </c>
      <c r="I97" s="17">
        <v>94</v>
      </c>
      <c r="J97" s="23" t="s">
        <v>839</v>
      </c>
    </row>
    <row r="98" spans="1:10" ht="12.75">
      <c r="A98" s="12" t="s">
        <v>357</v>
      </c>
      <c r="B98" s="12" t="s">
        <v>544</v>
      </c>
      <c r="C98" s="13" t="s">
        <v>545</v>
      </c>
      <c r="D98" s="13" t="s">
        <v>655</v>
      </c>
      <c r="E98" s="14" t="s">
        <v>700</v>
      </c>
      <c r="F98" s="8">
        <v>38.733333333333334</v>
      </c>
      <c r="G98" s="33">
        <v>0</v>
      </c>
      <c r="H98" s="33">
        <f t="shared" si="2"/>
        <v>19.366666666666667</v>
      </c>
      <c r="I98" s="17">
        <v>95</v>
      </c>
      <c r="J98" s="23" t="s">
        <v>839</v>
      </c>
    </row>
    <row r="100" spans="1:8" ht="12.75">
      <c r="A100" s="59" t="s">
        <v>13</v>
      </c>
      <c r="B100" s="59"/>
      <c r="C100" s="59"/>
      <c r="D100" s="59"/>
      <c r="E100" s="59"/>
      <c r="F100" s="59"/>
      <c r="G100" s="47"/>
      <c r="H100" s="34"/>
    </row>
  </sheetData>
  <mergeCells count="3">
    <mergeCell ref="A1:J1"/>
    <mergeCell ref="A2:J2"/>
    <mergeCell ref="A100:F100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A2" sqref="A2:J2"/>
    </sheetView>
  </sheetViews>
  <sheetFormatPr defaultColWidth="9.140625" defaultRowHeight="12.75"/>
  <cols>
    <col min="1" max="1" width="12.7109375" style="0" customWidth="1"/>
    <col min="2" max="2" width="14.140625" style="0" customWidth="1"/>
    <col min="3" max="3" width="7.00390625" style="1" customWidth="1"/>
    <col min="4" max="4" width="2.7109375" style="1" customWidth="1"/>
    <col min="5" max="5" width="22.140625" style="1" customWidth="1"/>
    <col min="6" max="6" width="11.140625" style="9" customWidth="1"/>
    <col min="7" max="7" width="9.7109375" style="9" customWidth="1"/>
    <col min="8" max="8" width="9.140625" style="1" customWidth="1"/>
    <col min="9" max="9" width="5.57421875" style="1" customWidth="1"/>
    <col min="10" max="10" width="14.140625" style="1" customWidth="1"/>
  </cols>
  <sheetData>
    <row r="1" spans="1:10" s="2" customFormat="1" ht="30" customHeight="1">
      <c r="A1" s="57" t="s">
        <v>11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9.5" customHeight="1">
      <c r="A2" s="58" t="s">
        <v>857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4">
      <c r="A3" s="3" t="s">
        <v>652</v>
      </c>
      <c r="B3" s="3" t="s">
        <v>653</v>
      </c>
      <c r="C3" s="3" t="s">
        <v>654</v>
      </c>
      <c r="D3" s="4" t="s">
        <v>680</v>
      </c>
      <c r="E3" s="5" t="s">
        <v>681</v>
      </c>
      <c r="F3" s="6" t="s">
        <v>66</v>
      </c>
      <c r="G3" s="6" t="s">
        <v>65</v>
      </c>
      <c r="H3" s="5" t="s">
        <v>146</v>
      </c>
      <c r="I3" s="5" t="s">
        <v>496</v>
      </c>
      <c r="J3" s="5" t="s">
        <v>682</v>
      </c>
    </row>
    <row r="4" spans="1:10" ht="12.75">
      <c r="A4" s="7" t="s">
        <v>202</v>
      </c>
      <c r="B4" s="7" t="s">
        <v>203</v>
      </c>
      <c r="C4" s="3" t="s">
        <v>204</v>
      </c>
      <c r="D4" s="3" t="s">
        <v>655</v>
      </c>
      <c r="E4" s="10" t="s">
        <v>119</v>
      </c>
      <c r="F4" s="8">
        <v>71.53333333333333</v>
      </c>
      <c r="G4" s="8">
        <v>78.22</v>
      </c>
      <c r="H4" s="8">
        <f>F4*0.5+G4*0.5</f>
        <v>74.87666666666667</v>
      </c>
      <c r="I4" s="16">
        <v>1</v>
      </c>
      <c r="J4" s="5" t="s">
        <v>6</v>
      </c>
    </row>
    <row r="5" spans="1:10" ht="12.75">
      <c r="A5" s="7" t="s">
        <v>202</v>
      </c>
      <c r="B5" s="7" t="s">
        <v>205</v>
      </c>
      <c r="C5" s="3" t="s">
        <v>206</v>
      </c>
      <c r="D5" s="3" t="s">
        <v>374</v>
      </c>
      <c r="E5" s="10" t="s">
        <v>120</v>
      </c>
      <c r="F5" s="8">
        <v>54.26666666666667</v>
      </c>
      <c r="G5" s="8">
        <v>77</v>
      </c>
      <c r="H5" s="8">
        <f>F5*0.5+G5*0.5</f>
        <v>65.63333333333334</v>
      </c>
      <c r="I5" s="16">
        <v>2</v>
      </c>
      <c r="J5" s="5"/>
    </row>
    <row r="6" spans="1:10" ht="12.75">
      <c r="A6" s="19"/>
      <c r="B6" s="19"/>
      <c r="C6" s="20"/>
      <c r="D6" s="20"/>
      <c r="E6" s="21"/>
      <c r="F6" s="22"/>
      <c r="G6" s="22"/>
      <c r="H6" s="22"/>
      <c r="I6" s="22"/>
      <c r="J6" s="20"/>
    </row>
    <row r="7" spans="1:6" ht="12.75">
      <c r="A7" s="59" t="s">
        <v>13</v>
      </c>
      <c r="B7" s="59"/>
      <c r="C7" s="59"/>
      <c r="D7" s="59"/>
      <c r="E7" s="59"/>
      <c r="F7" s="59"/>
    </row>
  </sheetData>
  <mergeCells count="3">
    <mergeCell ref="A7:F7"/>
    <mergeCell ref="A1:J1"/>
    <mergeCell ref="A2:J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L2" sqref="L2"/>
    </sheetView>
  </sheetViews>
  <sheetFormatPr defaultColWidth="9.140625" defaultRowHeight="12.75"/>
  <cols>
    <col min="1" max="1" width="12.7109375" style="0" customWidth="1"/>
    <col min="2" max="2" width="13.00390625" style="0" customWidth="1"/>
    <col min="3" max="3" width="7.00390625" style="1" customWidth="1"/>
    <col min="4" max="4" width="2.7109375" style="1" customWidth="1"/>
    <col min="5" max="5" width="22.140625" style="1" customWidth="1"/>
    <col min="6" max="6" width="9.8515625" style="9" customWidth="1"/>
    <col min="7" max="7" width="8.140625" style="9" customWidth="1"/>
    <col min="8" max="9" width="9.140625" style="1" customWidth="1"/>
    <col min="10" max="10" width="10.00390625" style="1" customWidth="1"/>
  </cols>
  <sheetData>
    <row r="1" spans="1:10" s="2" customFormat="1" ht="30" customHeight="1">
      <c r="A1" s="63" t="s">
        <v>864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0.25" customHeight="1">
      <c r="A2" s="58" t="s">
        <v>857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4">
      <c r="A3" s="3" t="s">
        <v>652</v>
      </c>
      <c r="B3" s="3" t="s">
        <v>653</v>
      </c>
      <c r="C3" s="3" t="s">
        <v>654</v>
      </c>
      <c r="D3" s="4" t="s">
        <v>680</v>
      </c>
      <c r="E3" s="5" t="s">
        <v>681</v>
      </c>
      <c r="F3" s="6" t="s">
        <v>66</v>
      </c>
      <c r="G3" s="6" t="s">
        <v>65</v>
      </c>
      <c r="H3" s="5" t="s">
        <v>146</v>
      </c>
      <c r="I3" s="5" t="s">
        <v>694</v>
      </c>
      <c r="J3" s="5" t="s">
        <v>682</v>
      </c>
    </row>
    <row r="4" spans="1:10" ht="12.75">
      <c r="A4" s="7" t="s">
        <v>207</v>
      </c>
      <c r="B4" s="7" t="s">
        <v>208</v>
      </c>
      <c r="C4" s="3" t="s">
        <v>209</v>
      </c>
      <c r="D4" s="3" t="s">
        <v>374</v>
      </c>
      <c r="E4" s="10" t="s">
        <v>121</v>
      </c>
      <c r="F4" s="8">
        <v>68.86666666666666</v>
      </c>
      <c r="G4" s="8">
        <v>87</v>
      </c>
      <c r="H4" s="8">
        <f>F4*0.5+G4*0.5</f>
        <v>77.93333333333334</v>
      </c>
      <c r="I4" s="16">
        <v>1</v>
      </c>
      <c r="J4" s="5" t="s">
        <v>6</v>
      </c>
    </row>
    <row r="5" spans="1:10" ht="12.75">
      <c r="A5" s="7" t="s">
        <v>207</v>
      </c>
      <c r="B5" s="7" t="s">
        <v>210</v>
      </c>
      <c r="C5" s="3" t="s">
        <v>211</v>
      </c>
      <c r="D5" s="3" t="s">
        <v>655</v>
      </c>
      <c r="E5" s="10" t="s">
        <v>105</v>
      </c>
      <c r="F5" s="8">
        <v>55.2</v>
      </c>
      <c r="G5" s="8">
        <v>79.96</v>
      </c>
      <c r="H5" s="8">
        <f>F5*0.5+G5*0.5</f>
        <v>67.58</v>
      </c>
      <c r="I5" s="16">
        <v>2</v>
      </c>
      <c r="J5" s="5"/>
    </row>
    <row r="6" spans="1:10" ht="12.75">
      <c r="A6" s="7" t="s">
        <v>207</v>
      </c>
      <c r="B6" s="7" t="s">
        <v>212</v>
      </c>
      <c r="C6" s="3" t="s">
        <v>213</v>
      </c>
      <c r="D6" s="3" t="s">
        <v>655</v>
      </c>
      <c r="E6" s="10" t="s">
        <v>122</v>
      </c>
      <c r="F6" s="8">
        <v>53</v>
      </c>
      <c r="G6" s="8">
        <v>72.16</v>
      </c>
      <c r="H6" s="8">
        <f>F6*0.5+G6*0.5</f>
        <v>62.58</v>
      </c>
      <c r="I6" s="16">
        <v>3</v>
      </c>
      <c r="J6" s="5"/>
    </row>
    <row r="8" spans="1:6" ht="12.75">
      <c r="A8" s="59" t="s">
        <v>13</v>
      </c>
      <c r="B8" s="59"/>
      <c r="C8" s="59"/>
      <c r="D8" s="59"/>
      <c r="E8" s="59"/>
      <c r="F8" s="59"/>
    </row>
  </sheetData>
  <mergeCells count="3">
    <mergeCell ref="A1:J1"/>
    <mergeCell ref="A8:F8"/>
    <mergeCell ref="A2:J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2" sqref="A2:J2"/>
    </sheetView>
  </sheetViews>
  <sheetFormatPr defaultColWidth="9.140625" defaultRowHeight="12.75"/>
  <cols>
    <col min="1" max="1" width="12.7109375" style="0" customWidth="1"/>
    <col min="2" max="2" width="13.00390625" style="0" customWidth="1"/>
    <col min="3" max="3" width="7.00390625" style="1" customWidth="1"/>
    <col min="4" max="4" width="2.7109375" style="1" customWidth="1"/>
    <col min="5" max="5" width="22.140625" style="1" customWidth="1"/>
    <col min="6" max="6" width="11.8515625" style="9" customWidth="1"/>
    <col min="7" max="7" width="10.00390625" style="9" customWidth="1"/>
    <col min="8" max="9" width="9.140625" style="1" customWidth="1"/>
    <col min="10" max="10" width="14.28125" style="1" customWidth="1"/>
  </cols>
  <sheetData>
    <row r="1" spans="1:10" s="2" customFormat="1" ht="30" customHeight="1">
      <c r="A1" s="57" t="s">
        <v>10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36" customHeight="1">
      <c r="A2" s="58" t="s">
        <v>858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4">
      <c r="A3" s="3" t="s">
        <v>652</v>
      </c>
      <c r="B3" s="3" t="s">
        <v>653</v>
      </c>
      <c r="C3" s="3" t="s">
        <v>654</v>
      </c>
      <c r="D3" s="4" t="s">
        <v>680</v>
      </c>
      <c r="E3" s="5" t="s">
        <v>681</v>
      </c>
      <c r="F3" s="6" t="s">
        <v>66</v>
      </c>
      <c r="G3" s="6" t="s">
        <v>65</v>
      </c>
      <c r="H3" s="5" t="s">
        <v>146</v>
      </c>
      <c r="I3" s="5" t="s">
        <v>695</v>
      </c>
      <c r="J3" s="5" t="s">
        <v>682</v>
      </c>
    </row>
    <row r="4" spans="1:10" ht="12.75">
      <c r="A4" s="7" t="s">
        <v>214</v>
      </c>
      <c r="B4" s="7" t="s">
        <v>215</v>
      </c>
      <c r="C4" s="3" t="s">
        <v>216</v>
      </c>
      <c r="D4" s="3" t="s">
        <v>655</v>
      </c>
      <c r="E4" s="10" t="s">
        <v>123</v>
      </c>
      <c r="F4" s="8">
        <v>79.26666666666667</v>
      </c>
      <c r="G4" s="8">
        <v>87.88</v>
      </c>
      <c r="H4" s="8">
        <f aca="true" t="shared" si="0" ref="H4:H12">F4*0.5+G4*0.5</f>
        <v>83.57333333333332</v>
      </c>
      <c r="I4" s="16">
        <v>1</v>
      </c>
      <c r="J4" s="5" t="s">
        <v>6</v>
      </c>
    </row>
    <row r="5" spans="1:10" ht="12.75">
      <c r="A5" s="7" t="s">
        <v>214</v>
      </c>
      <c r="B5" s="7" t="s">
        <v>219</v>
      </c>
      <c r="C5" s="3" t="s">
        <v>220</v>
      </c>
      <c r="D5" s="3" t="s">
        <v>655</v>
      </c>
      <c r="E5" s="10" t="s">
        <v>125</v>
      </c>
      <c r="F5" s="8">
        <v>78.66666666666667</v>
      </c>
      <c r="G5" s="8">
        <v>88.02</v>
      </c>
      <c r="H5" s="8">
        <f t="shared" si="0"/>
        <v>83.34333333333333</v>
      </c>
      <c r="I5" s="16">
        <v>2</v>
      </c>
      <c r="J5" s="5" t="s">
        <v>6</v>
      </c>
    </row>
    <row r="6" spans="1:10" ht="12.75">
      <c r="A6" s="7" t="s">
        <v>214</v>
      </c>
      <c r="B6" s="7" t="s">
        <v>225</v>
      </c>
      <c r="C6" s="3" t="s">
        <v>226</v>
      </c>
      <c r="D6" s="3" t="s">
        <v>655</v>
      </c>
      <c r="E6" s="10" t="s">
        <v>126</v>
      </c>
      <c r="F6" s="8">
        <v>75.26666666666667</v>
      </c>
      <c r="G6" s="8">
        <v>88.48</v>
      </c>
      <c r="H6" s="8">
        <f t="shared" si="0"/>
        <v>81.87333333333333</v>
      </c>
      <c r="I6" s="16">
        <v>3</v>
      </c>
      <c r="J6" s="5" t="s">
        <v>6</v>
      </c>
    </row>
    <row r="7" spans="1:10" ht="12.75">
      <c r="A7" s="7" t="s">
        <v>214</v>
      </c>
      <c r="B7" s="7" t="s">
        <v>223</v>
      </c>
      <c r="C7" s="3" t="s">
        <v>224</v>
      </c>
      <c r="D7" s="3" t="s">
        <v>655</v>
      </c>
      <c r="E7" s="10" t="s">
        <v>697</v>
      </c>
      <c r="F7" s="8">
        <v>75.86666666666666</v>
      </c>
      <c r="G7" s="8">
        <v>86.36</v>
      </c>
      <c r="H7" s="8">
        <f t="shared" si="0"/>
        <v>81.11333333333333</v>
      </c>
      <c r="I7" s="16">
        <v>4</v>
      </c>
      <c r="J7" s="5"/>
    </row>
    <row r="8" spans="1:10" ht="12.75">
      <c r="A8" s="7" t="s">
        <v>214</v>
      </c>
      <c r="B8" s="7" t="s">
        <v>221</v>
      </c>
      <c r="C8" s="3" t="s">
        <v>222</v>
      </c>
      <c r="D8" s="3" t="s">
        <v>655</v>
      </c>
      <c r="E8" s="10" t="s">
        <v>85</v>
      </c>
      <c r="F8" s="8">
        <v>78.26666666666667</v>
      </c>
      <c r="G8" s="8">
        <v>83.68</v>
      </c>
      <c r="H8" s="8">
        <f t="shared" si="0"/>
        <v>80.97333333333333</v>
      </c>
      <c r="I8" s="16">
        <v>5</v>
      </c>
      <c r="J8" s="5"/>
    </row>
    <row r="9" spans="1:10" ht="12.75">
      <c r="A9" s="7" t="s">
        <v>214</v>
      </c>
      <c r="B9" s="7" t="s">
        <v>217</v>
      </c>
      <c r="C9" s="3" t="s">
        <v>218</v>
      </c>
      <c r="D9" s="3" t="s">
        <v>655</v>
      </c>
      <c r="E9" s="10" t="s">
        <v>124</v>
      </c>
      <c r="F9" s="8">
        <v>79.13333333333334</v>
      </c>
      <c r="G9" s="8">
        <v>79.82</v>
      </c>
      <c r="H9" s="8">
        <f t="shared" si="0"/>
        <v>79.47666666666666</v>
      </c>
      <c r="I9" s="16">
        <v>6</v>
      </c>
      <c r="J9" s="5"/>
    </row>
    <row r="10" spans="1:10" ht="12.75">
      <c r="A10" s="7" t="s">
        <v>214</v>
      </c>
      <c r="B10" s="7" t="s">
        <v>229</v>
      </c>
      <c r="C10" s="3" t="s">
        <v>230</v>
      </c>
      <c r="D10" s="3" t="s">
        <v>655</v>
      </c>
      <c r="E10" s="10" t="s">
        <v>128</v>
      </c>
      <c r="F10" s="8">
        <v>69.2</v>
      </c>
      <c r="G10" s="8">
        <v>85.96</v>
      </c>
      <c r="H10" s="8">
        <f t="shared" si="0"/>
        <v>77.58</v>
      </c>
      <c r="I10" s="16">
        <v>7</v>
      </c>
      <c r="J10" s="5"/>
    </row>
    <row r="11" spans="1:10" ht="12.75">
      <c r="A11" s="7" t="s">
        <v>214</v>
      </c>
      <c r="B11" s="7" t="s">
        <v>227</v>
      </c>
      <c r="C11" s="3" t="s">
        <v>228</v>
      </c>
      <c r="D11" s="3" t="s">
        <v>655</v>
      </c>
      <c r="E11" s="10" t="s">
        <v>127</v>
      </c>
      <c r="F11" s="8">
        <v>72.06666666666666</v>
      </c>
      <c r="G11" s="8">
        <v>82.96</v>
      </c>
      <c r="H11" s="8">
        <f t="shared" si="0"/>
        <v>77.51333333333332</v>
      </c>
      <c r="I11" s="16">
        <v>8</v>
      </c>
      <c r="J11" s="5"/>
    </row>
    <row r="12" spans="1:10" ht="12.75">
      <c r="A12" s="7" t="s">
        <v>214</v>
      </c>
      <c r="B12" s="7" t="s">
        <v>231</v>
      </c>
      <c r="C12" s="3" t="s">
        <v>232</v>
      </c>
      <c r="D12" s="3" t="s">
        <v>655</v>
      </c>
      <c r="E12" s="10" t="s">
        <v>129</v>
      </c>
      <c r="F12" s="8">
        <v>68.13333333333334</v>
      </c>
      <c r="G12" s="8">
        <v>78.6</v>
      </c>
      <c r="H12" s="8">
        <f t="shared" si="0"/>
        <v>73.36666666666667</v>
      </c>
      <c r="I12" s="16">
        <v>9</v>
      </c>
      <c r="J12" s="5"/>
    </row>
    <row r="14" spans="1:6" ht="12.75">
      <c r="A14" s="59" t="s">
        <v>13</v>
      </c>
      <c r="B14" s="59"/>
      <c r="C14" s="59"/>
      <c r="D14" s="59"/>
      <c r="E14" s="59"/>
      <c r="F14" s="59"/>
    </row>
  </sheetData>
  <mergeCells count="3">
    <mergeCell ref="A1:J1"/>
    <mergeCell ref="A14:F14"/>
    <mergeCell ref="A2:J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2" sqref="A2:J2"/>
    </sheetView>
  </sheetViews>
  <sheetFormatPr defaultColWidth="9.140625" defaultRowHeight="12.75"/>
  <cols>
    <col min="1" max="1" width="12.7109375" style="0" customWidth="1"/>
    <col min="2" max="2" width="13.00390625" style="1" customWidth="1"/>
    <col min="3" max="3" width="7.00390625" style="1" customWidth="1"/>
    <col min="4" max="4" width="2.7109375" style="1" customWidth="1"/>
    <col min="5" max="5" width="22.140625" style="1" customWidth="1"/>
    <col min="6" max="6" width="11.140625" style="9" customWidth="1"/>
    <col min="7" max="7" width="9.140625" style="9" customWidth="1"/>
    <col min="8" max="8" width="9.28125" style="1" customWidth="1"/>
    <col min="9" max="9" width="6.28125" style="18" customWidth="1"/>
    <col min="10" max="10" width="14.421875" style="1" customWidth="1"/>
  </cols>
  <sheetData>
    <row r="1" spans="1:10" s="2" customFormat="1" ht="30" customHeight="1">
      <c r="A1" s="57" t="s">
        <v>9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8.5" customHeight="1">
      <c r="A2" s="58" t="s">
        <v>855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4">
      <c r="A3" s="3" t="s">
        <v>652</v>
      </c>
      <c r="B3" s="3" t="s">
        <v>653</v>
      </c>
      <c r="C3" s="3" t="s">
        <v>654</v>
      </c>
      <c r="D3" s="4" t="s">
        <v>680</v>
      </c>
      <c r="E3" s="5" t="s">
        <v>681</v>
      </c>
      <c r="F3" s="6" t="s">
        <v>66</v>
      </c>
      <c r="G3" s="6" t="s">
        <v>65</v>
      </c>
      <c r="H3" s="5" t="s">
        <v>146</v>
      </c>
      <c r="I3" s="15" t="s">
        <v>496</v>
      </c>
      <c r="J3" s="5" t="s">
        <v>682</v>
      </c>
    </row>
    <row r="4" spans="1:10" ht="12.75">
      <c r="A4" s="7" t="s">
        <v>233</v>
      </c>
      <c r="B4" s="3" t="s">
        <v>234</v>
      </c>
      <c r="C4" s="3" t="s">
        <v>235</v>
      </c>
      <c r="D4" s="3" t="s">
        <v>374</v>
      </c>
      <c r="E4" s="10" t="s">
        <v>130</v>
      </c>
      <c r="F4" s="8">
        <v>78.8</v>
      </c>
      <c r="G4" s="8">
        <v>84.3</v>
      </c>
      <c r="H4" s="8">
        <f aca="true" t="shared" si="0" ref="H4:H9">F4*0.5+G4*0.5</f>
        <v>81.55</v>
      </c>
      <c r="I4" s="16">
        <v>1</v>
      </c>
      <c r="J4" s="5" t="s">
        <v>6</v>
      </c>
    </row>
    <row r="5" spans="1:10" ht="12.75">
      <c r="A5" s="7" t="s">
        <v>233</v>
      </c>
      <c r="B5" s="3" t="s">
        <v>236</v>
      </c>
      <c r="C5" s="3" t="s">
        <v>241</v>
      </c>
      <c r="D5" s="3" t="s">
        <v>655</v>
      </c>
      <c r="E5" s="10" t="s">
        <v>807</v>
      </c>
      <c r="F5" s="8">
        <v>67.66666666666667</v>
      </c>
      <c r="G5" s="8">
        <v>85.26</v>
      </c>
      <c r="H5" s="8">
        <f t="shared" si="0"/>
        <v>76.46333333333334</v>
      </c>
      <c r="I5" s="16">
        <v>2</v>
      </c>
      <c r="J5" s="5" t="s">
        <v>6</v>
      </c>
    </row>
    <row r="6" spans="1:10" ht="12.75">
      <c r="A6" s="7" t="s">
        <v>233</v>
      </c>
      <c r="B6" s="3" t="s">
        <v>238</v>
      </c>
      <c r="C6" s="3" t="s">
        <v>237</v>
      </c>
      <c r="D6" s="3" t="s">
        <v>655</v>
      </c>
      <c r="E6" s="10" t="s">
        <v>74</v>
      </c>
      <c r="F6" s="8">
        <v>74.6</v>
      </c>
      <c r="G6" s="8">
        <v>78.2</v>
      </c>
      <c r="H6" s="8">
        <f t="shared" si="0"/>
        <v>76.4</v>
      </c>
      <c r="I6" s="16">
        <v>3</v>
      </c>
      <c r="J6" s="5"/>
    </row>
    <row r="7" spans="1:10" ht="12.75">
      <c r="A7" s="7" t="s">
        <v>233</v>
      </c>
      <c r="B7" s="3" t="s">
        <v>240</v>
      </c>
      <c r="C7" s="3" t="s">
        <v>239</v>
      </c>
      <c r="D7" s="3" t="s">
        <v>374</v>
      </c>
      <c r="E7" s="10" t="s">
        <v>131</v>
      </c>
      <c r="F7" s="8">
        <v>69.2</v>
      </c>
      <c r="G7" s="8">
        <v>80.16</v>
      </c>
      <c r="H7" s="8">
        <f t="shared" si="0"/>
        <v>74.68</v>
      </c>
      <c r="I7" s="16">
        <v>4</v>
      </c>
      <c r="J7" s="5"/>
    </row>
    <row r="8" spans="1:10" ht="12.75">
      <c r="A8" s="7" t="s">
        <v>233</v>
      </c>
      <c r="B8" s="3" t="s">
        <v>242</v>
      </c>
      <c r="C8" s="3" t="s">
        <v>243</v>
      </c>
      <c r="D8" s="3" t="s">
        <v>655</v>
      </c>
      <c r="E8" s="10" t="s">
        <v>699</v>
      </c>
      <c r="F8" s="8">
        <v>66.46666666666667</v>
      </c>
      <c r="G8" s="8">
        <v>75.92</v>
      </c>
      <c r="H8" s="8">
        <f t="shared" si="0"/>
        <v>71.19333333333333</v>
      </c>
      <c r="I8" s="16">
        <v>5</v>
      </c>
      <c r="J8" s="5"/>
    </row>
    <row r="9" spans="1:10" ht="12.75">
      <c r="A9" s="7" t="s">
        <v>233</v>
      </c>
      <c r="B9" s="3" t="s">
        <v>244</v>
      </c>
      <c r="C9" s="3" t="s">
        <v>245</v>
      </c>
      <c r="D9" s="3" t="s">
        <v>374</v>
      </c>
      <c r="E9" s="10" t="s">
        <v>89</v>
      </c>
      <c r="F9" s="8">
        <v>60.8</v>
      </c>
      <c r="G9" s="8">
        <v>81.48</v>
      </c>
      <c r="H9" s="8">
        <f t="shared" si="0"/>
        <v>71.14</v>
      </c>
      <c r="I9" s="16">
        <v>6</v>
      </c>
      <c r="J9" s="5"/>
    </row>
    <row r="11" spans="1:6" ht="12.75">
      <c r="A11" s="59" t="s">
        <v>13</v>
      </c>
      <c r="B11" s="59"/>
      <c r="C11" s="59"/>
      <c r="D11" s="59"/>
      <c r="E11" s="59"/>
      <c r="F11" s="59"/>
    </row>
  </sheetData>
  <mergeCells count="3">
    <mergeCell ref="A1:J1"/>
    <mergeCell ref="A2:J2"/>
    <mergeCell ref="A11:F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H9" sqref="H9"/>
    </sheetView>
  </sheetViews>
  <sheetFormatPr defaultColWidth="9.140625" defaultRowHeight="12.75"/>
  <cols>
    <col min="1" max="1" width="12.7109375" style="0" customWidth="1"/>
    <col min="2" max="2" width="13.00390625" style="1" customWidth="1"/>
    <col min="3" max="3" width="7.00390625" style="1" customWidth="1"/>
    <col min="4" max="4" width="2.7109375" style="1" customWidth="1"/>
    <col min="5" max="5" width="22.140625" style="1" customWidth="1"/>
    <col min="6" max="6" width="10.00390625" style="9" customWidth="1"/>
    <col min="7" max="7" width="8.421875" style="37" customWidth="1"/>
    <col min="8" max="8" width="8.00390625" style="37" customWidth="1"/>
    <col min="9" max="9" width="4.8515625" style="18" customWidth="1"/>
    <col min="10" max="10" width="15.57421875" style="1" customWidth="1"/>
  </cols>
  <sheetData>
    <row r="1" spans="1:10" s="2" customFormat="1" ht="30" customHeight="1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2" customFormat="1" ht="30" customHeight="1">
      <c r="A2" s="58" t="s">
        <v>857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4">
      <c r="A3" s="3" t="s">
        <v>652</v>
      </c>
      <c r="B3" s="3" t="s">
        <v>653</v>
      </c>
      <c r="C3" s="3" t="s">
        <v>654</v>
      </c>
      <c r="D3" s="4" t="s">
        <v>680</v>
      </c>
      <c r="E3" s="5" t="s">
        <v>681</v>
      </c>
      <c r="F3" s="6" t="s">
        <v>67</v>
      </c>
      <c r="G3" s="35" t="s">
        <v>68</v>
      </c>
      <c r="H3" s="38" t="s">
        <v>147</v>
      </c>
      <c r="I3" s="15" t="s">
        <v>496</v>
      </c>
      <c r="J3" s="5" t="s">
        <v>682</v>
      </c>
    </row>
    <row r="4" spans="1:10" ht="12.75">
      <c r="A4" s="7" t="s">
        <v>246</v>
      </c>
      <c r="B4" s="3" t="s">
        <v>247</v>
      </c>
      <c r="C4" s="3" t="s">
        <v>248</v>
      </c>
      <c r="D4" s="3" t="s">
        <v>655</v>
      </c>
      <c r="E4" s="10" t="s">
        <v>43</v>
      </c>
      <c r="F4" s="8">
        <v>74.8</v>
      </c>
      <c r="G4" s="36">
        <v>89.16</v>
      </c>
      <c r="H4" s="36">
        <f>F4*0.5+G4*0.5</f>
        <v>81.97999999999999</v>
      </c>
      <c r="I4" s="16">
        <v>1</v>
      </c>
      <c r="J4" s="5" t="s">
        <v>6</v>
      </c>
    </row>
    <row r="5" spans="1:10" ht="12.75">
      <c r="A5" s="7" t="s">
        <v>246</v>
      </c>
      <c r="B5" s="3" t="s">
        <v>249</v>
      </c>
      <c r="C5" s="3" t="s">
        <v>250</v>
      </c>
      <c r="D5" s="3" t="s">
        <v>374</v>
      </c>
      <c r="E5" s="10" t="s">
        <v>132</v>
      </c>
      <c r="F5" s="8">
        <v>56.2</v>
      </c>
      <c r="G5" s="36">
        <v>83.12</v>
      </c>
      <c r="H5" s="36">
        <f>F5*0.5+G5*0.5</f>
        <v>69.66</v>
      </c>
      <c r="I5" s="16">
        <v>2</v>
      </c>
      <c r="J5" s="5"/>
    </row>
    <row r="7" spans="1:6" ht="12.75">
      <c r="A7" s="59" t="s">
        <v>13</v>
      </c>
      <c r="B7" s="59"/>
      <c r="C7" s="59"/>
      <c r="D7" s="59"/>
      <c r="E7" s="59"/>
      <c r="F7" s="59"/>
    </row>
  </sheetData>
  <mergeCells count="3">
    <mergeCell ref="A1:J1"/>
    <mergeCell ref="A7:F7"/>
    <mergeCell ref="A2:J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2" sqref="A2:J2"/>
    </sheetView>
  </sheetViews>
  <sheetFormatPr defaultColWidth="9.140625" defaultRowHeight="12.75"/>
  <cols>
    <col min="1" max="1" width="16.28125" style="0" customWidth="1"/>
    <col min="2" max="2" width="13.57421875" style="1" customWidth="1"/>
    <col min="3" max="3" width="7.00390625" style="1" customWidth="1"/>
    <col min="4" max="4" width="2.7109375" style="1" customWidth="1"/>
    <col min="5" max="5" width="22.140625" style="1" customWidth="1"/>
    <col min="6" max="6" width="10.8515625" style="9" customWidth="1"/>
    <col min="7" max="7" width="9.57421875" style="9" customWidth="1"/>
    <col min="8" max="8" width="9.140625" style="1" customWidth="1"/>
    <col min="9" max="9" width="6.140625" style="18" customWidth="1"/>
    <col min="10" max="10" width="13.8515625" style="1" customWidth="1"/>
  </cols>
  <sheetData>
    <row r="1" spans="1:10" s="2" customFormat="1" ht="30" customHeight="1">
      <c r="A1" s="57" t="s">
        <v>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2" customFormat="1" ht="30" customHeight="1">
      <c r="A2" s="58" t="s">
        <v>859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4">
      <c r="A3" s="3" t="s">
        <v>652</v>
      </c>
      <c r="B3" s="3" t="s">
        <v>653</v>
      </c>
      <c r="C3" s="3" t="s">
        <v>654</v>
      </c>
      <c r="D3" s="4" t="s">
        <v>680</v>
      </c>
      <c r="E3" s="5" t="s">
        <v>681</v>
      </c>
      <c r="F3" s="6" t="s">
        <v>67</v>
      </c>
      <c r="G3" s="6" t="s">
        <v>68</v>
      </c>
      <c r="H3" s="5" t="s">
        <v>147</v>
      </c>
      <c r="I3" s="15" t="s">
        <v>496</v>
      </c>
      <c r="J3" s="5" t="s">
        <v>682</v>
      </c>
    </row>
    <row r="4" spans="1:10" ht="12.75">
      <c r="A4" s="7" t="s">
        <v>251</v>
      </c>
      <c r="B4" s="3" t="s">
        <v>252</v>
      </c>
      <c r="C4" s="3" t="s">
        <v>253</v>
      </c>
      <c r="D4" s="3" t="s">
        <v>655</v>
      </c>
      <c r="E4" s="10" t="s">
        <v>46</v>
      </c>
      <c r="F4" s="8">
        <v>75.4</v>
      </c>
      <c r="G4" s="8">
        <v>79.6</v>
      </c>
      <c r="H4" s="8">
        <f>F4*0.5+G4*0.5</f>
        <v>77.5</v>
      </c>
      <c r="I4" s="16">
        <v>1</v>
      </c>
      <c r="J4" s="5" t="s">
        <v>6</v>
      </c>
    </row>
    <row r="5" spans="1:10" ht="12.75">
      <c r="A5" s="7" t="s">
        <v>251</v>
      </c>
      <c r="B5" s="3" t="s">
        <v>254</v>
      </c>
      <c r="C5" s="3" t="s">
        <v>255</v>
      </c>
      <c r="D5" s="3" t="s">
        <v>655</v>
      </c>
      <c r="E5" s="10" t="s">
        <v>133</v>
      </c>
      <c r="F5" s="8">
        <v>74.06666666666666</v>
      </c>
      <c r="G5" s="8">
        <v>76.06</v>
      </c>
      <c r="H5" s="8">
        <f>F5*0.5+G5*0.5</f>
        <v>75.06333333333333</v>
      </c>
      <c r="I5" s="16">
        <v>2</v>
      </c>
      <c r="J5" s="5"/>
    </row>
    <row r="6" spans="1:10" ht="12.75">
      <c r="A6" s="7" t="s">
        <v>251</v>
      </c>
      <c r="B6" s="3" t="s">
        <v>256</v>
      </c>
      <c r="C6" s="3" t="s">
        <v>583</v>
      </c>
      <c r="D6" s="3" t="s">
        <v>655</v>
      </c>
      <c r="E6" s="10" t="s">
        <v>134</v>
      </c>
      <c r="F6" s="8">
        <v>70.93333333333334</v>
      </c>
      <c r="G6" s="8">
        <v>75.32</v>
      </c>
      <c r="H6" s="8">
        <f>F6*0.5+G6*0.5</f>
        <v>73.12666666666667</v>
      </c>
      <c r="I6" s="16">
        <v>3</v>
      </c>
      <c r="J6" s="5"/>
    </row>
    <row r="8" spans="1:6" ht="12.75">
      <c r="A8" s="59" t="s">
        <v>13</v>
      </c>
      <c r="B8" s="59"/>
      <c r="C8" s="59"/>
      <c r="D8" s="59"/>
      <c r="E8" s="59"/>
      <c r="F8" s="59"/>
    </row>
  </sheetData>
  <mergeCells count="3">
    <mergeCell ref="A1:J1"/>
    <mergeCell ref="A8:F8"/>
    <mergeCell ref="A2:J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O39" sqref="N39:O39"/>
    </sheetView>
  </sheetViews>
  <sheetFormatPr defaultColWidth="9.140625" defaultRowHeight="12.75"/>
  <cols>
    <col min="1" max="1" width="12.7109375" style="0" customWidth="1"/>
    <col min="2" max="2" width="13.00390625" style="1" customWidth="1"/>
    <col min="3" max="3" width="7.00390625" style="1" customWidth="1"/>
    <col min="4" max="4" width="2.7109375" style="1" customWidth="1"/>
    <col min="5" max="5" width="22.140625" style="1" customWidth="1"/>
    <col min="6" max="6" width="10.57421875" style="9" customWidth="1"/>
    <col min="7" max="7" width="9.28125" style="9" customWidth="1"/>
    <col min="8" max="8" width="9.57421875" style="1" customWidth="1"/>
    <col min="9" max="9" width="6.28125" style="18" customWidth="1"/>
    <col min="10" max="10" width="13.140625" style="1" customWidth="1"/>
  </cols>
  <sheetData>
    <row r="1" spans="1:10" s="2" customFormat="1" ht="30" customHeight="1">
      <c r="A1" s="57" t="s">
        <v>5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2" customFormat="1" ht="30" customHeight="1">
      <c r="A2" s="58" t="s">
        <v>857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4">
      <c r="A3" s="3" t="s">
        <v>652</v>
      </c>
      <c r="B3" s="3" t="s">
        <v>653</v>
      </c>
      <c r="C3" s="3" t="s">
        <v>654</v>
      </c>
      <c r="D3" s="4" t="s">
        <v>680</v>
      </c>
      <c r="E3" s="5" t="s">
        <v>681</v>
      </c>
      <c r="F3" s="6" t="s">
        <v>67</v>
      </c>
      <c r="G3" s="6" t="s">
        <v>68</v>
      </c>
      <c r="H3" s="5" t="s">
        <v>147</v>
      </c>
      <c r="I3" s="15" t="s">
        <v>496</v>
      </c>
      <c r="J3" s="5" t="s">
        <v>682</v>
      </c>
    </row>
    <row r="4" spans="1:10" ht="12.75">
      <c r="A4" s="7" t="s">
        <v>257</v>
      </c>
      <c r="B4" s="3" t="s">
        <v>258</v>
      </c>
      <c r="C4" s="3" t="s">
        <v>259</v>
      </c>
      <c r="D4" s="3" t="s">
        <v>655</v>
      </c>
      <c r="E4" s="10" t="s">
        <v>135</v>
      </c>
      <c r="F4" s="8">
        <v>77.13333333333334</v>
      </c>
      <c r="G4" s="8">
        <v>83.94</v>
      </c>
      <c r="H4" s="8">
        <f>F4*0.5+G4*0.5</f>
        <v>80.53666666666666</v>
      </c>
      <c r="I4" s="16">
        <v>1</v>
      </c>
      <c r="J4" s="5" t="s">
        <v>6</v>
      </c>
    </row>
    <row r="5" spans="1:10" ht="12.75">
      <c r="A5" s="7" t="s">
        <v>257</v>
      </c>
      <c r="B5" s="3" t="s">
        <v>260</v>
      </c>
      <c r="C5" s="3" t="s">
        <v>261</v>
      </c>
      <c r="D5" s="3" t="s">
        <v>655</v>
      </c>
      <c r="E5" s="10" t="s">
        <v>136</v>
      </c>
      <c r="F5" s="8">
        <v>68.2</v>
      </c>
      <c r="G5" s="8">
        <v>83.3</v>
      </c>
      <c r="H5" s="8">
        <f>F5*0.5+G5*0.5</f>
        <v>75.75</v>
      </c>
      <c r="I5" s="16">
        <v>2</v>
      </c>
      <c r="J5" s="5"/>
    </row>
    <row r="6" spans="1:10" ht="12.75">
      <c r="A6" s="7" t="s">
        <v>257</v>
      </c>
      <c r="B6" s="3" t="s">
        <v>262</v>
      </c>
      <c r="C6" s="3" t="s">
        <v>263</v>
      </c>
      <c r="D6" s="3" t="s">
        <v>374</v>
      </c>
      <c r="E6" s="10" t="s">
        <v>137</v>
      </c>
      <c r="F6" s="8">
        <v>67.46666666666667</v>
      </c>
      <c r="G6" s="8">
        <v>82.08</v>
      </c>
      <c r="H6" s="8">
        <f>F6*0.5+G6*0.5</f>
        <v>74.77333333333334</v>
      </c>
      <c r="I6" s="16">
        <v>3</v>
      </c>
      <c r="J6" s="5"/>
    </row>
    <row r="8" spans="1:6" ht="12.75">
      <c r="A8" s="59" t="s">
        <v>13</v>
      </c>
      <c r="B8" s="59"/>
      <c r="C8" s="59"/>
      <c r="D8" s="59"/>
      <c r="E8" s="59"/>
      <c r="F8" s="59"/>
    </row>
  </sheetData>
  <mergeCells count="3">
    <mergeCell ref="A1:J1"/>
    <mergeCell ref="A8:F8"/>
    <mergeCell ref="A2:J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E13" sqref="E13"/>
    </sheetView>
  </sheetViews>
  <sheetFormatPr defaultColWidth="9.140625" defaultRowHeight="12.75"/>
  <cols>
    <col min="1" max="1" width="12.7109375" style="0" customWidth="1"/>
    <col min="2" max="2" width="13.00390625" style="1" customWidth="1"/>
    <col min="3" max="3" width="7.00390625" style="1" customWidth="1"/>
    <col min="4" max="4" width="2.7109375" style="1" customWidth="1"/>
    <col min="5" max="5" width="22.140625" style="1" customWidth="1"/>
    <col min="6" max="6" width="10.57421875" style="9" customWidth="1"/>
    <col min="7" max="7" width="9.28125" style="9" customWidth="1"/>
    <col min="8" max="8" width="9.140625" style="1" customWidth="1"/>
    <col min="9" max="9" width="4.8515625" style="18" customWidth="1"/>
    <col min="10" max="10" width="13.57421875" style="1" customWidth="1"/>
  </cols>
  <sheetData>
    <row r="1" spans="1:10" s="2" customFormat="1" ht="30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8.5" customHeight="1">
      <c r="A2" s="58" t="s">
        <v>863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4">
      <c r="A3" s="3" t="s">
        <v>652</v>
      </c>
      <c r="B3" s="3" t="s">
        <v>653</v>
      </c>
      <c r="C3" s="3" t="s">
        <v>654</v>
      </c>
      <c r="D3" s="4" t="s">
        <v>356</v>
      </c>
      <c r="E3" s="5" t="s">
        <v>277</v>
      </c>
      <c r="F3" s="6" t="s">
        <v>67</v>
      </c>
      <c r="G3" s="6" t="s">
        <v>68</v>
      </c>
      <c r="H3" s="5" t="s">
        <v>147</v>
      </c>
      <c r="I3" s="15" t="s">
        <v>496</v>
      </c>
      <c r="J3" s="5" t="s">
        <v>683</v>
      </c>
    </row>
    <row r="4" spans="1:10" ht="12.75">
      <c r="A4" s="7" t="s">
        <v>264</v>
      </c>
      <c r="B4" s="3" t="s">
        <v>265</v>
      </c>
      <c r="C4" s="3" t="s">
        <v>266</v>
      </c>
      <c r="D4" s="3" t="s">
        <v>655</v>
      </c>
      <c r="E4" s="10" t="s">
        <v>138</v>
      </c>
      <c r="F4" s="8">
        <v>82.13333333333334</v>
      </c>
      <c r="G4" s="8">
        <v>82.14</v>
      </c>
      <c r="H4" s="8">
        <f>F4*0.5+G4*0.5</f>
        <v>82.13666666666667</v>
      </c>
      <c r="I4" s="16">
        <v>1</v>
      </c>
      <c r="J4" s="5" t="s">
        <v>1</v>
      </c>
    </row>
    <row r="5" spans="1:10" ht="12.75">
      <c r="A5" s="7" t="s">
        <v>264</v>
      </c>
      <c r="B5" s="3" t="s">
        <v>267</v>
      </c>
      <c r="C5" s="3" t="s">
        <v>268</v>
      </c>
      <c r="D5" s="3" t="s">
        <v>655</v>
      </c>
      <c r="E5" s="10" t="s">
        <v>139</v>
      </c>
      <c r="F5" s="8">
        <v>80.26666666666667</v>
      </c>
      <c r="G5" s="8">
        <v>81.7</v>
      </c>
      <c r="H5" s="8">
        <f>F5*0.5+G5*0.5</f>
        <v>80.98333333333333</v>
      </c>
      <c r="I5" s="16">
        <v>2</v>
      </c>
      <c r="J5" s="5"/>
    </row>
    <row r="6" spans="1:10" ht="12.75">
      <c r="A6" s="7" t="s">
        <v>264</v>
      </c>
      <c r="B6" s="3" t="s">
        <v>269</v>
      </c>
      <c r="C6" s="3" t="s">
        <v>270</v>
      </c>
      <c r="D6" s="3" t="s">
        <v>655</v>
      </c>
      <c r="E6" s="10" t="s">
        <v>140</v>
      </c>
      <c r="F6" s="8">
        <v>74.93333333333334</v>
      </c>
      <c r="G6" s="8">
        <v>82.68</v>
      </c>
      <c r="H6" s="8">
        <f>F6*0.5+G6*0.5</f>
        <v>78.80666666666667</v>
      </c>
      <c r="I6" s="16">
        <v>3</v>
      </c>
      <c r="J6" s="5"/>
    </row>
    <row r="8" spans="1:6" ht="12.75">
      <c r="A8" s="59" t="s">
        <v>13</v>
      </c>
      <c r="B8" s="59"/>
      <c r="C8" s="59"/>
      <c r="D8" s="59"/>
      <c r="E8" s="59"/>
      <c r="F8" s="59"/>
    </row>
  </sheetData>
  <mergeCells count="3">
    <mergeCell ref="A1:J1"/>
    <mergeCell ref="A8:F8"/>
    <mergeCell ref="A2:J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J39" sqref="J39"/>
    </sheetView>
  </sheetViews>
  <sheetFormatPr defaultColWidth="9.140625" defaultRowHeight="12.75"/>
  <cols>
    <col min="1" max="1" width="9.140625" style="1" customWidth="1"/>
    <col min="2" max="2" width="10.7109375" style="1" customWidth="1"/>
    <col min="3" max="3" width="10.57421875" style="1" customWidth="1"/>
    <col min="4" max="4" width="20.8515625" style="44" customWidth="1"/>
    <col min="5" max="9" width="9.140625" style="1" customWidth="1"/>
    <col min="10" max="10" width="27.140625" style="1" customWidth="1"/>
  </cols>
  <sheetData>
    <row r="1" spans="1:12" ht="32.25" customHeight="1">
      <c r="A1" s="60" t="s">
        <v>3</v>
      </c>
      <c r="B1" s="60"/>
      <c r="C1" s="60"/>
      <c r="D1" s="60"/>
      <c r="E1" s="60"/>
      <c r="F1" s="60"/>
      <c r="G1" s="60"/>
      <c r="H1" s="60"/>
      <c r="I1" s="60"/>
      <c r="J1" s="60"/>
      <c r="K1" s="45"/>
      <c r="L1" s="45"/>
    </row>
    <row r="2" spans="1:4" ht="12.75">
      <c r="A2" s="61" t="s">
        <v>4</v>
      </c>
      <c r="B2" s="62"/>
      <c r="C2" s="61" t="s">
        <v>860</v>
      </c>
      <c r="D2" s="62"/>
    </row>
    <row r="3" spans="1:10" ht="12.75">
      <c r="A3" s="5" t="s">
        <v>836</v>
      </c>
      <c r="B3" s="5" t="s">
        <v>653</v>
      </c>
      <c r="C3" s="5" t="s">
        <v>837</v>
      </c>
      <c r="D3" s="41" t="s">
        <v>16</v>
      </c>
      <c r="E3" s="5" t="s">
        <v>654</v>
      </c>
      <c r="F3" s="5" t="s">
        <v>17</v>
      </c>
      <c r="G3" s="5" t="s">
        <v>66</v>
      </c>
      <c r="H3" s="5" t="s">
        <v>862</v>
      </c>
      <c r="I3" s="5" t="s">
        <v>18</v>
      </c>
      <c r="J3" s="5" t="s">
        <v>19</v>
      </c>
    </row>
    <row r="4" spans="1:13" ht="13.5">
      <c r="A4" s="5" t="s">
        <v>20</v>
      </c>
      <c r="B4" s="3">
        <v>14031324</v>
      </c>
      <c r="C4" s="3">
        <v>1324</v>
      </c>
      <c r="D4" s="42" t="s">
        <v>30</v>
      </c>
      <c r="E4" s="5" t="s">
        <v>22</v>
      </c>
      <c r="F4" s="5" t="s">
        <v>655</v>
      </c>
      <c r="G4" s="3">
        <v>89</v>
      </c>
      <c r="H4" s="3">
        <v>81.12</v>
      </c>
      <c r="I4" s="3">
        <v>85.06</v>
      </c>
      <c r="J4" s="5" t="s">
        <v>14</v>
      </c>
      <c r="M4" s="40">
        <f>SUBSTITUTE(L4:L103,MID(L4,11,5),"*****")</f>
      </c>
    </row>
    <row r="5" spans="1:13" ht="13.5">
      <c r="A5" s="5" t="s">
        <v>20</v>
      </c>
      <c r="B5" s="3">
        <v>14031315</v>
      </c>
      <c r="C5" s="3">
        <v>1315</v>
      </c>
      <c r="D5" s="42" t="s">
        <v>31</v>
      </c>
      <c r="E5" s="5" t="s">
        <v>23</v>
      </c>
      <c r="F5" s="5" t="s">
        <v>655</v>
      </c>
      <c r="G5" s="3">
        <v>85</v>
      </c>
      <c r="H5" s="3">
        <v>83.12</v>
      </c>
      <c r="I5" s="3">
        <v>84.06</v>
      </c>
      <c r="J5" s="5" t="s">
        <v>15</v>
      </c>
      <c r="M5" s="40">
        <f aca="true" t="shared" si="0" ref="M5:M10">SUBSTITUTE(L5:L104,MID(L5,11,5),"*****")</f>
      </c>
    </row>
    <row r="6" spans="1:13" ht="13.5">
      <c r="A6" s="5" t="s">
        <v>20</v>
      </c>
      <c r="B6" s="3">
        <v>14031310</v>
      </c>
      <c r="C6" s="3">
        <v>1310</v>
      </c>
      <c r="D6" s="42" t="s">
        <v>29</v>
      </c>
      <c r="E6" s="5" t="s">
        <v>21</v>
      </c>
      <c r="F6" s="5" t="s">
        <v>655</v>
      </c>
      <c r="G6" s="3">
        <v>87</v>
      </c>
      <c r="H6" s="3">
        <v>78.42</v>
      </c>
      <c r="I6" s="3">
        <v>82.71</v>
      </c>
      <c r="J6" s="5" t="s">
        <v>2</v>
      </c>
      <c r="M6" s="40">
        <f t="shared" si="0"/>
      </c>
    </row>
    <row r="7" spans="1:13" ht="13.5">
      <c r="A7" s="54" t="s">
        <v>20</v>
      </c>
      <c r="B7" s="55">
        <v>14031326</v>
      </c>
      <c r="C7" s="55">
        <v>1326</v>
      </c>
      <c r="D7" s="56" t="s">
        <v>32</v>
      </c>
      <c r="E7" s="54" t="s">
        <v>24</v>
      </c>
      <c r="F7" s="54" t="s">
        <v>655</v>
      </c>
      <c r="G7" s="55">
        <v>86</v>
      </c>
      <c r="H7" s="55">
        <v>76.82</v>
      </c>
      <c r="I7" s="55">
        <v>81.41</v>
      </c>
      <c r="J7" s="54" t="s">
        <v>1</v>
      </c>
      <c r="M7" s="40">
        <f t="shared" si="0"/>
      </c>
    </row>
    <row r="8" spans="1:13" ht="13.5">
      <c r="A8" s="54" t="s">
        <v>20</v>
      </c>
      <c r="B8" s="55">
        <v>14031317</v>
      </c>
      <c r="C8" s="55">
        <v>1317</v>
      </c>
      <c r="D8" s="56" t="s">
        <v>33</v>
      </c>
      <c r="E8" s="54" t="s">
        <v>25</v>
      </c>
      <c r="F8" s="54" t="s">
        <v>655</v>
      </c>
      <c r="G8" s="55">
        <v>85</v>
      </c>
      <c r="H8" s="55">
        <v>75.6</v>
      </c>
      <c r="I8" s="55">
        <v>80.3</v>
      </c>
      <c r="J8" s="54" t="s">
        <v>1</v>
      </c>
      <c r="M8" s="40">
        <f t="shared" si="0"/>
      </c>
    </row>
    <row r="9" spans="1:13" ht="13.5">
      <c r="A9" s="5" t="s">
        <v>20</v>
      </c>
      <c r="B9" s="3">
        <v>14031325</v>
      </c>
      <c r="C9" s="3">
        <v>1325</v>
      </c>
      <c r="D9" s="42" t="s">
        <v>34</v>
      </c>
      <c r="E9" s="5" t="s">
        <v>26</v>
      </c>
      <c r="F9" s="5" t="s">
        <v>655</v>
      </c>
      <c r="G9" s="3">
        <v>70</v>
      </c>
      <c r="H9" s="3"/>
      <c r="I9" s="3"/>
      <c r="J9" s="5" t="s">
        <v>861</v>
      </c>
      <c r="M9" s="40">
        <f t="shared" si="0"/>
      </c>
    </row>
    <row r="10" spans="1:13" ht="13.5">
      <c r="A10" s="5" t="s">
        <v>20</v>
      </c>
      <c r="B10" s="3">
        <v>14031311</v>
      </c>
      <c r="C10" s="3">
        <v>1311</v>
      </c>
      <c r="D10" s="42" t="s">
        <v>35</v>
      </c>
      <c r="E10" s="5" t="s">
        <v>27</v>
      </c>
      <c r="F10" s="5" t="s">
        <v>655</v>
      </c>
      <c r="G10" s="5" t="s">
        <v>28</v>
      </c>
      <c r="H10" s="3"/>
      <c r="I10" s="3"/>
      <c r="J10" s="3"/>
      <c r="M10" s="40">
        <f t="shared" si="0"/>
      </c>
    </row>
    <row r="12" spans="1:6" ht="12.75">
      <c r="A12" s="59" t="s">
        <v>13</v>
      </c>
      <c r="B12" s="59"/>
      <c r="C12" s="59"/>
      <c r="D12" s="59"/>
      <c r="E12" s="59"/>
      <c r="F12" s="59"/>
    </row>
    <row r="13" ht="13.5">
      <c r="D13" s="43">
        <f aca="true" t="shared" si="1" ref="D13:D18">SUBSTITUTE(C13:C112,MID(C13,11,5),"*****")</f>
      </c>
    </row>
    <row r="14" ht="13.5">
      <c r="D14" s="43">
        <f t="shared" si="1"/>
      </c>
    </row>
    <row r="15" ht="13.5">
      <c r="D15" s="43">
        <f t="shared" si="1"/>
      </c>
    </row>
    <row r="16" ht="13.5">
      <c r="D16" s="43">
        <f t="shared" si="1"/>
      </c>
    </row>
    <row r="17" ht="13.5">
      <c r="D17" s="43">
        <f t="shared" si="1"/>
      </c>
    </row>
    <row r="18" ht="13.5">
      <c r="D18" s="43">
        <f t="shared" si="1"/>
      </c>
    </row>
  </sheetData>
  <mergeCells count="4">
    <mergeCell ref="A1:J1"/>
    <mergeCell ref="A2:B2"/>
    <mergeCell ref="A12:F12"/>
    <mergeCell ref="C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A1" sqref="A1:J1"/>
    </sheetView>
  </sheetViews>
  <sheetFormatPr defaultColWidth="9.140625" defaultRowHeight="12.75"/>
  <cols>
    <col min="1" max="1" width="12.7109375" style="0" customWidth="1"/>
    <col min="2" max="2" width="13.00390625" style="0" customWidth="1"/>
    <col min="3" max="3" width="7.00390625" style="1" customWidth="1"/>
    <col min="4" max="4" width="2.7109375" style="1" customWidth="1"/>
    <col min="5" max="5" width="24.57421875" style="1" customWidth="1"/>
    <col min="6" max="6" width="10.140625" style="37" customWidth="1"/>
    <col min="7" max="7" width="9.28125" style="37" customWidth="1"/>
    <col min="8" max="8" width="10.00390625" style="37" customWidth="1"/>
    <col min="9" max="9" width="6.8515625" style="18" customWidth="1"/>
    <col min="10" max="10" width="16.7109375" style="1" customWidth="1"/>
  </cols>
  <sheetData>
    <row r="1" spans="1:10" s="2" customFormat="1" ht="30" customHeight="1">
      <c r="A1" s="57" t="s">
        <v>849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2" customFormat="1" ht="30" customHeight="1">
      <c r="A2" s="58" t="s">
        <v>846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4">
      <c r="A3" s="3" t="s">
        <v>652</v>
      </c>
      <c r="B3" s="3" t="s">
        <v>653</v>
      </c>
      <c r="C3" s="3" t="s">
        <v>654</v>
      </c>
      <c r="D3" s="4" t="s">
        <v>678</v>
      </c>
      <c r="E3" s="5" t="s">
        <v>679</v>
      </c>
      <c r="F3" s="35" t="s">
        <v>144</v>
      </c>
      <c r="G3" s="35" t="s">
        <v>145</v>
      </c>
      <c r="H3" s="35" t="s">
        <v>147</v>
      </c>
      <c r="I3" s="15" t="s">
        <v>496</v>
      </c>
      <c r="J3" s="5" t="s">
        <v>278</v>
      </c>
    </row>
    <row r="4" spans="1:10" ht="12.75">
      <c r="A4" s="7" t="s">
        <v>547</v>
      </c>
      <c r="B4" s="7" t="s">
        <v>550</v>
      </c>
      <c r="C4" s="3" t="s">
        <v>551</v>
      </c>
      <c r="D4" s="3" t="s">
        <v>655</v>
      </c>
      <c r="E4" s="10" t="s">
        <v>791</v>
      </c>
      <c r="F4" s="36">
        <v>82.33333333333333</v>
      </c>
      <c r="G4" s="32">
        <v>88.94</v>
      </c>
      <c r="H4" s="36">
        <f aca="true" t="shared" si="0" ref="H4:H35">F4*0.5+G4*0.5</f>
        <v>85.63666666666666</v>
      </c>
      <c r="I4" s="16">
        <v>1</v>
      </c>
      <c r="J4" s="5" t="s">
        <v>6</v>
      </c>
    </row>
    <row r="5" spans="1:10" ht="12.75">
      <c r="A5" s="7" t="s">
        <v>547</v>
      </c>
      <c r="B5" s="7" t="s">
        <v>552</v>
      </c>
      <c r="C5" s="3" t="s">
        <v>553</v>
      </c>
      <c r="D5" s="3" t="s">
        <v>374</v>
      </c>
      <c r="E5" s="10" t="s">
        <v>792</v>
      </c>
      <c r="F5" s="36">
        <v>82.06666666666666</v>
      </c>
      <c r="G5" s="32">
        <v>88.72</v>
      </c>
      <c r="H5" s="36">
        <f t="shared" si="0"/>
        <v>85.39333333333333</v>
      </c>
      <c r="I5" s="16">
        <v>2</v>
      </c>
      <c r="J5" s="5" t="s">
        <v>6</v>
      </c>
    </row>
    <row r="6" spans="1:10" ht="12.75">
      <c r="A6" s="7" t="s">
        <v>547</v>
      </c>
      <c r="B6" s="7" t="s">
        <v>548</v>
      </c>
      <c r="C6" s="3" t="s">
        <v>549</v>
      </c>
      <c r="D6" s="3" t="s">
        <v>655</v>
      </c>
      <c r="E6" s="10" t="s">
        <v>790</v>
      </c>
      <c r="F6" s="36">
        <v>83.26666666666667</v>
      </c>
      <c r="G6" s="32">
        <v>86.96</v>
      </c>
      <c r="H6" s="36">
        <f t="shared" si="0"/>
        <v>85.11333333333333</v>
      </c>
      <c r="I6" s="16">
        <v>3</v>
      </c>
      <c r="J6" s="5" t="s">
        <v>6</v>
      </c>
    </row>
    <row r="7" spans="1:10" ht="12.75">
      <c r="A7" s="7" t="s">
        <v>547</v>
      </c>
      <c r="B7" s="7" t="s">
        <v>558</v>
      </c>
      <c r="C7" s="3" t="s">
        <v>657</v>
      </c>
      <c r="D7" s="3" t="s">
        <v>655</v>
      </c>
      <c r="E7" s="10" t="s">
        <v>795</v>
      </c>
      <c r="F7" s="36">
        <v>79.66666666666667</v>
      </c>
      <c r="G7" s="32">
        <v>89.44</v>
      </c>
      <c r="H7" s="36">
        <f t="shared" si="0"/>
        <v>84.55333333333334</v>
      </c>
      <c r="I7" s="16">
        <v>4</v>
      </c>
      <c r="J7" s="5" t="s">
        <v>6</v>
      </c>
    </row>
    <row r="8" spans="1:10" ht="12.75">
      <c r="A8" s="7" t="s">
        <v>547</v>
      </c>
      <c r="B8" s="7" t="s">
        <v>554</v>
      </c>
      <c r="C8" s="3" t="s">
        <v>555</v>
      </c>
      <c r="D8" s="3" t="s">
        <v>655</v>
      </c>
      <c r="E8" s="10" t="s">
        <v>793</v>
      </c>
      <c r="F8" s="36">
        <v>81.4</v>
      </c>
      <c r="G8" s="32">
        <v>86.48</v>
      </c>
      <c r="H8" s="36">
        <f t="shared" si="0"/>
        <v>83.94</v>
      </c>
      <c r="I8" s="16">
        <v>5</v>
      </c>
      <c r="J8" s="5" t="s">
        <v>6</v>
      </c>
    </row>
    <row r="9" spans="1:10" ht="12.75">
      <c r="A9" s="7" t="s">
        <v>547</v>
      </c>
      <c r="B9" s="7" t="s">
        <v>556</v>
      </c>
      <c r="C9" s="3" t="s">
        <v>557</v>
      </c>
      <c r="D9" s="3" t="s">
        <v>374</v>
      </c>
      <c r="E9" s="10" t="s">
        <v>794</v>
      </c>
      <c r="F9" s="36">
        <v>80</v>
      </c>
      <c r="G9" s="32">
        <v>87.8</v>
      </c>
      <c r="H9" s="36">
        <f t="shared" si="0"/>
        <v>83.9</v>
      </c>
      <c r="I9" s="16">
        <v>6</v>
      </c>
      <c r="J9" s="5" t="s">
        <v>6</v>
      </c>
    </row>
    <row r="10" spans="1:10" ht="12.75">
      <c r="A10" s="7" t="s">
        <v>547</v>
      </c>
      <c r="B10" s="7" t="s">
        <v>559</v>
      </c>
      <c r="C10" s="3" t="s">
        <v>560</v>
      </c>
      <c r="D10" s="3" t="s">
        <v>374</v>
      </c>
      <c r="E10" s="10" t="s">
        <v>796</v>
      </c>
      <c r="F10" s="36">
        <v>78.2</v>
      </c>
      <c r="G10" s="32">
        <v>86.86</v>
      </c>
      <c r="H10" s="36">
        <f t="shared" si="0"/>
        <v>82.53</v>
      </c>
      <c r="I10" s="16">
        <v>7</v>
      </c>
      <c r="J10" s="5" t="s">
        <v>6</v>
      </c>
    </row>
    <row r="11" spans="1:10" ht="12.75">
      <c r="A11" s="7" t="s">
        <v>547</v>
      </c>
      <c r="B11" s="7" t="s">
        <v>279</v>
      </c>
      <c r="C11" s="3" t="s">
        <v>280</v>
      </c>
      <c r="D11" s="3" t="s">
        <v>655</v>
      </c>
      <c r="E11" s="10" t="s">
        <v>797</v>
      </c>
      <c r="F11" s="36">
        <v>77.26666666666667</v>
      </c>
      <c r="G11" s="32">
        <v>87.5</v>
      </c>
      <c r="H11" s="36">
        <f t="shared" si="0"/>
        <v>82.38333333333333</v>
      </c>
      <c r="I11" s="16">
        <v>8</v>
      </c>
      <c r="J11" s="5" t="s">
        <v>6</v>
      </c>
    </row>
    <row r="12" spans="1:10" ht="12.75">
      <c r="A12" s="7" t="s">
        <v>547</v>
      </c>
      <c r="B12" s="7" t="s">
        <v>285</v>
      </c>
      <c r="C12" s="3" t="s">
        <v>286</v>
      </c>
      <c r="D12" s="3" t="s">
        <v>374</v>
      </c>
      <c r="E12" s="10" t="s">
        <v>800</v>
      </c>
      <c r="F12" s="36">
        <v>74.26666666666667</v>
      </c>
      <c r="G12" s="32">
        <v>89.26</v>
      </c>
      <c r="H12" s="36">
        <f t="shared" si="0"/>
        <v>81.76333333333334</v>
      </c>
      <c r="I12" s="16">
        <v>9</v>
      </c>
      <c r="J12" s="5" t="s">
        <v>6</v>
      </c>
    </row>
    <row r="13" spans="1:10" ht="12.75">
      <c r="A13" s="7" t="s">
        <v>547</v>
      </c>
      <c r="B13" s="7" t="s">
        <v>287</v>
      </c>
      <c r="C13" s="3" t="s">
        <v>288</v>
      </c>
      <c r="D13" s="3" t="s">
        <v>655</v>
      </c>
      <c r="E13" s="10" t="s">
        <v>801</v>
      </c>
      <c r="F13" s="36">
        <v>74.06666666666666</v>
      </c>
      <c r="G13" s="32">
        <v>87.62</v>
      </c>
      <c r="H13" s="36">
        <f t="shared" si="0"/>
        <v>80.84333333333333</v>
      </c>
      <c r="I13" s="16">
        <v>10</v>
      </c>
      <c r="J13" s="5" t="s">
        <v>6</v>
      </c>
    </row>
    <row r="14" spans="1:10" ht="12.75">
      <c r="A14" s="7" t="s">
        <v>547</v>
      </c>
      <c r="B14" s="7" t="s">
        <v>295</v>
      </c>
      <c r="C14" s="3" t="s">
        <v>296</v>
      </c>
      <c r="D14" s="3" t="s">
        <v>655</v>
      </c>
      <c r="E14" s="10" t="s">
        <v>805</v>
      </c>
      <c r="F14" s="36">
        <v>72.8</v>
      </c>
      <c r="G14" s="32">
        <v>88.86</v>
      </c>
      <c r="H14" s="36">
        <f t="shared" si="0"/>
        <v>80.83</v>
      </c>
      <c r="I14" s="16">
        <v>11</v>
      </c>
      <c r="J14" s="5" t="s">
        <v>6</v>
      </c>
    </row>
    <row r="15" spans="1:10" ht="12.75">
      <c r="A15" s="7" t="s">
        <v>547</v>
      </c>
      <c r="B15" s="7" t="s">
        <v>293</v>
      </c>
      <c r="C15" s="3" t="s">
        <v>294</v>
      </c>
      <c r="D15" s="3" t="s">
        <v>374</v>
      </c>
      <c r="E15" s="10" t="s">
        <v>804</v>
      </c>
      <c r="F15" s="36">
        <v>73.2</v>
      </c>
      <c r="G15" s="32">
        <v>88.36</v>
      </c>
      <c r="H15" s="36">
        <f t="shared" si="0"/>
        <v>80.78</v>
      </c>
      <c r="I15" s="16">
        <v>12</v>
      </c>
      <c r="J15" s="5" t="s">
        <v>6</v>
      </c>
    </row>
    <row r="16" spans="1:10" ht="12.75">
      <c r="A16" s="7" t="s">
        <v>547</v>
      </c>
      <c r="B16" s="7" t="s">
        <v>283</v>
      </c>
      <c r="C16" s="3" t="s">
        <v>284</v>
      </c>
      <c r="D16" s="3" t="s">
        <v>374</v>
      </c>
      <c r="E16" s="10" t="s">
        <v>799</v>
      </c>
      <c r="F16" s="36">
        <v>75.13333333333334</v>
      </c>
      <c r="G16" s="32">
        <v>86.28</v>
      </c>
      <c r="H16" s="36">
        <f t="shared" si="0"/>
        <v>80.70666666666668</v>
      </c>
      <c r="I16" s="16">
        <v>13</v>
      </c>
      <c r="J16" s="5" t="s">
        <v>6</v>
      </c>
    </row>
    <row r="17" spans="1:10" ht="12.75">
      <c r="A17" s="7" t="s">
        <v>547</v>
      </c>
      <c r="B17" s="7" t="s">
        <v>306</v>
      </c>
      <c r="C17" s="3" t="s">
        <v>307</v>
      </c>
      <c r="D17" s="3" t="s">
        <v>655</v>
      </c>
      <c r="E17" s="10" t="s">
        <v>810</v>
      </c>
      <c r="F17" s="36">
        <v>71.86666666666666</v>
      </c>
      <c r="G17" s="32">
        <v>89.54</v>
      </c>
      <c r="H17" s="36">
        <f t="shared" si="0"/>
        <v>80.70333333333333</v>
      </c>
      <c r="I17" s="16">
        <v>14</v>
      </c>
      <c r="J17" s="5" t="s">
        <v>6</v>
      </c>
    </row>
    <row r="18" spans="1:10" ht="12.75">
      <c r="A18" s="7" t="s">
        <v>547</v>
      </c>
      <c r="B18" s="7" t="s">
        <v>289</v>
      </c>
      <c r="C18" s="3" t="s">
        <v>290</v>
      </c>
      <c r="D18" s="3" t="s">
        <v>655</v>
      </c>
      <c r="E18" s="10" t="s">
        <v>802</v>
      </c>
      <c r="F18" s="36">
        <v>74</v>
      </c>
      <c r="G18" s="32">
        <v>87.2</v>
      </c>
      <c r="H18" s="36">
        <f t="shared" si="0"/>
        <v>80.6</v>
      </c>
      <c r="I18" s="16">
        <v>15</v>
      </c>
      <c r="J18" s="5" t="s">
        <v>6</v>
      </c>
    </row>
    <row r="19" spans="1:10" ht="12.75">
      <c r="A19" s="7" t="s">
        <v>547</v>
      </c>
      <c r="B19" s="7" t="s">
        <v>318</v>
      </c>
      <c r="C19" s="3" t="s">
        <v>319</v>
      </c>
      <c r="D19" s="3" t="s">
        <v>374</v>
      </c>
      <c r="E19" s="10" t="s">
        <v>816</v>
      </c>
      <c r="F19" s="36">
        <v>70.26666666666667</v>
      </c>
      <c r="G19" s="32">
        <v>90.16</v>
      </c>
      <c r="H19" s="36">
        <f t="shared" si="0"/>
        <v>80.21333333333334</v>
      </c>
      <c r="I19" s="16">
        <v>16</v>
      </c>
      <c r="J19" s="5" t="s">
        <v>6</v>
      </c>
    </row>
    <row r="20" spans="1:10" ht="12.75">
      <c r="A20" s="7" t="s">
        <v>547</v>
      </c>
      <c r="B20" s="7" t="s">
        <v>300</v>
      </c>
      <c r="C20" s="3" t="s">
        <v>301</v>
      </c>
      <c r="D20" s="3" t="s">
        <v>655</v>
      </c>
      <c r="E20" s="10" t="s">
        <v>700</v>
      </c>
      <c r="F20" s="36">
        <v>72.6</v>
      </c>
      <c r="G20" s="32">
        <v>87.3</v>
      </c>
      <c r="H20" s="36">
        <f t="shared" si="0"/>
        <v>79.94999999999999</v>
      </c>
      <c r="I20" s="16">
        <v>17</v>
      </c>
      <c r="J20" s="5" t="s">
        <v>6</v>
      </c>
    </row>
    <row r="21" spans="1:10" ht="12.75">
      <c r="A21" s="7" t="s">
        <v>547</v>
      </c>
      <c r="B21" s="7" t="s">
        <v>304</v>
      </c>
      <c r="C21" s="3" t="s">
        <v>305</v>
      </c>
      <c r="D21" s="3" t="s">
        <v>374</v>
      </c>
      <c r="E21" s="10" t="s">
        <v>809</v>
      </c>
      <c r="F21" s="36">
        <v>72.4</v>
      </c>
      <c r="G21" s="32">
        <v>87.02</v>
      </c>
      <c r="H21" s="36">
        <f t="shared" si="0"/>
        <v>79.71000000000001</v>
      </c>
      <c r="I21" s="16">
        <v>18</v>
      </c>
      <c r="J21" s="5" t="s">
        <v>6</v>
      </c>
    </row>
    <row r="22" spans="1:10" ht="12.75">
      <c r="A22" s="12" t="s">
        <v>547</v>
      </c>
      <c r="B22" s="12" t="s">
        <v>326</v>
      </c>
      <c r="C22" s="13" t="s">
        <v>327</v>
      </c>
      <c r="D22" s="13" t="s">
        <v>374</v>
      </c>
      <c r="E22" s="14" t="s">
        <v>820</v>
      </c>
      <c r="F22" s="49">
        <v>69.13333333333334</v>
      </c>
      <c r="G22" s="46">
        <v>89.98</v>
      </c>
      <c r="H22" s="49">
        <f t="shared" si="0"/>
        <v>79.55666666666667</v>
      </c>
      <c r="I22" s="16">
        <v>19</v>
      </c>
      <c r="J22" s="5" t="s">
        <v>6</v>
      </c>
    </row>
    <row r="23" spans="1:10" ht="12.75">
      <c r="A23" s="7" t="s">
        <v>547</v>
      </c>
      <c r="B23" s="7" t="s">
        <v>314</v>
      </c>
      <c r="C23" s="3" t="s">
        <v>315</v>
      </c>
      <c r="D23" s="3" t="s">
        <v>655</v>
      </c>
      <c r="E23" s="10" t="s">
        <v>814</v>
      </c>
      <c r="F23" s="36">
        <v>70.8</v>
      </c>
      <c r="G23" s="32">
        <v>88.28</v>
      </c>
      <c r="H23" s="36">
        <f t="shared" si="0"/>
        <v>79.53999999999999</v>
      </c>
      <c r="I23" s="16">
        <v>20</v>
      </c>
      <c r="J23" s="5"/>
    </row>
    <row r="24" spans="1:10" ht="12.75">
      <c r="A24" s="7" t="s">
        <v>547</v>
      </c>
      <c r="B24" s="7" t="s">
        <v>316</v>
      </c>
      <c r="C24" s="3" t="s">
        <v>317</v>
      </c>
      <c r="D24" s="3" t="s">
        <v>655</v>
      </c>
      <c r="E24" s="10" t="s">
        <v>815</v>
      </c>
      <c r="F24" s="36">
        <v>70.33333333333333</v>
      </c>
      <c r="G24" s="32">
        <v>88.72</v>
      </c>
      <c r="H24" s="36">
        <f t="shared" si="0"/>
        <v>79.52666666666667</v>
      </c>
      <c r="I24" s="16">
        <v>21</v>
      </c>
      <c r="J24" s="5"/>
    </row>
    <row r="25" spans="1:10" ht="12.75">
      <c r="A25" s="7" t="s">
        <v>547</v>
      </c>
      <c r="B25" s="7" t="s">
        <v>302</v>
      </c>
      <c r="C25" s="3" t="s">
        <v>303</v>
      </c>
      <c r="D25" s="3" t="s">
        <v>655</v>
      </c>
      <c r="E25" s="10" t="s">
        <v>808</v>
      </c>
      <c r="F25" s="36">
        <v>72.4</v>
      </c>
      <c r="G25" s="32">
        <v>86.46</v>
      </c>
      <c r="H25" s="36">
        <f t="shared" si="0"/>
        <v>79.43</v>
      </c>
      <c r="I25" s="16">
        <v>22</v>
      </c>
      <c r="J25" s="5"/>
    </row>
    <row r="26" spans="1:10" ht="12.75">
      <c r="A26" s="7" t="s">
        <v>547</v>
      </c>
      <c r="B26" s="7" t="s">
        <v>281</v>
      </c>
      <c r="C26" s="3" t="s">
        <v>282</v>
      </c>
      <c r="D26" s="3" t="s">
        <v>374</v>
      </c>
      <c r="E26" s="10" t="s">
        <v>798</v>
      </c>
      <c r="F26" s="36">
        <v>75.2</v>
      </c>
      <c r="G26" s="32">
        <v>83.62</v>
      </c>
      <c r="H26" s="36">
        <f t="shared" si="0"/>
        <v>79.41</v>
      </c>
      <c r="I26" s="16">
        <v>23</v>
      </c>
      <c r="J26" s="5"/>
    </row>
    <row r="27" spans="1:10" ht="12.75">
      <c r="A27" s="7" t="s">
        <v>547</v>
      </c>
      <c r="B27" s="7" t="s">
        <v>312</v>
      </c>
      <c r="C27" s="3" t="s">
        <v>313</v>
      </c>
      <c r="D27" s="3" t="s">
        <v>655</v>
      </c>
      <c r="E27" s="10" t="s">
        <v>813</v>
      </c>
      <c r="F27" s="36">
        <v>71.2</v>
      </c>
      <c r="G27" s="32">
        <v>87.48</v>
      </c>
      <c r="H27" s="36">
        <f t="shared" si="0"/>
        <v>79.34</v>
      </c>
      <c r="I27" s="16">
        <v>24</v>
      </c>
      <c r="J27" s="5"/>
    </row>
    <row r="28" spans="1:10" ht="12.75">
      <c r="A28" s="7" t="s">
        <v>547</v>
      </c>
      <c r="B28" s="7" t="s">
        <v>298</v>
      </c>
      <c r="C28" s="3" t="s">
        <v>299</v>
      </c>
      <c r="D28" s="3" t="s">
        <v>655</v>
      </c>
      <c r="E28" s="10" t="s">
        <v>807</v>
      </c>
      <c r="F28" s="36">
        <v>72.66666666666667</v>
      </c>
      <c r="G28" s="32">
        <v>85.98</v>
      </c>
      <c r="H28" s="36">
        <f t="shared" si="0"/>
        <v>79.32333333333334</v>
      </c>
      <c r="I28" s="16">
        <v>25</v>
      </c>
      <c r="J28" s="5"/>
    </row>
    <row r="29" spans="1:10" ht="12.75">
      <c r="A29" s="7" t="s">
        <v>547</v>
      </c>
      <c r="B29" s="7" t="s">
        <v>310</v>
      </c>
      <c r="C29" s="3" t="s">
        <v>311</v>
      </c>
      <c r="D29" s="3" t="s">
        <v>655</v>
      </c>
      <c r="E29" s="10" t="s">
        <v>812</v>
      </c>
      <c r="F29" s="36">
        <v>71.33333333333333</v>
      </c>
      <c r="G29" s="32">
        <v>87.16</v>
      </c>
      <c r="H29" s="36">
        <f t="shared" si="0"/>
        <v>79.24666666666667</v>
      </c>
      <c r="I29" s="16">
        <v>26</v>
      </c>
      <c r="J29" s="5"/>
    </row>
    <row r="30" spans="1:10" ht="12.75">
      <c r="A30" s="7" t="s">
        <v>547</v>
      </c>
      <c r="B30" s="7" t="s">
        <v>291</v>
      </c>
      <c r="C30" s="3" t="s">
        <v>292</v>
      </c>
      <c r="D30" s="3" t="s">
        <v>655</v>
      </c>
      <c r="E30" s="10" t="s">
        <v>803</v>
      </c>
      <c r="F30" s="36">
        <v>73.8</v>
      </c>
      <c r="G30" s="32">
        <v>84.24</v>
      </c>
      <c r="H30" s="36">
        <f t="shared" si="0"/>
        <v>79.02</v>
      </c>
      <c r="I30" s="16">
        <v>27</v>
      </c>
      <c r="J30" s="5"/>
    </row>
    <row r="31" spans="1:10" ht="12.75">
      <c r="A31" s="7" t="s">
        <v>547</v>
      </c>
      <c r="B31" s="7" t="s">
        <v>297</v>
      </c>
      <c r="C31" s="3" t="s">
        <v>546</v>
      </c>
      <c r="D31" s="3" t="s">
        <v>655</v>
      </c>
      <c r="E31" s="10" t="s">
        <v>806</v>
      </c>
      <c r="F31" s="36">
        <v>72.73333333333333</v>
      </c>
      <c r="G31" s="32">
        <v>85.2</v>
      </c>
      <c r="H31" s="36">
        <f t="shared" si="0"/>
        <v>78.96666666666667</v>
      </c>
      <c r="I31" s="16">
        <v>28</v>
      </c>
      <c r="J31" s="5"/>
    </row>
    <row r="32" spans="1:10" ht="12.75">
      <c r="A32" s="7" t="s">
        <v>547</v>
      </c>
      <c r="B32" s="7" t="s">
        <v>308</v>
      </c>
      <c r="C32" s="3" t="s">
        <v>309</v>
      </c>
      <c r="D32" s="3" t="s">
        <v>655</v>
      </c>
      <c r="E32" s="10" t="s">
        <v>811</v>
      </c>
      <c r="F32" s="36">
        <v>71.46666666666667</v>
      </c>
      <c r="G32" s="32">
        <v>86.26</v>
      </c>
      <c r="H32" s="36">
        <f t="shared" si="0"/>
        <v>78.86333333333334</v>
      </c>
      <c r="I32" s="16">
        <v>29</v>
      </c>
      <c r="J32" s="5"/>
    </row>
    <row r="33" spans="1:10" ht="12.75">
      <c r="A33" s="7" t="s">
        <v>547</v>
      </c>
      <c r="B33" s="7" t="s">
        <v>330</v>
      </c>
      <c r="C33" s="3" t="s">
        <v>471</v>
      </c>
      <c r="D33" s="3" t="s">
        <v>655</v>
      </c>
      <c r="E33" s="10" t="s">
        <v>821</v>
      </c>
      <c r="F33" s="36">
        <v>68.86666666666666</v>
      </c>
      <c r="G33" s="32">
        <v>88.42</v>
      </c>
      <c r="H33" s="36">
        <f t="shared" si="0"/>
        <v>78.64333333333333</v>
      </c>
      <c r="I33" s="16">
        <v>30</v>
      </c>
      <c r="J33" s="5"/>
    </row>
    <row r="34" spans="1:10" ht="12.75">
      <c r="A34" s="7" t="s">
        <v>547</v>
      </c>
      <c r="B34" s="7" t="s">
        <v>320</v>
      </c>
      <c r="C34" s="3" t="s">
        <v>321</v>
      </c>
      <c r="D34" s="3" t="s">
        <v>655</v>
      </c>
      <c r="E34" s="10" t="s">
        <v>817</v>
      </c>
      <c r="F34" s="36">
        <v>69.8</v>
      </c>
      <c r="G34" s="32">
        <v>87.32</v>
      </c>
      <c r="H34" s="36">
        <f t="shared" si="0"/>
        <v>78.56</v>
      </c>
      <c r="I34" s="16">
        <v>31</v>
      </c>
      <c r="J34" s="5"/>
    </row>
    <row r="35" spans="1:10" ht="12.75">
      <c r="A35" s="7" t="s">
        <v>547</v>
      </c>
      <c r="B35" s="7" t="s">
        <v>346</v>
      </c>
      <c r="C35" s="3" t="s">
        <v>347</v>
      </c>
      <c r="D35" s="3" t="s">
        <v>655</v>
      </c>
      <c r="E35" s="10" t="s">
        <v>827</v>
      </c>
      <c r="F35" s="36">
        <v>67.6</v>
      </c>
      <c r="G35" s="32">
        <v>88.9</v>
      </c>
      <c r="H35" s="36">
        <f t="shared" si="0"/>
        <v>78.25</v>
      </c>
      <c r="I35" s="16">
        <v>32</v>
      </c>
      <c r="J35" s="5"/>
    </row>
    <row r="36" spans="1:10" ht="12.75">
      <c r="A36" s="7" t="s">
        <v>547</v>
      </c>
      <c r="B36" s="7" t="s">
        <v>331</v>
      </c>
      <c r="C36" s="3" t="s">
        <v>332</v>
      </c>
      <c r="D36" s="3" t="s">
        <v>655</v>
      </c>
      <c r="E36" s="10" t="s">
        <v>822</v>
      </c>
      <c r="F36" s="36">
        <v>68.8</v>
      </c>
      <c r="G36" s="32">
        <v>87.22</v>
      </c>
      <c r="H36" s="36">
        <f aca="true" t="shared" si="1" ref="H36:H60">F36*0.5+G36*0.5</f>
        <v>78.00999999999999</v>
      </c>
      <c r="I36" s="16">
        <v>33</v>
      </c>
      <c r="J36" s="5"/>
    </row>
    <row r="37" spans="1:10" ht="12.75">
      <c r="A37" s="7" t="s">
        <v>547</v>
      </c>
      <c r="B37" s="7" t="s">
        <v>340</v>
      </c>
      <c r="C37" s="3" t="s">
        <v>341</v>
      </c>
      <c r="D37" s="3" t="s">
        <v>655</v>
      </c>
      <c r="E37" s="10" t="s">
        <v>825</v>
      </c>
      <c r="F37" s="36">
        <v>67.93333333333334</v>
      </c>
      <c r="G37" s="32">
        <v>87.72</v>
      </c>
      <c r="H37" s="36">
        <f t="shared" si="1"/>
        <v>77.82666666666667</v>
      </c>
      <c r="I37" s="16">
        <v>34</v>
      </c>
      <c r="J37" s="5"/>
    </row>
    <row r="38" spans="1:10" ht="12.75">
      <c r="A38" s="7" t="s">
        <v>547</v>
      </c>
      <c r="B38" s="7" t="s">
        <v>338</v>
      </c>
      <c r="C38" s="3" t="s">
        <v>339</v>
      </c>
      <c r="D38" s="3" t="s">
        <v>655</v>
      </c>
      <c r="E38" s="10" t="s">
        <v>824</v>
      </c>
      <c r="F38" s="36">
        <v>68.13333333333334</v>
      </c>
      <c r="G38" s="32">
        <v>87.42</v>
      </c>
      <c r="H38" s="36">
        <f t="shared" si="1"/>
        <v>77.77666666666667</v>
      </c>
      <c r="I38" s="16">
        <v>35</v>
      </c>
      <c r="J38" s="5"/>
    </row>
    <row r="39" spans="1:10" ht="12.75">
      <c r="A39" s="7" t="s">
        <v>547</v>
      </c>
      <c r="B39" s="7" t="s">
        <v>333</v>
      </c>
      <c r="C39" s="3" t="s">
        <v>334</v>
      </c>
      <c r="D39" s="3" t="s">
        <v>655</v>
      </c>
      <c r="E39" s="10" t="s">
        <v>823</v>
      </c>
      <c r="F39" s="36">
        <v>68.53333333333333</v>
      </c>
      <c r="G39" s="32">
        <v>86.68</v>
      </c>
      <c r="H39" s="36">
        <f t="shared" si="1"/>
        <v>77.60666666666667</v>
      </c>
      <c r="I39" s="16">
        <v>36</v>
      </c>
      <c r="J39" s="5"/>
    </row>
    <row r="40" spans="1:10" ht="12.75">
      <c r="A40" s="7" t="s">
        <v>547</v>
      </c>
      <c r="B40" s="7" t="s">
        <v>324</v>
      </c>
      <c r="C40" s="3" t="s">
        <v>325</v>
      </c>
      <c r="D40" s="3" t="s">
        <v>655</v>
      </c>
      <c r="E40" s="10" t="s">
        <v>819</v>
      </c>
      <c r="F40" s="36">
        <v>69.26666666666667</v>
      </c>
      <c r="G40" s="32">
        <v>85.82</v>
      </c>
      <c r="H40" s="36">
        <f t="shared" si="1"/>
        <v>77.54333333333332</v>
      </c>
      <c r="I40" s="16">
        <v>37</v>
      </c>
      <c r="J40" s="5"/>
    </row>
    <row r="41" spans="1:10" ht="12.75">
      <c r="A41" s="7" t="s">
        <v>547</v>
      </c>
      <c r="B41" s="7" t="s">
        <v>350</v>
      </c>
      <c r="C41" s="3" t="s">
        <v>351</v>
      </c>
      <c r="D41" s="3" t="s">
        <v>655</v>
      </c>
      <c r="E41" s="10" t="s">
        <v>829</v>
      </c>
      <c r="F41" s="36">
        <v>67.33333333333333</v>
      </c>
      <c r="G41" s="32">
        <v>87.24</v>
      </c>
      <c r="H41" s="36">
        <f t="shared" si="1"/>
        <v>77.28666666666666</v>
      </c>
      <c r="I41" s="16">
        <v>38</v>
      </c>
      <c r="J41" s="5"/>
    </row>
    <row r="42" spans="1:10" ht="12.75">
      <c r="A42" s="7" t="s">
        <v>547</v>
      </c>
      <c r="B42" s="7" t="s">
        <v>322</v>
      </c>
      <c r="C42" s="3" t="s">
        <v>323</v>
      </c>
      <c r="D42" s="3" t="s">
        <v>655</v>
      </c>
      <c r="E42" s="10" t="s">
        <v>818</v>
      </c>
      <c r="F42" s="36">
        <v>69.6</v>
      </c>
      <c r="G42" s="32">
        <v>84.64</v>
      </c>
      <c r="H42" s="36">
        <f t="shared" si="1"/>
        <v>77.12</v>
      </c>
      <c r="I42" s="16">
        <v>39</v>
      </c>
      <c r="J42" s="5"/>
    </row>
    <row r="43" spans="1:10" ht="12.75">
      <c r="A43" s="7" t="s">
        <v>547</v>
      </c>
      <c r="B43" s="7" t="s">
        <v>342</v>
      </c>
      <c r="C43" s="3" t="s">
        <v>343</v>
      </c>
      <c r="D43" s="3" t="s">
        <v>655</v>
      </c>
      <c r="E43" s="10" t="s">
        <v>826</v>
      </c>
      <c r="F43" s="36">
        <v>67.8</v>
      </c>
      <c r="G43" s="32">
        <v>86.44</v>
      </c>
      <c r="H43" s="36">
        <f t="shared" si="1"/>
        <v>77.12</v>
      </c>
      <c r="I43" s="16">
        <v>39</v>
      </c>
      <c r="J43" s="5"/>
    </row>
    <row r="44" spans="1:10" ht="12.75">
      <c r="A44" s="7" t="s">
        <v>547</v>
      </c>
      <c r="B44" s="7" t="s">
        <v>352</v>
      </c>
      <c r="C44" s="3" t="s">
        <v>353</v>
      </c>
      <c r="D44" s="3" t="s">
        <v>655</v>
      </c>
      <c r="E44" s="10" t="s">
        <v>830</v>
      </c>
      <c r="F44" s="36">
        <v>66.33333333333333</v>
      </c>
      <c r="G44" s="32">
        <v>87.74</v>
      </c>
      <c r="H44" s="36">
        <f t="shared" si="1"/>
        <v>77.03666666666666</v>
      </c>
      <c r="I44" s="16">
        <v>41</v>
      </c>
      <c r="J44" s="5"/>
    </row>
    <row r="45" spans="1:10" ht="12.75">
      <c r="A45" s="7" t="s">
        <v>547</v>
      </c>
      <c r="B45" s="7" t="s">
        <v>335</v>
      </c>
      <c r="C45" s="3" t="s">
        <v>337</v>
      </c>
      <c r="D45" s="3" t="s">
        <v>655</v>
      </c>
      <c r="E45" s="10" t="s">
        <v>697</v>
      </c>
      <c r="F45" s="36">
        <v>68.53333333333333</v>
      </c>
      <c r="G45" s="32">
        <v>85.3</v>
      </c>
      <c r="H45" s="36">
        <f t="shared" si="1"/>
        <v>76.91666666666666</v>
      </c>
      <c r="I45" s="16">
        <v>42</v>
      </c>
      <c r="J45" s="5"/>
    </row>
    <row r="46" spans="1:10" ht="12.75">
      <c r="A46" s="7" t="s">
        <v>547</v>
      </c>
      <c r="B46" s="7" t="s">
        <v>328</v>
      </c>
      <c r="C46" s="3" t="s">
        <v>329</v>
      </c>
      <c r="D46" s="3" t="s">
        <v>655</v>
      </c>
      <c r="E46" s="10" t="s">
        <v>744</v>
      </c>
      <c r="F46" s="36">
        <v>68.93333333333334</v>
      </c>
      <c r="G46" s="32">
        <v>84.82</v>
      </c>
      <c r="H46" s="36">
        <f t="shared" si="1"/>
        <v>76.87666666666667</v>
      </c>
      <c r="I46" s="16">
        <v>43</v>
      </c>
      <c r="J46" s="5"/>
    </row>
    <row r="47" spans="1:10" ht="12.75">
      <c r="A47" s="7" t="s">
        <v>547</v>
      </c>
      <c r="B47" s="7" t="s">
        <v>569</v>
      </c>
      <c r="C47" s="3" t="s">
        <v>570</v>
      </c>
      <c r="D47" s="3" t="s">
        <v>655</v>
      </c>
      <c r="E47" s="10" t="s">
        <v>36</v>
      </c>
      <c r="F47" s="36">
        <v>64.8</v>
      </c>
      <c r="G47" s="32">
        <v>87.96</v>
      </c>
      <c r="H47" s="36">
        <f t="shared" si="1"/>
        <v>76.38</v>
      </c>
      <c r="I47" s="16">
        <v>44</v>
      </c>
      <c r="J47" s="5"/>
    </row>
    <row r="48" spans="1:10" ht="12.75">
      <c r="A48" s="7" t="s">
        <v>547</v>
      </c>
      <c r="B48" s="7" t="s">
        <v>344</v>
      </c>
      <c r="C48" s="3" t="s">
        <v>345</v>
      </c>
      <c r="D48" s="3" t="s">
        <v>655</v>
      </c>
      <c r="E48" s="10" t="s">
        <v>713</v>
      </c>
      <c r="F48" s="36">
        <v>67.73333333333333</v>
      </c>
      <c r="G48" s="32">
        <v>84.52</v>
      </c>
      <c r="H48" s="36">
        <f t="shared" si="1"/>
        <v>76.12666666666667</v>
      </c>
      <c r="I48" s="16">
        <v>45</v>
      </c>
      <c r="J48" s="5"/>
    </row>
    <row r="49" spans="1:10" ht="12.75">
      <c r="A49" s="7" t="s">
        <v>547</v>
      </c>
      <c r="B49" s="7" t="s">
        <v>561</v>
      </c>
      <c r="C49" s="3" t="s">
        <v>562</v>
      </c>
      <c r="D49" s="3" t="s">
        <v>655</v>
      </c>
      <c r="E49" s="10" t="s">
        <v>832</v>
      </c>
      <c r="F49" s="36">
        <v>65.73333333333333</v>
      </c>
      <c r="G49" s="32">
        <v>86.18</v>
      </c>
      <c r="H49" s="36">
        <f t="shared" si="1"/>
        <v>75.95666666666668</v>
      </c>
      <c r="I49" s="16">
        <v>46</v>
      </c>
      <c r="J49" s="5"/>
    </row>
    <row r="50" spans="1:10" ht="12.75">
      <c r="A50" s="7" t="s">
        <v>547</v>
      </c>
      <c r="B50" s="7" t="s">
        <v>348</v>
      </c>
      <c r="C50" s="3" t="s">
        <v>349</v>
      </c>
      <c r="D50" s="3" t="s">
        <v>655</v>
      </c>
      <c r="E50" s="10" t="s">
        <v>828</v>
      </c>
      <c r="F50" s="36">
        <v>67.6</v>
      </c>
      <c r="G50" s="32">
        <v>84.02</v>
      </c>
      <c r="H50" s="36">
        <f t="shared" si="1"/>
        <v>75.81</v>
      </c>
      <c r="I50" s="16">
        <v>47</v>
      </c>
      <c r="J50" s="5"/>
    </row>
    <row r="51" spans="1:10" ht="12.75">
      <c r="A51" s="7" t="s">
        <v>547</v>
      </c>
      <c r="B51" s="7" t="s">
        <v>354</v>
      </c>
      <c r="C51" s="3" t="s">
        <v>355</v>
      </c>
      <c r="D51" s="3" t="s">
        <v>655</v>
      </c>
      <c r="E51" s="10" t="s">
        <v>831</v>
      </c>
      <c r="F51" s="36">
        <v>65.8</v>
      </c>
      <c r="G51" s="32">
        <v>85.64</v>
      </c>
      <c r="H51" s="36">
        <f t="shared" si="1"/>
        <v>75.72</v>
      </c>
      <c r="I51" s="16">
        <v>48</v>
      </c>
      <c r="J51" s="5"/>
    </row>
    <row r="52" spans="1:10" ht="12.75">
      <c r="A52" s="7" t="s">
        <v>547</v>
      </c>
      <c r="B52" s="7" t="s">
        <v>573</v>
      </c>
      <c r="C52" s="3" t="s">
        <v>574</v>
      </c>
      <c r="D52" s="3" t="s">
        <v>374</v>
      </c>
      <c r="E52" s="10" t="s">
        <v>38</v>
      </c>
      <c r="F52" s="36">
        <v>64.13333333333334</v>
      </c>
      <c r="G52" s="32">
        <v>86.88</v>
      </c>
      <c r="H52" s="36">
        <f t="shared" si="1"/>
        <v>75.50666666666666</v>
      </c>
      <c r="I52" s="16">
        <v>49</v>
      </c>
      <c r="J52" s="5"/>
    </row>
    <row r="53" spans="1:10" ht="12.75">
      <c r="A53" s="7" t="s">
        <v>547</v>
      </c>
      <c r="B53" s="7" t="s">
        <v>567</v>
      </c>
      <c r="C53" s="3" t="s">
        <v>568</v>
      </c>
      <c r="D53" s="3" t="s">
        <v>655</v>
      </c>
      <c r="E53" s="10" t="s">
        <v>834</v>
      </c>
      <c r="F53" s="36">
        <v>65.13333333333334</v>
      </c>
      <c r="G53" s="32">
        <v>84.76</v>
      </c>
      <c r="H53" s="36">
        <f t="shared" si="1"/>
        <v>74.94666666666667</v>
      </c>
      <c r="I53" s="16">
        <v>50</v>
      </c>
      <c r="J53" s="5"/>
    </row>
    <row r="54" spans="1:10" ht="12.75">
      <c r="A54" s="7" t="s">
        <v>547</v>
      </c>
      <c r="B54" s="7" t="s">
        <v>565</v>
      </c>
      <c r="C54" s="3" t="s">
        <v>566</v>
      </c>
      <c r="D54" s="3" t="s">
        <v>655</v>
      </c>
      <c r="E54" s="10" t="s">
        <v>833</v>
      </c>
      <c r="F54" s="36">
        <v>65.4</v>
      </c>
      <c r="G54" s="32">
        <v>82.72</v>
      </c>
      <c r="H54" s="36">
        <f t="shared" si="1"/>
        <v>74.06</v>
      </c>
      <c r="I54" s="16">
        <v>51</v>
      </c>
      <c r="J54" s="5"/>
    </row>
    <row r="55" spans="1:10" ht="12.75">
      <c r="A55" s="7" t="s">
        <v>547</v>
      </c>
      <c r="B55" s="7" t="s">
        <v>575</v>
      </c>
      <c r="C55" s="3" t="s">
        <v>576</v>
      </c>
      <c r="D55" s="3" t="s">
        <v>374</v>
      </c>
      <c r="E55" s="10" t="s">
        <v>39</v>
      </c>
      <c r="F55" s="36">
        <v>63.86666666666667</v>
      </c>
      <c r="G55" s="32">
        <v>83.48</v>
      </c>
      <c r="H55" s="36">
        <f t="shared" si="1"/>
        <v>73.67333333333333</v>
      </c>
      <c r="I55" s="16">
        <v>52</v>
      </c>
      <c r="J55" s="5"/>
    </row>
    <row r="56" spans="1:10" ht="12.75">
      <c r="A56" s="7" t="s">
        <v>547</v>
      </c>
      <c r="B56" s="7" t="s">
        <v>563</v>
      </c>
      <c r="C56" s="3" t="s">
        <v>564</v>
      </c>
      <c r="D56" s="3" t="s">
        <v>655</v>
      </c>
      <c r="E56" s="10" t="s">
        <v>698</v>
      </c>
      <c r="F56" s="36">
        <v>65.4</v>
      </c>
      <c r="G56" s="32">
        <v>81.48</v>
      </c>
      <c r="H56" s="36">
        <f t="shared" si="1"/>
        <v>73.44</v>
      </c>
      <c r="I56" s="16">
        <v>53</v>
      </c>
      <c r="J56" s="5"/>
    </row>
    <row r="57" spans="1:10" ht="12.75">
      <c r="A57" s="7" t="s">
        <v>547</v>
      </c>
      <c r="B57" s="7" t="s">
        <v>577</v>
      </c>
      <c r="C57" s="3" t="s">
        <v>578</v>
      </c>
      <c r="D57" s="3" t="s">
        <v>655</v>
      </c>
      <c r="E57" s="10" t="s">
        <v>40</v>
      </c>
      <c r="F57" s="36">
        <v>62.13333333333333</v>
      </c>
      <c r="G57" s="32">
        <v>84.5</v>
      </c>
      <c r="H57" s="36">
        <f t="shared" si="1"/>
        <v>73.31666666666666</v>
      </c>
      <c r="I57" s="16">
        <v>54</v>
      </c>
      <c r="J57" s="5"/>
    </row>
    <row r="58" spans="1:10" ht="12.75">
      <c r="A58" s="7" t="s">
        <v>547</v>
      </c>
      <c r="B58" s="7" t="s">
        <v>579</v>
      </c>
      <c r="C58" s="3" t="s">
        <v>580</v>
      </c>
      <c r="D58" s="3" t="s">
        <v>655</v>
      </c>
      <c r="E58" s="10" t="s">
        <v>41</v>
      </c>
      <c r="F58" s="36">
        <v>61.86666666666667</v>
      </c>
      <c r="G58" s="32">
        <v>84.24</v>
      </c>
      <c r="H58" s="36">
        <f t="shared" si="1"/>
        <v>73.05333333333333</v>
      </c>
      <c r="I58" s="16">
        <v>55</v>
      </c>
      <c r="J58" s="5"/>
    </row>
    <row r="59" spans="1:10" ht="12.75">
      <c r="A59" s="7" t="s">
        <v>547</v>
      </c>
      <c r="B59" s="7" t="s">
        <v>571</v>
      </c>
      <c r="C59" s="3" t="s">
        <v>572</v>
      </c>
      <c r="D59" s="3" t="s">
        <v>655</v>
      </c>
      <c r="E59" s="10" t="s">
        <v>37</v>
      </c>
      <c r="F59" s="36">
        <v>64.2</v>
      </c>
      <c r="G59" s="32">
        <v>81.52</v>
      </c>
      <c r="H59" s="36">
        <f t="shared" si="1"/>
        <v>72.86</v>
      </c>
      <c r="I59" s="16">
        <v>56</v>
      </c>
      <c r="J59" s="5"/>
    </row>
    <row r="60" spans="1:10" ht="12.75">
      <c r="A60" s="7" t="s">
        <v>547</v>
      </c>
      <c r="B60" s="7" t="s">
        <v>581</v>
      </c>
      <c r="C60" s="3" t="s">
        <v>582</v>
      </c>
      <c r="D60" s="3" t="s">
        <v>374</v>
      </c>
      <c r="E60" s="10" t="s">
        <v>42</v>
      </c>
      <c r="F60" s="36">
        <v>61.666666666666664</v>
      </c>
      <c r="G60" s="32">
        <v>83.22</v>
      </c>
      <c r="H60" s="36">
        <f t="shared" si="1"/>
        <v>72.44333333333333</v>
      </c>
      <c r="I60" s="16">
        <v>57</v>
      </c>
      <c r="J60" s="5"/>
    </row>
    <row r="62" spans="1:6" ht="12.75">
      <c r="A62" s="59" t="s">
        <v>13</v>
      </c>
      <c r="B62" s="59"/>
      <c r="C62" s="59"/>
      <c r="D62" s="59"/>
      <c r="E62" s="59"/>
      <c r="F62" s="59"/>
    </row>
  </sheetData>
  <mergeCells count="3">
    <mergeCell ref="A62:F62"/>
    <mergeCell ref="A1:J1"/>
    <mergeCell ref="A2:J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:J1"/>
    </sheetView>
  </sheetViews>
  <sheetFormatPr defaultColWidth="9.140625" defaultRowHeight="12.75"/>
  <cols>
    <col min="1" max="1" width="12.7109375" style="0" customWidth="1"/>
    <col min="2" max="2" width="13.00390625" style="0" customWidth="1"/>
    <col min="3" max="3" width="7.00390625" style="1" customWidth="1"/>
    <col min="4" max="4" width="2.7109375" style="1" customWidth="1"/>
    <col min="5" max="5" width="22.140625" style="1" customWidth="1"/>
    <col min="6" max="6" width="10.7109375" style="9" customWidth="1"/>
    <col min="7" max="7" width="10.00390625" style="48" customWidth="1"/>
    <col min="8" max="8" width="9.140625" style="1" customWidth="1"/>
    <col min="9" max="9" width="6.7109375" style="18" customWidth="1"/>
    <col min="10" max="10" width="15.00390625" style="1" customWidth="1"/>
  </cols>
  <sheetData>
    <row r="1" spans="1:10" s="2" customFormat="1" ht="30" customHeight="1">
      <c r="A1" s="57" t="s">
        <v>847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43.5" customHeight="1">
      <c r="A2" s="58" t="s">
        <v>842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4">
      <c r="A3" s="3" t="s">
        <v>652</v>
      </c>
      <c r="B3" s="3" t="s">
        <v>653</v>
      </c>
      <c r="C3" s="3" t="s">
        <v>654</v>
      </c>
      <c r="D3" s="4" t="s">
        <v>680</v>
      </c>
      <c r="E3" s="5" t="s">
        <v>681</v>
      </c>
      <c r="F3" s="6" t="s">
        <v>144</v>
      </c>
      <c r="G3" s="50" t="s">
        <v>841</v>
      </c>
      <c r="H3" s="5" t="s">
        <v>146</v>
      </c>
      <c r="I3" s="15" t="s">
        <v>496</v>
      </c>
      <c r="J3" s="5" t="s">
        <v>682</v>
      </c>
    </row>
    <row r="4" spans="1:10" ht="12.75">
      <c r="A4" s="29" t="s">
        <v>585</v>
      </c>
      <c r="B4" s="29" t="s">
        <v>590</v>
      </c>
      <c r="C4" s="26" t="s">
        <v>591</v>
      </c>
      <c r="D4" s="26" t="s">
        <v>655</v>
      </c>
      <c r="E4" s="10" t="s">
        <v>46</v>
      </c>
      <c r="F4" s="8">
        <v>79.2</v>
      </c>
      <c r="G4" s="51">
        <v>89.24</v>
      </c>
      <c r="H4" s="27">
        <f aca="true" t="shared" si="0" ref="H4:H24">F4*0.5+G4*0.5</f>
        <v>84.22</v>
      </c>
      <c r="I4" s="28">
        <v>1</v>
      </c>
      <c r="J4" s="5" t="s">
        <v>840</v>
      </c>
    </row>
    <row r="5" spans="1:10" ht="12.75">
      <c r="A5" s="29" t="s">
        <v>585</v>
      </c>
      <c r="B5" s="29" t="s">
        <v>588</v>
      </c>
      <c r="C5" s="26" t="s">
        <v>589</v>
      </c>
      <c r="D5" s="26" t="s">
        <v>655</v>
      </c>
      <c r="E5" s="10" t="s">
        <v>45</v>
      </c>
      <c r="F5" s="8">
        <v>79.66666666666667</v>
      </c>
      <c r="G5" s="51">
        <v>88.04</v>
      </c>
      <c r="H5" s="27">
        <f t="shared" si="0"/>
        <v>83.85333333333334</v>
      </c>
      <c r="I5" s="28">
        <v>2</v>
      </c>
      <c r="J5" s="5" t="s">
        <v>840</v>
      </c>
    </row>
    <row r="6" spans="1:10" ht="12.75">
      <c r="A6" s="29" t="s">
        <v>585</v>
      </c>
      <c r="B6" s="29" t="s">
        <v>592</v>
      </c>
      <c r="C6" s="26" t="s">
        <v>593</v>
      </c>
      <c r="D6" s="26" t="s">
        <v>655</v>
      </c>
      <c r="E6" s="10" t="s">
        <v>47</v>
      </c>
      <c r="F6" s="8">
        <v>78.53333333333333</v>
      </c>
      <c r="G6" s="51">
        <v>87.8</v>
      </c>
      <c r="H6" s="27">
        <f t="shared" si="0"/>
        <v>83.16666666666666</v>
      </c>
      <c r="I6" s="28">
        <v>3</v>
      </c>
      <c r="J6" s="5" t="s">
        <v>840</v>
      </c>
    </row>
    <row r="7" spans="1:10" ht="12.75">
      <c r="A7" s="29" t="s">
        <v>585</v>
      </c>
      <c r="B7" s="24" t="s">
        <v>586</v>
      </c>
      <c r="C7" s="25" t="s">
        <v>587</v>
      </c>
      <c r="D7" s="25" t="s">
        <v>655</v>
      </c>
      <c r="E7" s="10" t="s">
        <v>44</v>
      </c>
      <c r="F7" s="8">
        <v>83.46666666666667</v>
      </c>
      <c r="G7" s="51">
        <v>82.2</v>
      </c>
      <c r="H7" s="27">
        <f t="shared" si="0"/>
        <v>82.83333333333334</v>
      </c>
      <c r="I7" s="28">
        <v>4</v>
      </c>
      <c r="J7" s="5" t="s">
        <v>840</v>
      </c>
    </row>
    <row r="8" spans="1:10" ht="12.75">
      <c r="A8" s="29" t="s">
        <v>585</v>
      </c>
      <c r="B8" s="29" t="s">
        <v>606</v>
      </c>
      <c r="C8" s="26" t="s">
        <v>607</v>
      </c>
      <c r="D8" s="26" t="s">
        <v>655</v>
      </c>
      <c r="E8" s="10" t="s">
        <v>813</v>
      </c>
      <c r="F8" s="8">
        <v>75.4</v>
      </c>
      <c r="G8" s="51">
        <v>88.66</v>
      </c>
      <c r="H8" s="27">
        <f t="shared" si="0"/>
        <v>82.03</v>
      </c>
      <c r="I8" s="28">
        <v>5</v>
      </c>
      <c r="J8" s="5" t="s">
        <v>840</v>
      </c>
    </row>
    <row r="9" spans="1:10" ht="12.75">
      <c r="A9" s="29" t="s">
        <v>585</v>
      </c>
      <c r="B9" s="29" t="s">
        <v>611</v>
      </c>
      <c r="C9" s="26" t="s">
        <v>612</v>
      </c>
      <c r="D9" s="26" t="s">
        <v>655</v>
      </c>
      <c r="E9" s="10" t="s">
        <v>714</v>
      </c>
      <c r="F9" s="8">
        <v>73.13333333333334</v>
      </c>
      <c r="G9" s="51">
        <v>89.6</v>
      </c>
      <c r="H9" s="27">
        <f t="shared" si="0"/>
        <v>81.36666666666667</v>
      </c>
      <c r="I9" s="28">
        <v>6</v>
      </c>
      <c r="J9" s="5" t="s">
        <v>840</v>
      </c>
    </row>
    <row r="10" spans="1:10" ht="12.75">
      <c r="A10" s="29" t="s">
        <v>585</v>
      </c>
      <c r="B10" s="29" t="s">
        <v>594</v>
      </c>
      <c r="C10" s="26" t="s">
        <v>595</v>
      </c>
      <c r="D10" s="26" t="s">
        <v>655</v>
      </c>
      <c r="E10" s="10" t="s">
        <v>48</v>
      </c>
      <c r="F10" s="8">
        <v>77.73333333333333</v>
      </c>
      <c r="G10" s="51">
        <v>84.48</v>
      </c>
      <c r="H10" s="27">
        <f t="shared" si="0"/>
        <v>81.10666666666667</v>
      </c>
      <c r="I10" s="28">
        <v>7</v>
      </c>
      <c r="J10" s="5" t="s">
        <v>840</v>
      </c>
    </row>
    <row r="11" spans="1:10" ht="12.75">
      <c r="A11" s="29" t="s">
        <v>585</v>
      </c>
      <c r="B11" s="29" t="s">
        <v>602</v>
      </c>
      <c r="C11" s="26" t="s">
        <v>603</v>
      </c>
      <c r="D11" s="26" t="s">
        <v>655</v>
      </c>
      <c r="E11" s="10" t="s">
        <v>52</v>
      </c>
      <c r="F11" s="8">
        <v>76</v>
      </c>
      <c r="G11" s="51">
        <v>85.94</v>
      </c>
      <c r="H11" s="27">
        <f t="shared" si="0"/>
        <v>80.97</v>
      </c>
      <c r="I11" s="28">
        <v>8</v>
      </c>
      <c r="J11" s="5"/>
    </row>
    <row r="12" spans="1:10" ht="12.75">
      <c r="A12" s="29" t="s">
        <v>585</v>
      </c>
      <c r="B12" s="29" t="s">
        <v>596</v>
      </c>
      <c r="C12" s="26" t="s">
        <v>597</v>
      </c>
      <c r="D12" s="26" t="s">
        <v>655</v>
      </c>
      <c r="E12" s="10" t="s">
        <v>49</v>
      </c>
      <c r="F12" s="8">
        <v>77.13333333333334</v>
      </c>
      <c r="G12" s="51">
        <v>83.68</v>
      </c>
      <c r="H12" s="27">
        <f t="shared" si="0"/>
        <v>80.40666666666667</v>
      </c>
      <c r="I12" s="28">
        <v>9</v>
      </c>
      <c r="J12" s="5"/>
    </row>
    <row r="13" spans="1:10" ht="12.75">
      <c r="A13" s="29" t="s">
        <v>585</v>
      </c>
      <c r="B13" s="29" t="s">
        <v>600</v>
      </c>
      <c r="C13" s="26" t="s">
        <v>601</v>
      </c>
      <c r="D13" s="26" t="s">
        <v>655</v>
      </c>
      <c r="E13" s="10" t="s">
        <v>51</v>
      </c>
      <c r="F13" s="8">
        <v>76.06666666666666</v>
      </c>
      <c r="G13" s="51">
        <v>84.24</v>
      </c>
      <c r="H13" s="27">
        <f t="shared" si="0"/>
        <v>80.15333333333334</v>
      </c>
      <c r="I13" s="28">
        <v>10</v>
      </c>
      <c r="J13" s="5"/>
    </row>
    <row r="14" spans="1:10" ht="12.75">
      <c r="A14" s="29" t="s">
        <v>585</v>
      </c>
      <c r="B14" s="29" t="s">
        <v>608</v>
      </c>
      <c r="C14" s="26" t="s">
        <v>609</v>
      </c>
      <c r="D14" s="26" t="s">
        <v>655</v>
      </c>
      <c r="E14" s="10" t="s">
        <v>54</v>
      </c>
      <c r="F14" s="8">
        <v>73.73333333333333</v>
      </c>
      <c r="G14" s="51">
        <v>86.52</v>
      </c>
      <c r="H14" s="27">
        <f t="shared" si="0"/>
        <v>80.12666666666667</v>
      </c>
      <c r="I14" s="28">
        <v>11</v>
      </c>
      <c r="J14" s="5"/>
    </row>
    <row r="15" spans="1:10" ht="12.75">
      <c r="A15" s="29" t="s">
        <v>585</v>
      </c>
      <c r="B15" s="29" t="s">
        <v>604</v>
      </c>
      <c r="C15" s="26" t="s">
        <v>605</v>
      </c>
      <c r="D15" s="26" t="s">
        <v>655</v>
      </c>
      <c r="E15" s="10" t="s">
        <v>53</v>
      </c>
      <c r="F15" s="8">
        <v>75.93333333333334</v>
      </c>
      <c r="G15" s="51">
        <v>83.9</v>
      </c>
      <c r="H15" s="27">
        <f t="shared" si="0"/>
        <v>79.91666666666667</v>
      </c>
      <c r="I15" s="28">
        <v>12</v>
      </c>
      <c r="J15" s="5"/>
    </row>
    <row r="16" spans="1:10" ht="12.75">
      <c r="A16" s="29" t="s">
        <v>585</v>
      </c>
      <c r="B16" s="29" t="s">
        <v>619</v>
      </c>
      <c r="C16" s="26" t="s">
        <v>620</v>
      </c>
      <c r="D16" s="26" t="s">
        <v>655</v>
      </c>
      <c r="E16" s="10" t="s">
        <v>58</v>
      </c>
      <c r="F16" s="8">
        <v>72.13333333333334</v>
      </c>
      <c r="G16" s="51">
        <v>85.5</v>
      </c>
      <c r="H16" s="27">
        <f t="shared" si="0"/>
        <v>78.81666666666666</v>
      </c>
      <c r="I16" s="28">
        <v>13</v>
      </c>
      <c r="J16" s="5"/>
    </row>
    <row r="17" spans="1:10" ht="12.75">
      <c r="A17" s="29" t="s">
        <v>585</v>
      </c>
      <c r="B17" s="29" t="s">
        <v>613</v>
      </c>
      <c r="C17" s="26" t="s">
        <v>614</v>
      </c>
      <c r="D17" s="26" t="s">
        <v>655</v>
      </c>
      <c r="E17" s="10" t="s">
        <v>56</v>
      </c>
      <c r="F17" s="8">
        <v>73</v>
      </c>
      <c r="G17" s="51">
        <v>84.54</v>
      </c>
      <c r="H17" s="27">
        <f t="shared" si="0"/>
        <v>78.77000000000001</v>
      </c>
      <c r="I17" s="28">
        <v>14</v>
      </c>
      <c r="J17" s="5"/>
    </row>
    <row r="18" spans="1:10" ht="12.75">
      <c r="A18" s="29" t="s">
        <v>585</v>
      </c>
      <c r="B18" s="29" t="s">
        <v>598</v>
      </c>
      <c r="C18" s="26" t="s">
        <v>599</v>
      </c>
      <c r="D18" s="26" t="s">
        <v>655</v>
      </c>
      <c r="E18" s="10" t="s">
        <v>50</v>
      </c>
      <c r="F18" s="8">
        <v>76.2</v>
      </c>
      <c r="G18" s="51">
        <v>80.94</v>
      </c>
      <c r="H18" s="27">
        <f t="shared" si="0"/>
        <v>78.57</v>
      </c>
      <c r="I18" s="28">
        <v>15</v>
      </c>
      <c r="J18" s="5"/>
    </row>
    <row r="19" spans="1:10" ht="12.75">
      <c r="A19" s="29" t="s">
        <v>585</v>
      </c>
      <c r="B19" s="29" t="s">
        <v>610</v>
      </c>
      <c r="C19" s="26" t="s">
        <v>584</v>
      </c>
      <c r="D19" s="26" t="s">
        <v>655</v>
      </c>
      <c r="E19" s="10" t="s">
        <v>55</v>
      </c>
      <c r="F19" s="8">
        <v>73.2</v>
      </c>
      <c r="G19" s="51">
        <v>81.5</v>
      </c>
      <c r="H19" s="27">
        <f t="shared" si="0"/>
        <v>77.35</v>
      </c>
      <c r="I19" s="28">
        <v>16</v>
      </c>
      <c r="J19" s="5"/>
    </row>
    <row r="20" spans="1:10" ht="12.75">
      <c r="A20" s="29" t="s">
        <v>585</v>
      </c>
      <c r="B20" s="29" t="s">
        <v>623</v>
      </c>
      <c r="C20" s="26" t="s">
        <v>624</v>
      </c>
      <c r="D20" s="26" t="s">
        <v>655</v>
      </c>
      <c r="E20" s="10" t="s">
        <v>60</v>
      </c>
      <c r="F20" s="8">
        <v>71.33333333333333</v>
      </c>
      <c r="G20" s="51">
        <v>82.6</v>
      </c>
      <c r="H20" s="27">
        <f t="shared" si="0"/>
        <v>76.96666666666667</v>
      </c>
      <c r="I20" s="28">
        <v>17</v>
      </c>
      <c r="J20" s="5"/>
    </row>
    <row r="21" spans="1:10" ht="12.75">
      <c r="A21" s="29" t="s">
        <v>585</v>
      </c>
      <c r="B21" s="29" t="s">
        <v>625</v>
      </c>
      <c r="C21" s="26" t="s">
        <v>626</v>
      </c>
      <c r="D21" s="26" t="s">
        <v>655</v>
      </c>
      <c r="E21" s="10" t="s">
        <v>61</v>
      </c>
      <c r="F21" s="8">
        <v>71.26666666666667</v>
      </c>
      <c r="G21" s="51">
        <v>81.24</v>
      </c>
      <c r="H21" s="27">
        <f t="shared" si="0"/>
        <v>76.25333333333333</v>
      </c>
      <c r="I21" s="28">
        <v>18</v>
      </c>
      <c r="J21" s="5"/>
    </row>
    <row r="22" spans="1:10" ht="12.75">
      <c r="A22" s="29" t="s">
        <v>585</v>
      </c>
      <c r="B22" s="29" t="s">
        <v>615</v>
      </c>
      <c r="C22" s="26" t="s">
        <v>616</v>
      </c>
      <c r="D22" s="26" t="s">
        <v>655</v>
      </c>
      <c r="E22" s="10" t="s">
        <v>57</v>
      </c>
      <c r="F22" s="8">
        <v>72.8</v>
      </c>
      <c r="G22" s="51">
        <v>79.38</v>
      </c>
      <c r="H22" s="27">
        <f t="shared" si="0"/>
        <v>76.09</v>
      </c>
      <c r="I22" s="28">
        <v>19</v>
      </c>
      <c r="J22" s="5"/>
    </row>
    <row r="23" spans="1:10" ht="12.75">
      <c r="A23" s="29" t="s">
        <v>585</v>
      </c>
      <c r="B23" s="29" t="s">
        <v>617</v>
      </c>
      <c r="C23" s="26" t="s">
        <v>618</v>
      </c>
      <c r="D23" s="26" t="s">
        <v>655</v>
      </c>
      <c r="E23" s="10" t="s">
        <v>696</v>
      </c>
      <c r="F23" s="8">
        <v>72.73333333333333</v>
      </c>
      <c r="G23" s="51">
        <v>78.9</v>
      </c>
      <c r="H23" s="27">
        <f t="shared" si="0"/>
        <v>75.81666666666666</v>
      </c>
      <c r="I23" s="28">
        <v>20</v>
      </c>
      <c r="J23" s="5"/>
    </row>
    <row r="24" spans="1:10" ht="12.75">
      <c r="A24" s="29" t="s">
        <v>585</v>
      </c>
      <c r="B24" s="29" t="s">
        <v>621</v>
      </c>
      <c r="C24" s="26" t="s">
        <v>622</v>
      </c>
      <c r="D24" s="26" t="s">
        <v>655</v>
      </c>
      <c r="E24" s="10" t="s">
        <v>59</v>
      </c>
      <c r="F24" s="8">
        <v>71.93333333333334</v>
      </c>
      <c r="G24" s="51">
        <v>77.78</v>
      </c>
      <c r="H24" s="27">
        <f t="shared" si="0"/>
        <v>74.85666666666667</v>
      </c>
      <c r="I24" s="28">
        <v>21</v>
      </c>
      <c r="J24" s="5"/>
    </row>
    <row r="26" spans="1:6" ht="12.75">
      <c r="A26" s="59" t="s">
        <v>13</v>
      </c>
      <c r="B26" s="59"/>
      <c r="C26" s="59"/>
      <c r="D26" s="59"/>
      <c r="E26" s="59"/>
      <c r="F26" s="59"/>
    </row>
  </sheetData>
  <mergeCells count="3">
    <mergeCell ref="A1:J1"/>
    <mergeCell ref="A26:F26"/>
    <mergeCell ref="A2:J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:F17"/>
    </sheetView>
  </sheetViews>
  <sheetFormatPr defaultColWidth="9.140625" defaultRowHeight="12.75"/>
  <cols>
    <col min="1" max="1" width="12.7109375" style="0" customWidth="1"/>
    <col min="2" max="2" width="13.00390625" style="0" customWidth="1"/>
    <col min="3" max="3" width="7.00390625" style="1" customWidth="1"/>
    <col min="4" max="4" width="2.7109375" style="1" customWidth="1"/>
    <col min="5" max="5" width="24.140625" style="1" customWidth="1"/>
    <col min="6" max="6" width="10.7109375" style="37" customWidth="1"/>
    <col min="7" max="7" width="9.8515625" style="52" customWidth="1"/>
    <col min="8" max="8" width="9.140625" style="37" customWidth="1"/>
    <col min="9" max="9" width="6.00390625" style="18" customWidth="1"/>
    <col min="10" max="10" width="14.00390625" style="1" customWidth="1"/>
  </cols>
  <sheetData>
    <row r="1" spans="1:10" s="2" customFormat="1" ht="30" customHeight="1">
      <c r="A1" s="57" t="s">
        <v>848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7" customHeight="1">
      <c r="A2" s="58" t="s">
        <v>844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4">
      <c r="A3" s="3" t="s">
        <v>652</v>
      </c>
      <c r="B3" s="3" t="s">
        <v>653</v>
      </c>
      <c r="C3" s="3" t="s">
        <v>654</v>
      </c>
      <c r="D3" s="4" t="s">
        <v>680</v>
      </c>
      <c r="E3" s="5" t="s">
        <v>681</v>
      </c>
      <c r="F3" s="35" t="s">
        <v>144</v>
      </c>
      <c r="G3" s="35" t="s">
        <v>65</v>
      </c>
      <c r="H3" s="38" t="s">
        <v>146</v>
      </c>
      <c r="I3" s="15" t="s">
        <v>336</v>
      </c>
      <c r="J3" s="5" t="s">
        <v>682</v>
      </c>
    </row>
    <row r="4" spans="1:10" ht="12.75">
      <c r="A4" s="7" t="s">
        <v>628</v>
      </c>
      <c r="B4" s="7" t="s">
        <v>629</v>
      </c>
      <c r="C4" s="3" t="s">
        <v>630</v>
      </c>
      <c r="D4" s="3" t="s">
        <v>655</v>
      </c>
      <c r="E4" s="10" t="s">
        <v>63</v>
      </c>
      <c r="F4" s="36">
        <v>80.53333333333333</v>
      </c>
      <c r="G4" s="39">
        <v>88.5</v>
      </c>
      <c r="H4" s="36">
        <f aca="true" t="shared" si="0" ref="H4:H15">F4*0.5+G4*0.5</f>
        <v>84.51666666666667</v>
      </c>
      <c r="I4" s="16">
        <v>1</v>
      </c>
      <c r="J4" s="5" t="s">
        <v>6</v>
      </c>
    </row>
    <row r="5" spans="1:10" ht="12.75">
      <c r="A5" s="7" t="s">
        <v>628</v>
      </c>
      <c r="B5" s="7" t="s">
        <v>631</v>
      </c>
      <c r="C5" s="3" t="s">
        <v>632</v>
      </c>
      <c r="D5" s="3" t="s">
        <v>655</v>
      </c>
      <c r="E5" s="10" t="s">
        <v>64</v>
      </c>
      <c r="F5" s="36">
        <v>79.46666666666667</v>
      </c>
      <c r="G5" s="39">
        <v>86.86</v>
      </c>
      <c r="H5" s="36">
        <f t="shared" si="0"/>
        <v>83.16333333333333</v>
      </c>
      <c r="I5" s="16">
        <v>2</v>
      </c>
      <c r="J5" s="5" t="s">
        <v>6</v>
      </c>
    </row>
    <row r="6" spans="1:10" ht="12.75">
      <c r="A6" s="7" t="s">
        <v>628</v>
      </c>
      <c r="B6" s="7" t="s">
        <v>635</v>
      </c>
      <c r="C6" s="3" t="s">
        <v>636</v>
      </c>
      <c r="D6" s="3" t="s">
        <v>655</v>
      </c>
      <c r="E6" s="10" t="s">
        <v>62</v>
      </c>
      <c r="F6" s="36">
        <v>77.46666666666667</v>
      </c>
      <c r="G6" s="39">
        <v>88.72</v>
      </c>
      <c r="H6" s="36">
        <f t="shared" si="0"/>
        <v>83.09333333333333</v>
      </c>
      <c r="I6" s="16">
        <v>3</v>
      </c>
      <c r="J6" s="5" t="s">
        <v>6</v>
      </c>
    </row>
    <row r="7" spans="1:10" ht="12.75">
      <c r="A7" s="7" t="s">
        <v>628</v>
      </c>
      <c r="B7" s="7" t="s">
        <v>637</v>
      </c>
      <c r="C7" s="3" t="s">
        <v>539</v>
      </c>
      <c r="D7" s="3" t="s">
        <v>655</v>
      </c>
      <c r="E7" s="10" t="s">
        <v>704</v>
      </c>
      <c r="F7" s="36">
        <v>75.86666666666666</v>
      </c>
      <c r="G7" s="39">
        <v>90.28</v>
      </c>
      <c r="H7" s="36">
        <f t="shared" si="0"/>
        <v>83.07333333333332</v>
      </c>
      <c r="I7" s="16">
        <v>4</v>
      </c>
      <c r="J7" s="5" t="s">
        <v>6</v>
      </c>
    </row>
    <row r="8" spans="1:10" ht="12.75">
      <c r="A8" s="7" t="s">
        <v>628</v>
      </c>
      <c r="B8" s="7" t="s">
        <v>633</v>
      </c>
      <c r="C8" s="3" t="s">
        <v>634</v>
      </c>
      <c r="D8" s="3" t="s">
        <v>655</v>
      </c>
      <c r="E8" s="10" t="s">
        <v>69</v>
      </c>
      <c r="F8" s="36">
        <v>77.53333333333333</v>
      </c>
      <c r="G8" s="39">
        <v>86.4</v>
      </c>
      <c r="H8" s="36">
        <f t="shared" si="0"/>
        <v>81.96666666666667</v>
      </c>
      <c r="I8" s="16">
        <v>5</v>
      </c>
      <c r="J8" s="5"/>
    </row>
    <row r="9" spans="1:10" ht="12.75">
      <c r="A9" s="7" t="s">
        <v>628</v>
      </c>
      <c r="B9" s="7" t="s">
        <v>638</v>
      </c>
      <c r="C9" s="3" t="s">
        <v>639</v>
      </c>
      <c r="D9" s="3" t="s">
        <v>655</v>
      </c>
      <c r="E9" s="10" t="s">
        <v>70</v>
      </c>
      <c r="F9" s="36">
        <v>73</v>
      </c>
      <c r="G9" s="39">
        <v>87.02</v>
      </c>
      <c r="H9" s="36">
        <f t="shared" si="0"/>
        <v>80.00999999999999</v>
      </c>
      <c r="I9" s="16">
        <v>6</v>
      </c>
      <c r="J9" s="5"/>
    </row>
    <row r="10" spans="1:10" ht="12.75">
      <c r="A10" s="7" t="s">
        <v>628</v>
      </c>
      <c r="B10" s="7" t="s">
        <v>640</v>
      </c>
      <c r="C10" s="3" t="s">
        <v>641</v>
      </c>
      <c r="D10" s="3" t="s">
        <v>655</v>
      </c>
      <c r="E10" s="10" t="s">
        <v>71</v>
      </c>
      <c r="F10" s="36">
        <v>70.6</v>
      </c>
      <c r="G10" s="39">
        <v>87.94</v>
      </c>
      <c r="H10" s="36">
        <f t="shared" si="0"/>
        <v>79.27</v>
      </c>
      <c r="I10" s="16">
        <v>7</v>
      </c>
      <c r="J10" s="5"/>
    </row>
    <row r="11" spans="1:10" ht="12.75">
      <c r="A11" s="7" t="s">
        <v>628</v>
      </c>
      <c r="B11" s="7" t="s">
        <v>642</v>
      </c>
      <c r="C11" s="3" t="s">
        <v>643</v>
      </c>
      <c r="D11" s="3" t="s">
        <v>374</v>
      </c>
      <c r="E11" s="10" t="s">
        <v>72</v>
      </c>
      <c r="F11" s="36">
        <v>66</v>
      </c>
      <c r="G11" s="39">
        <v>86.84</v>
      </c>
      <c r="H11" s="36">
        <f t="shared" si="0"/>
        <v>76.42</v>
      </c>
      <c r="I11" s="16">
        <v>8</v>
      </c>
      <c r="J11" s="5"/>
    </row>
    <row r="12" spans="1:10" ht="12.75">
      <c r="A12" s="7" t="s">
        <v>628</v>
      </c>
      <c r="B12" s="7" t="s">
        <v>644</v>
      </c>
      <c r="C12" s="3" t="s">
        <v>645</v>
      </c>
      <c r="D12" s="3" t="s">
        <v>655</v>
      </c>
      <c r="E12" s="10" t="s">
        <v>73</v>
      </c>
      <c r="F12" s="36">
        <v>64.53333333333333</v>
      </c>
      <c r="G12" s="39">
        <v>85.64</v>
      </c>
      <c r="H12" s="36">
        <f t="shared" si="0"/>
        <v>75.08666666666667</v>
      </c>
      <c r="I12" s="16">
        <v>9</v>
      </c>
      <c r="J12" s="5"/>
    </row>
    <row r="13" spans="1:10" ht="12.75">
      <c r="A13" s="7" t="s">
        <v>628</v>
      </c>
      <c r="B13" s="7" t="s">
        <v>648</v>
      </c>
      <c r="C13" s="3" t="s">
        <v>649</v>
      </c>
      <c r="D13" s="3" t="s">
        <v>374</v>
      </c>
      <c r="E13" s="10" t="s">
        <v>75</v>
      </c>
      <c r="F13" s="36">
        <v>62.2</v>
      </c>
      <c r="G13" s="39">
        <v>84.1</v>
      </c>
      <c r="H13" s="36">
        <f t="shared" si="0"/>
        <v>73.15</v>
      </c>
      <c r="I13" s="16">
        <v>10</v>
      </c>
      <c r="J13" s="5"/>
    </row>
    <row r="14" spans="1:10" ht="12.75">
      <c r="A14" s="7" t="s">
        <v>628</v>
      </c>
      <c r="B14" s="7" t="s">
        <v>646</v>
      </c>
      <c r="C14" s="3" t="s">
        <v>647</v>
      </c>
      <c r="D14" s="3" t="s">
        <v>655</v>
      </c>
      <c r="E14" s="10" t="s">
        <v>74</v>
      </c>
      <c r="F14" s="36">
        <v>63.86666666666667</v>
      </c>
      <c r="G14" s="39">
        <v>82</v>
      </c>
      <c r="H14" s="36">
        <f t="shared" si="0"/>
        <v>72.93333333333334</v>
      </c>
      <c r="I14" s="16">
        <v>11</v>
      </c>
      <c r="J14" s="5"/>
    </row>
    <row r="15" spans="1:10" ht="12.75">
      <c r="A15" s="7" t="s">
        <v>628</v>
      </c>
      <c r="B15" s="7" t="s">
        <v>650</v>
      </c>
      <c r="C15" s="3" t="s">
        <v>651</v>
      </c>
      <c r="D15" s="3" t="s">
        <v>374</v>
      </c>
      <c r="E15" s="10" t="s">
        <v>76</v>
      </c>
      <c r="F15" s="36">
        <v>58.93333333333334</v>
      </c>
      <c r="G15" s="39">
        <v>0</v>
      </c>
      <c r="H15" s="36">
        <f t="shared" si="0"/>
        <v>29.46666666666667</v>
      </c>
      <c r="I15" s="16">
        <v>12</v>
      </c>
      <c r="J15" s="5" t="s">
        <v>839</v>
      </c>
    </row>
    <row r="17" spans="1:6" ht="12.75">
      <c r="A17" s="59" t="s">
        <v>13</v>
      </c>
      <c r="B17" s="59"/>
      <c r="C17" s="59"/>
      <c r="D17" s="59"/>
      <c r="E17" s="59"/>
      <c r="F17" s="59"/>
    </row>
  </sheetData>
  <mergeCells count="3">
    <mergeCell ref="A1:J1"/>
    <mergeCell ref="A17:F17"/>
    <mergeCell ref="A2:J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J1"/>
    </sheetView>
  </sheetViews>
  <sheetFormatPr defaultColWidth="9.140625" defaultRowHeight="12.75"/>
  <cols>
    <col min="1" max="1" width="12.7109375" style="0" customWidth="1"/>
    <col min="2" max="2" width="13.00390625" style="0" customWidth="1"/>
    <col min="3" max="3" width="7.00390625" style="1" customWidth="1"/>
    <col min="4" max="4" width="2.7109375" style="1" customWidth="1"/>
    <col min="5" max="5" width="25.28125" style="1" customWidth="1"/>
    <col min="6" max="6" width="9.421875" style="48" customWidth="1"/>
    <col min="7" max="7" width="10.421875" style="53" customWidth="1"/>
    <col min="8" max="8" width="9.140625" style="1" customWidth="1"/>
    <col min="9" max="9" width="4.8515625" style="18" customWidth="1"/>
    <col min="10" max="10" width="13.8515625" style="1" customWidth="1"/>
  </cols>
  <sheetData>
    <row r="1" spans="1:10" s="2" customFormat="1" ht="30" customHeight="1">
      <c r="A1" s="57" t="s">
        <v>850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2" customFormat="1" ht="30" customHeight="1">
      <c r="A2" s="58" t="s">
        <v>851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4">
      <c r="A3" s="3" t="s">
        <v>652</v>
      </c>
      <c r="B3" s="3" t="s">
        <v>653</v>
      </c>
      <c r="C3" s="3" t="s">
        <v>654</v>
      </c>
      <c r="D3" s="4" t="s">
        <v>680</v>
      </c>
      <c r="E3" s="5" t="s">
        <v>681</v>
      </c>
      <c r="F3" s="50" t="s">
        <v>66</v>
      </c>
      <c r="G3" s="6" t="s">
        <v>65</v>
      </c>
      <c r="H3" s="5" t="s">
        <v>147</v>
      </c>
      <c r="I3" s="15" t="s">
        <v>496</v>
      </c>
      <c r="J3" s="5" t="s">
        <v>682</v>
      </c>
    </row>
    <row r="4" spans="1:10" ht="12.75">
      <c r="A4" s="30" t="s">
        <v>658</v>
      </c>
      <c r="B4" s="24" t="s">
        <v>659</v>
      </c>
      <c r="C4" s="25" t="s">
        <v>660</v>
      </c>
      <c r="D4" s="25" t="s">
        <v>655</v>
      </c>
      <c r="E4" s="10" t="s">
        <v>77</v>
      </c>
      <c r="F4" s="51">
        <v>84.33333333333333</v>
      </c>
      <c r="G4" s="27">
        <v>86.76</v>
      </c>
      <c r="H4" s="27">
        <f aca="true" t="shared" si="0" ref="H4:H18">F4*0.5+G4*0.5</f>
        <v>85.54666666666667</v>
      </c>
      <c r="I4" s="28">
        <v>1</v>
      </c>
      <c r="J4" s="5" t="s">
        <v>6</v>
      </c>
    </row>
    <row r="5" spans="1:10" ht="12.75">
      <c r="A5" s="30" t="s">
        <v>658</v>
      </c>
      <c r="B5" s="29" t="s">
        <v>661</v>
      </c>
      <c r="C5" s="25" t="s">
        <v>662</v>
      </c>
      <c r="D5" s="25" t="s">
        <v>655</v>
      </c>
      <c r="E5" s="10" t="s">
        <v>813</v>
      </c>
      <c r="F5" s="51">
        <v>81</v>
      </c>
      <c r="G5" s="27">
        <v>83.5</v>
      </c>
      <c r="H5" s="27">
        <f t="shared" si="0"/>
        <v>82.25</v>
      </c>
      <c r="I5" s="28">
        <v>2</v>
      </c>
      <c r="J5" s="5" t="s">
        <v>6</v>
      </c>
    </row>
    <row r="6" spans="1:10" ht="12.75">
      <c r="A6" s="30" t="s">
        <v>658</v>
      </c>
      <c r="B6" s="29" t="s">
        <v>663</v>
      </c>
      <c r="C6" s="25" t="s">
        <v>664</v>
      </c>
      <c r="D6" s="25" t="s">
        <v>655</v>
      </c>
      <c r="E6" s="10" t="s">
        <v>78</v>
      </c>
      <c r="F6" s="51">
        <v>80.4</v>
      </c>
      <c r="G6" s="27">
        <v>83.18</v>
      </c>
      <c r="H6" s="27">
        <f t="shared" si="0"/>
        <v>81.79</v>
      </c>
      <c r="I6" s="28">
        <v>3</v>
      </c>
      <c r="J6" s="5" t="s">
        <v>6</v>
      </c>
    </row>
    <row r="7" spans="1:10" ht="12.75">
      <c r="A7" s="30" t="s">
        <v>658</v>
      </c>
      <c r="B7" s="29" t="s">
        <v>672</v>
      </c>
      <c r="C7" s="25" t="s">
        <v>673</v>
      </c>
      <c r="D7" s="25" t="s">
        <v>655</v>
      </c>
      <c r="E7" s="10" t="s">
        <v>714</v>
      </c>
      <c r="F7" s="51">
        <v>74.33333333333333</v>
      </c>
      <c r="G7" s="27">
        <v>88.14</v>
      </c>
      <c r="H7" s="27">
        <f t="shared" si="0"/>
        <v>81.23666666666666</v>
      </c>
      <c r="I7" s="28">
        <v>4</v>
      </c>
      <c r="J7" s="5" t="s">
        <v>6</v>
      </c>
    </row>
    <row r="8" spans="1:10" ht="12.75">
      <c r="A8" s="30" t="s">
        <v>658</v>
      </c>
      <c r="B8" s="29" t="s">
        <v>674</v>
      </c>
      <c r="C8" s="25" t="s">
        <v>675</v>
      </c>
      <c r="D8" s="25" t="s">
        <v>655</v>
      </c>
      <c r="E8" s="10" t="s">
        <v>83</v>
      </c>
      <c r="F8" s="51">
        <v>73.53333333333333</v>
      </c>
      <c r="G8" s="27">
        <v>86.26</v>
      </c>
      <c r="H8" s="27">
        <f t="shared" si="0"/>
        <v>79.89666666666668</v>
      </c>
      <c r="I8" s="28">
        <v>5</v>
      </c>
      <c r="J8" s="5" t="s">
        <v>6</v>
      </c>
    </row>
    <row r="9" spans="1:10" ht="12.75">
      <c r="A9" s="30" t="s">
        <v>658</v>
      </c>
      <c r="B9" s="29" t="s">
        <v>669</v>
      </c>
      <c r="C9" s="25" t="s">
        <v>584</v>
      </c>
      <c r="D9" s="25" t="s">
        <v>655</v>
      </c>
      <c r="E9" s="10" t="s">
        <v>81</v>
      </c>
      <c r="F9" s="51">
        <v>75.06666666666666</v>
      </c>
      <c r="G9" s="27">
        <v>83.28</v>
      </c>
      <c r="H9" s="27">
        <f t="shared" si="0"/>
        <v>79.17333333333333</v>
      </c>
      <c r="I9" s="28">
        <v>6</v>
      </c>
      <c r="J9" s="5"/>
    </row>
    <row r="10" spans="1:10" ht="12.75">
      <c r="A10" s="30" t="s">
        <v>658</v>
      </c>
      <c r="B10" s="29" t="s">
        <v>667</v>
      </c>
      <c r="C10" s="25" t="s">
        <v>668</v>
      </c>
      <c r="D10" s="25" t="s">
        <v>655</v>
      </c>
      <c r="E10" s="10" t="s">
        <v>80</v>
      </c>
      <c r="F10" s="51">
        <v>75.53333333333333</v>
      </c>
      <c r="G10" s="27">
        <v>81.1</v>
      </c>
      <c r="H10" s="27">
        <f t="shared" si="0"/>
        <v>78.31666666666666</v>
      </c>
      <c r="I10" s="28">
        <v>7</v>
      </c>
      <c r="J10" s="5"/>
    </row>
    <row r="11" spans="1:10" ht="12.75">
      <c r="A11" s="30" t="s">
        <v>658</v>
      </c>
      <c r="B11" s="29" t="s">
        <v>665</v>
      </c>
      <c r="C11" s="25" t="s">
        <v>666</v>
      </c>
      <c r="D11" s="25" t="s">
        <v>655</v>
      </c>
      <c r="E11" s="10" t="s">
        <v>79</v>
      </c>
      <c r="F11" s="51">
        <v>75.93333333333334</v>
      </c>
      <c r="G11" s="27">
        <v>78.98</v>
      </c>
      <c r="H11" s="27">
        <f t="shared" si="0"/>
        <v>77.45666666666668</v>
      </c>
      <c r="I11" s="28">
        <v>8</v>
      </c>
      <c r="J11" s="5"/>
    </row>
    <row r="12" spans="1:10" ht="12.75">
      <c r="A12" s="30" t="s">
        <v>658</v>
      </c>
      <c r="B12" s="29" t="s">
        <v>670</v>
      </c>
      <c r="C12" s="25" t="s">
        <v>671</v>
      </c>
      <c r="D12" s="25" t="s">
        <v>655</v>
      </c>
      <c r="E12" s="10" t="s">
        <v>82</v>
      </c>
      <c r="F12" s="51">
        <v>74.93333333333334</v>
      </c>
      <c r="G12" s="27">
        <v>79.5</v>
      </c>
      <c r="H12" s="27">
        <f t="shared" si="0"/>
        <v>77.21666666666667</v>
      </c>
      <c r="I12" s="28">
        <v>9</v>
      </c>
      <c r="J12" s="5"/>
    </row>
    <row r="13" spans="1:10" ht="12.75">
      <c r="A13" s="30" t="s">
        <v>658</v>
      </c>
      <c r="B13" s="29" t="s">
        <v>676</v>
      </c>
      <c r="C13" s="25" t="s">
        <v>677</v>
      </c>
      <c r="D13" s="25" t="s">
        <v>655</v>
      </c>
      <c r="E13" s="10" t="s">
        <v>84</v>
      </c>
      <c r="F13" s="51">
        <v>72.46666666666667</v>
      </c>
      <c r="G13" s="27">
        <v>80.78</v>
      </c>
      <c r="H13" s="27">
        <f t="shared" si="0"/>
        <v>76.62333333333333</v>
      </c>
      <c r="I13" s="28">
        <v>10</v>
      </c>
      <c r="J13" s="5"/>
    </row>
    <row r="14" spans="1:10" ht="12.75">
      <c r="A14" s="30" t="s">
        <v>658</v>
      </c>
      <c r="B14" s="29" t="s">
        <v>692</v>
      </c>
      <c r="C14" s="25" t="s">
        <v>693</v>
      </c>
      <c r="D14" s="25" t="s">
        <v>655</v>
      </c>
      <c r="E14" s="10" t="s">
        <v>88</v>
      </c>
      <c r="F14" s="51">
        <v>66.53333333333333</v>
      </c>
      <c r="G14" s="27">
        <v>83.58</v>
      </c>
      <c r="H14" s="27">
        <f t="shared" si="0"/>
        <v>75.05666666666667</v>
      </c>
      <c r="I14" s="28">
        <v>11</v>
      </c>
      <c r="J14" s="5"/>
    </row>
    <row r="15" spans="1:10" ht="12.75">
      <c r="A15" s="30" t="s">
        <v>658</v>
      </c>
      <c r="B15" s="29" t="s">
        <v>686</v>
      </c>
      <c r="C15" s="25" t="s">
        <v>687</v>
      </c>
      <c r="D15" s="25" t="s">
        <v>655</v>
      </c>
      <c r="E15" s="10" t="s">
        <v>86</v>
      </c>
      <c r="F15" s="51">
        <v>68.8</v>
      </c>
      <c r="G15" s="27">
        <v>81.08</v>
      </c>
      <c r="H15" s="27">
        <f t="shared" si="0"/>
        <v>74.94</v>
      </c>
      <c r="I15" s="28">
        <v>12</v>
      </c>
      <c r="J15" s="5"/>
    </row>
    <row r="16" spans="1:10" ht="12.75">
      <c r="A16" s="30" t="s">
        <v>658</v>
      </c>
      <c r="B16" s="29" t="s">
        <v>690</v>
      </c>
      <c r="C16" s="25" t="s">
        <v>691</v>
      </c>
      <c r="D16" s="25" t="s">
        <v>655</v>
      </c>
      <c r="E16" s="10" t="s">
        <v>87</v>
      </c>
      <c r="F16" s="51">
        <v>67.06666666666666</v>
      </c>
      <c r="G16" s="27">
        <v>81.1</v>
      </c>
      <c r="H16" s="27">
        <f t="shared" si="0"/>
        <v>74.08333333333333</v>
      </c>
      <c r="I16" s="28">
        <v>13</v>
      </c>
      <c r="J16" s="5"/>
    </row>
    <row r="17" spans="1:10" ht="12.75">
      <c r="A17" s="30" t="s">
        <v>658</v>
      </c>
      <c r="B17" s="29" t="s">
        <v>684</v>
      </c>
      <c r="C17" s="25" t="s">
        <v>685</v>
      </c>
      <c r="D17" s="25" t="s">
        <v>655</v>
      </c>
      <c r="E17" s="10" t="s">
        <v>85</v>
      </c>
      <c r="F17" s="51">
        <v>69.2</v>
      </c>
      <c r="G17" s="27">
        <v>78.46</v>
      </c>
      <c r="H17" s="27">
        <f t="shared" si="0"/>
        <v>73.83</v>
      </c>
      <c r="I17" s="28">
        <v>14</v>
      </c>
      <c r="J17" s="5"/>
    </row>
    <row r="18" spans="1:10" ht="12.75">
      <c r="A18" s="30" t="s">
        <v>658</v>
      </c>
      <c r="B18" s="29" t="s">
        <v>688</v>
      </c>
      <c r="C18" s="25" t="s">
        <v>689</v>
      </c>
      <c r="D18" s="25" t="s">
        <v>655</v>
      </c>
      <c r="E18" s="10" t="s">
        <v>69</v>
      </c>
      <c r="F18" s="51">
        <v>67.73333333333333</v>
      </c>
      <c r="G18" s="27">
        <v>77.12</v>
      </c>
      <c r="H18" s="27">
        <f t="shared" si="0"/>
        <v>72.42666666666668</v>
      </c>
      <c r="I18" s="28">
        <v>15</v>
      </c>
      <c r="J18" s="5"/>
    </row>
    <row r="20" spans="1:6" ht="12.75">
      <c r="A20" s="59" t="s">
        <v>13</v>
      </c>
      <c r="B20" s="59"/>
      <c r="C20" s="59"/>
      <c r="D20" s="59"/>
      <c r="E20" s="59"/>
      <c r="F20" s="59"/>
    </row>
  </sheetData>
  <mergeCells count="3">
    <mergeCell ref="A1:J1"/>
    <mergeCell ref="A20:F20"/>
    <mergeCell ref="A2:J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M6" sqref="M6"/>
    </sheetView>
  </sheetViews>
  <sheetFormatPr defaultColWidth="9.140625" defaultRowHeight="12.75"/>
  <cols>
    <col min="1" max="1" width="12.7109375" style="0" customWidth="1"/>
    <col min="2" max="2" width="13.00390625" style="0" customWidth="1"/>
    <col min="3" max="3" width="7.00390625" style="1" customWidth="1"/>
    <col min="4" max="4" width="2.7109375" style="1" customWidth="1"/>
    <col min="5" max="5" width="20.57421875" style="1" customWidth="1"/>
    <col min="6" max="6" width="10.57421875" style="37" customWidth="1"/>
    <col min="7" max="7" width="9.57421875" style="37" customWidth="1"/>
    <col min="8" max="8" width="9.7109375" style="37" customWidth="1"/>
    <col min="9" max="9" width="6.421875" style="18" customWidth="1"/>
    <col min="10" max="10" width="14.421875" style="1" customWidth="1"/>
  </cols>
  <sheetData>
    <row r="1" spans="1:10" s="2" customFormat="1" ht="30" customHeight="1">
      <c r="A1" s="57" t="s">
        <v>852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4" customHeight="1">
      <c r="A2" s="58" t="s">
        <v>844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4">
      <c r="A3" s="3" t="s">
        <v>652</v>
      </c>
      <c r="B3" s="3" t="s">
        <v>653</v>
      </c>
      <c r="C3" s="3" t="s">
        <v>654</v>
      </c>
      <c r="D3" s="4" t="s">
        <v>680</v>
      </c>
      <c r="E3" s="5" t="s">
        <v>681</v>
      </c>
      <c r="F3" s="35" t="s">
        <v>66</v>
      </c>
      <c r="G3" s="35" t="s">
        <v>65</v>
      </c>
      <c r="H3" s="38" t="s">
        <v>146</v>
      </c>
      <c r="I3" s="15" t="s">
        <v>496</v>
      </c>
      <c r="J3" s="5" t="s">
        <v>682</v>
      </c>
    </row>
    <row r="4" spans="1:10" ht="12.75">
      <c r="A4" s="29" t="s">
        <v>141</v>
      </c>
      <c r="B4" s="24" t="s">
        <v>142</v>
      </c>
      <c r="C4" s="26" t="s">
        <v>143</v>
      </c>
      <c r="D4" s="26" t="s">
        <v>374</v>
      </c>
      <c r="E4" s="10" t="s">
        <v>89</v>
      </c>
      <c r="F4" s="36">
        <v>76.4</v>
      </c>
      <c r="G4" s="39">
        <v>81.24</v>
      </c>
      <c r="H4" s="39">
        <f aca="true" t="shared" si="0" ref="H4:H15">F4*0.5+G4*0.5</f>
        <v>78.82</v>
      </c>
      <c r="I4" s="28">
        <v>1</v>
      </c>
      <c r="J4" s="5" t="s">
        <v>6</v>
      </c>
    </row>
    <row r="5" spans="1:10" ht="12.75">
      <c r="A5" s="29" t="s">
        <v>141</v>
      </c>
      <c r="B5" s="29" t="s">
        <v>148</v>
      </c>
      <c r="C5" s="26" t="s">
        <v>149</v>
      </c>
      <c r="D5" s="26" t="s">
        <v>374</v>
      </c>
      <c r="E5" s="10" t="s">
        <v>90</v>
      </c>
      <c r="F5" s="36">
        <v>73.73333333333333</v>
      </c>
      <c r="G5" s="39">
        <v>82.7</v>
      </c>
      <c r="H5" s="39">
        <f t="shared" si="0"/>
        <v>78.21666666666667</v>
      </c>
      <c r="I5" s="28">
        <v>2</v>
      </c>
      <c r="J5" s="5" t="s">
        <v>6</v>
      </c>
    </row>
    <row r="6" spans="1:10" ht="12.75">
      <c r="A6" s="29" t="s">
        <v>141</v>
      </c>
      <c r="B6" s="29" t="s">
        <v>152</v>
      </c>
      <c r="C6" s="26" t="s">
        <v>153</v>
      </c>
      <c r="D6" s="26" t="s">
        <v>374</v>
      </c>
      <c r="E6" s="10" t="s">
        <v>92</v>
      </c>
      <c r="F6" s="36">
        <v>71.73333333333333</v>
      </c>
      <c r="G6" s="39">
        <v>83.18</v>
      </c>
      <c r="H6" s="39">
        <f t="shared" si="0"/>
        <v>77.45666666666668</v>
      </c>
      <c r="I6" s="28">
        <v>3</v>
      </c>
      <c r="J6" s="5" t="s">
        <v>6</v>
      </c>
    </row>
    <row r="7" spans="1:10" ht="12.75">
      <c r="A7" s="29" t="s">
        <v>141</v>
      </c>
      <c r="B7" s="29" t="s">
        <v>150</v>
      </c>
      <c r="C7" s="26" t="s">
        <v>151</v>
      </c>
      <c r="D7" s="26" t="s">
        <v>374</v>
      </c>
      <c r="E7" s="10" t="s">
        <v>91</v>
      </c>
      <c r="F7" s="36">
        <v>72.53333333333333</v>
      </c>
      <c r="G7" s="39">
        <v>82.24</v>
      </c>
      <c r="H7" s="39">
        <f t="shared" si="0"/>
        <v>77.38666666666666</v>
      </c>
      <c r="I7" s="28">
        <v>4</v>
      </c>
      <c r="J7" s="5" t="s">
        <v>6</v>
      </c>
    </row>
    <row r="8" spans="1:10" ht="12.75">
      <c r="A8" s="29" t="s">
        <v>141</v>
      </c>
      <c r="B8" s="29" t="s">
        <v>159</v>
      </c>
      <c r="C8" s="26" t="s">
        <v>160</v>
      </c>
      <c r="D8" s="26" t="s">
        <v>374</v>
      </c>
      <c r="E8" s="10" t="s">
        <v>95</v>
      </c>
      <c r="F8" s="36">
        <v>67.73333333333333</v>
      </c>
      <c r="G8" s="39">
        <v>83.94</v>
      </c>
      <c r="H8" s="39">
        <f t="shared" si="0"/>
        <v>75.83666666666667</v>
      </c>
      <c r="I8" s="28">
        <v>5</v>
      </c>
      <c r="J8" s="5"/>
    </row>
    <row r="9" spans="1:10" ht="12.75">
      <c r="A9" s="29" t="s">
        <v>141</v>
      </c>
      <c r="B9" s="29" t="s">
        <v>154</v>
      </c>
      <c r="C9" s="26" t="s">
        <v>155</v>
      </c>
      <c r="D9" s="26" t="s">
        <v>374</v>
      </c>
      <c r="E9" s="10" t="s">
        <v>799</v>
      </c>
      <c r="F9" s="36">
        <v>68.26666666666667</v>
      </c>
      <c r="G9" s="39">
        <v>83.38</v>
      </c>
      <c r="H9" s="39">
        <f t="shared" si="0"/>
        <v>75.82333333333332</v>
      </c>
      <c r="I9" s="28">
        <v>6</v>
      </c>
      <c r="J9" s="5"/>
    </row>
    <row r="10" spans="1:10" ht="12.75">
      <c r="A10" s="29" t="s">
        <v>141</v>
      </c>
      <c r="B10" s="29" t="s">
        <v>156</v>
      </c>
      <c r="C10" s="26" t="s">
        <v>541</v>
      </c>
      <c r="D10" s="26" t="s">
        <v>374</v>
      </c>
      <c r="E10" s="10" t="s">
        <v>93</v>
      </c>
      <c r="F10" s="36">
        <v>68</v>
      </c>
      <c r="G10" s="39">
        <v>80.5</v>
      </c>
      <c r="H10" s="39">
        <f t="shared" si="0"/>
        <v>74.25</v>
      </c>
      <c r="I10" s="28">
        <v>7</v>
      </c>
      <c r="J10" s="5"/>
    </row>
    <row r="11" spans="1:10" ht="12.75">
      <c r="A11" s="29" t="s">
        <v>141</v>
      </c>
      <c r="B11" s="29" t="s">
        <v>163</v>
      </c>
      <c r="C11" s="26" t="s">
        <v>164</v>
      </c>
      <c r="D11" s="26" t="s">
        <v>374</v>
      </c>
      <c r="E11" s="10" t="s">
        <v>97</v>
      </c>
      <c r="F11" s="36">
        <v>66.53333333333333</v>
      </c>
      <c r="G11" s="39">
        <v>80.26</v>
      </c>
      <c r="H11" s="39">
        <f t="shared" si="0"/>
        <v>73.39666666666668</v>
      </c>
      <c r="I11" s="28">
        <v>8</v>
      </c>
      <c r="J11" s="5"/>
    </row>
    <row r="12" spans="1:10" ht="12.75">
      <c r="A12" s="29" t="s">
        <v>141</v>
      </c>
      <c r="B12" s="29" t="s">
        <v>167</v>
      </c>
      <c r="C12" s="26" t="s">
        <v>168</v>
      </c>
      <c r="D12" s="26" t="s">
        <v>374</v>
      </c>
      <c r="E12" s="10" t="s">
        <v>99</v>
      </c>
      <c r="F12" s="36">
        <v>64.26666666666667</v>
      </c>
      <c r="G12" s="39">
        <v>78.9</v>
      </c>
      <c r="H12" s="39">
        <f t="shared" si="0"/>
        <v>71.58333333333334</v>
      </c>
      <c r="I12" s="28">
        <v>9</v>
      </c>
      <c r="J12" s="5"/>
    </row>
    <row r="13" spans="1:10" ht="12.75">
      <c r="A13" s="29" t="s">
        <v>141</v>
      </c>
      <c r="B13" s="29" t="s">
        <v>157</v>
      </c>
      <c r="C13" s="26" t="s">
        <v>158</v>
      </c>
      <c r="D13" s="26" t="s">
        <v>374</v>
      </c>
      <c r="E13" s="10" t="s">
        <v>94</v>
      </c>
      <c r="F13" s="36">
        <v>67.73333333333333</v>
      </c>
      <c r="G13" s="39">
        <v>70.62</v>
      </c>
      <c r="H13" s="39">
        <f t="shared" si="0"/>
        <v>69.17666666666668</v>
      </c>
      <c r="I13" s="28">
        <v>10</v>
      </c>
      <c r="J13" s="5"/>
    </row>
    <row r="14" spans="1:10" ht="12.75">
      <c r="A14" s="29" t="s">
        <v>141</v>
      </c>
      <c r="B14" s="29" t="s">
        <v>161</v>
      </c>
      <c r="C14" s="26" t="s">
        <v>162</v>
      </c>
      <c r="D14" s="26" t="s">
        <v>374</v>
      </c>
      <c r="E14" s="10" t="s">
        <v>96</v>
      </c>
      <c r="F14" s="36">
        <v>67.53333333333333</v>
      </c>
      <c r="G14" s="39">
        <v>0</v>
      </c>
      <c r="H14" s="39">
        <f t="shared" si="0"/>
        <v>33.766666666666666</v>
      </c>
      <c r="I14" s="28">
        <v>11</v>
      </c>
      <c r="J14" s="5" t="s">
        <v>839</v>
      </c>
    </row>
    <row r="15" spans="1:10" ht="12.75">
      <c r="A15" s="29" t="s">
        <v>141</v>
      </c>
      <c r="B15" s="29" t="s">
        <v>165</v>
      </c>
      <c r="C15" s="26" t="s">
        <v>166</v>
      </c>
      <c r="D15" s="26" t="s">
        <v>374</v>
      </c>
      <c r="E15" s="10" t="s">
        <v>98</v>
      </c>
      <c r="F15" s="36">
        <v>65.33333333333333</v>
      </c>
      <c r="G15" s="39">
        <v>0</v>
      </c>
      <c r="H15" s="39">
        <f t="shared" si="0"/>
        <v>32.666666666666664</v>
      </c>
      <c r="I15" s="28">
        <v>12</v>
      </c>
      <c r="J15" s="5" t="s">
        <v>839</v>
      </c>
    </row>
    <row r="17" spans="1:6" ht="12.75">
      <c r="A17" s="59" t="s">
        <v>13</v>
      </c>
      <c r="B17" s="59"/>
      <c r="C17" s="59"/>
      <c r="D17" s="59"/>
      <c r="E17" s="59"/>
      <c r="F17" s="59"/>
    </row>
  </sheetData>
  <mergeCells count="3">
    <mergeCell ref="A1:J1"/>
    <mergeCell ref="A17:F17"/>
    <mergeCell ref="A2:J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L1" sqref="L1"/>
    </sheetView>
  </sheetViews>
  <sheetFormatPr defaultColWidth="9.140625" defaultRowHeight="12.75"/>
  <cols>
    <col min="1" max="1" width="17.140625" style="0" customWidth="1"/>
    <col min="2" max="2" width="13.00390625" style="0" customWidth="1"/>
    <col min="3" max="3" width="7.00390625" style="0" customWidth="1"/>
    <col min="4" max="4" width="2.7109375" style="0" customWidth="1"/>
    <col min="5" max="5" width="22.140625" style="0" customWidth="1"/>
    <col min="6" max="6" width="10.28125" style="9" customWidth="1"/>
    <col min="7" max="7" width="8.7109375" style="53" customWidth="1"/>
    <col min="8" max="8" width="9.140625" style="1" customWidth="1"/>
    <col min="9" max="9" width="5.140625" style="18" customWidth="1"/>
    <col min="10" max="10" width="14.140625" style="1" customWidth="1"/>
  </cols>
  <sheetData>
    <row r="1" spans="1:10" s="2" customFormat="1" ht="30" customHeight="1">
      <c r="A1" s="63" t="s">
        <v>853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2" customFormat="1" ht="30" customHeight="1">
      <c r="A2" s="58" t="s">
        <v>844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4">
      <c r="A3" s="3" t="s">
        <v>652</v>
      </c>
      <c r="B3" s="3" t="s">
        <v>653</v>
      </c>
      <c r="C3" s="3" t="s">
        <v>654</v>
      </c>
      <c r="D3" s="4" t="s">
        <v>680</v>
      </c>
      <c r="E3" s="5" t="s">
        <v>681</v>
      </c>
      <c r="F3" s="6" t="s">
        <v>66</v>
      </c>
      <c r="G3" s="6" t="s">
        <v>65</v>
      </c>
      <c r="H3" s="5" t="s">
        <v>146</v>
      </c>
      <c r="I3" s="15" t="s">
        <v>496</v>
      </c>
      <c r="J3" s="5" t="s">
        <v>682</v>
      </c>
    </row>
    <row r="4" spans="1:10" ht="12.75">
      <c r="A4" s="30" t="s">
        <v>169</v>
      </c>
      <c r="B4" s="29" t="s">
        <v>174</v>
      </c>
      <c r="C4" s="30" t="s">
        <v>175</v>
      </c>
      <c r="D4" s="30" t="s">
        <v>655</v>
      </c>
      <c r="E4" s="11" t="s">
        <v>102</v>
      </c>
      <c r="F4" s="8">
        <v>71.86666666666666</v>
      </c>
      <c r="G4" s="27">
        <v>86.06</v>
      </c>
      <c r="H4" s="27">
        <f aca="true" t="shared" si="0" ref="H4:H15">F4*0.5+G4*0.5</f>
        <v>78.96333333333334</v>
      </c>
      <c r="I4" s="28">
        <v>1</v>
      </c>
      <c r="J4" s="5" t="s">
        <v>6</v>
      </c>
    </row>
    <row r="5" spans="1:10" ht="12.75">
      <c r="A5" s="30" t="s">
        <v>169</v>
      </c>
      <c r="B5" s="29" t="s">
        <v>183</v>
      </c>
      <c r="C5" s="30" t="s">
        <v>184</v>
      </c>
      <c r="D5" s="30" t="s">
        <v>374</v>
      </c>
      <c r="E5" s="11" t="s">
        <v>107</v>
      </c>
      <c r="F5" s="8">
        <v>64.06666666666666</v>
      </c>
      <c r="G5" s="27">
        <v>86.46</v>
      </c>
      <c r="H5" s="27">
        <f t="shared" si="0"/>
        <v>75.26333333333332</v>
      </c>
      <c r="I5" s="28">
        <v>2</v>
      </c>
      <c r="J5" s="5" t="s">
        <v>6</v>
      </c>
    </row>
    <row r="6" spans="1:10" ht="12.75">
      <c r="A6" s="30" t="s">
        <v>169</v>
      </c>
      <c r="B6" s="29" t="s">
        <v>178</v>
      </c>
      <c r="C6" s="30" t="s">
        <v>515</v>
      </c>
      <c r="D6" s="30" t="s">
        <v>655</v>
      </c>
      <c r="E6" s="11" t="s">
        <v>104</v>
      </c>
      <c r="F6" s="8">
        <v>64.53333333333333</v>
      </c>
      <c r="G6" s="27">
        <v>84.54</v>
      </c>
      <c r="H6" s="27">
        <f t="shared" si="0"/>
        <v>74.53666666666666</v>
      </c>
      <c r="I6" s="28">
        <v>3</v>
      </c>
      <c r="J6" s="5" t="s">
        <v>6</v>
      </c>
    </row>
    <row r="7" spans="1:10" ht="12.75">
      <c r="A7" s="30" t="s">
        <v>169</v>
      </c>
      <c r="B7" s="29" t="s">
        <v>170</v>
      </c>
      <c r="C7" s="30" t="s">
        <v>171</v>
      </c>
      <c r="D7" s="30" t="s">
        <v>655</v>
      </c>
      <c r="E7" s="11" t="s">
        <v>100</v>
      </c>
      <c r="F7" s="8">
        <v>73.66666666666667</v>
      </c>
      <c r="G7" s="27">
        <v>75.26</v>
      </c>
      <c r="H7" s="27">
        <f t="shared" si="0"/>
        <v>74.46333333333334</v>
      </c>
      <c r="I7" s="28">
        <v>4</v>
      </c>
      <c r="J7" s="5" t="s">
        <v>6</v>
      </c>
    </row>
    <row r="8" spans="1:10" ht="12.75">
      <c r="A8" s="30" t="s">
        <v>169</v>
      </c>
      <c r="B8" s="29" t="s">
        <v>172</v>
      </c>
      <c r="C8" s="30" t="s">
        <v>173</v>
      </c>
      <c r="D8" s="30" t="s">
        <v>655</v>
      </c>
      <c r="E8" s="11" t="s">
        <v>101</v>
      </c>
      <c r="F8" s="8">
        <v>73.33333333333333</v>
      </c>
      <c r="G8" s="27">
        <v>74.9</v>
      </c>
      <c r="H8" s="27">
        <f t="shared" si="0"/>
        <v>74.11666666666667</v>
      </c>
      <c r="I8" s="28">
        <v>5</v>
      </c>
      <c r="J8" s="5"/>
    </row>
    <row r="9" spans="1:10" ht="12.75">
      <c r="A9" s="30" t="s">
        <v>169</v>
      </c>
      <c r="B9" s="29" t="s">
        <v>181</v>
      </c>
      <c r="C9" s="30" t="s">
        <v>182</v>
      </c>
      <c r="D9" s="30" t="s">
        <v>655</v>
      </c>
      <c r="E9" s="11" t="s">
        <v>106</v>
      </c>
      <c r="F9" s="8">
        <v>64.13333333333334</v>
      </c>
      <c r="G9" s="27">
        <v>79.62</v>
      </c>
      <c r="H9" s="27">
        <f t="shared" si="0"/>
        <v>71.87666666666667</v>
      </c>
      <c r="I9" s="28">
        <v>6</v>
      </c>
      <c r="J9" s="5"/>
    </row>
    <row r="10" spans="1:10" ht="12.75">
      <c r="A10" s="30" t="s">
        <v>169</v>
      </c>
      <c r="B10" s="29" t="s">
        <v>185</v>
      </c>
      <c r="C10" s="30" t="s">
        <v>186</v>
      </c>
      <c r="D10" s="30" t="s">
        <v>655</v>
      </c>
      <c r="E10" s="11" t="s">
        <v>108</v>
      </c>
      <c r="F10" s="8">
        <v>63.2</v>
      </c>
      <c r="G10" s="27">
        <v>80.28</v>
      </c>
      <c r="H10" s="27">
        <f t="shared" si="0"/>
        <v>71.74000000000001</v>
      </c>
      <c r="I10" s="28">
        <v>7</v>
      </c>
      <c r="J10" s="5"/>
    </row>
    <row r="11" spans="1:10" ht="12.75">
      <c r="A11" s="30" t="s">
        <v>169</v>
      </c>
      <c r="B11" s="29" t="s">
        <v>179</v>
      </c>
      <c r="C11" s="30" t="s">
        <v>180</v>
      </c>
      <c r="D11" s="30" t="s">
        <v>655</v>
      </c>
      <c r="E11" s="11" t="s">
        <v>105</v>
      </c>
      <c r="F11" s="8">
        <v>64.33333333333333</v>
      </c>
      <c r="G11" s="27">
        <v>76.86</v>
      </c>
      <c r="H11" s="27">
        <f t="shared" si="0"/>
        <v>70.59666666666666</v>
      </c>
      <c r="I11" s="28">
        <v>8</v>
      </c>
      <c r="J11" s="5"/>
    </row>
    <row r="12" spans="1:10" ht="12.75">
      <c r="A12" s="30" t="s">
        <v>169</v>
      </c>
      <c r="B12" s="29" t="s">
        <v>176</v>
      </c>
      <c r="C12" s="30" t="s">
        <v>177</v>
      </c>
      <c r="D12" s="30" t="s">
        <v>374</v>
      </c>
      <c r="E12" s="11" t="s">
        <v>103</v>
      </c>
      <c r="F12" s="8">
        <v>67</v>
      </c>
      <c r="G12" s="27">
        <v>74.18</v>
      </c>
      <c r="H12" s="27">
        <f t="shared" si="0"/>
        <v>70.59</v>
      </c>
      <c r="I12" s="28">
        <v>9</v>
      </c>
      <c r="J12" s="5"/>
    </row>
    <row r="13" spans="1:10" ht="12.75">
      <c r="A13" s="30" t="s">
        <v>169</v>
      </c>
      <c r="B13" s="29" t="s">
        <v>189</v>
      </c>
      <c r="C13" s="30" t="s">
        <v>190</v>
      </c>
      <c r="D13" s="30" t="s">
        <v>655</v>
      </c>
      <c r="E13" s="11" t="s">
        <v>110</v>
      </c>
      <c r="F13" s="8">
        <v>61.13333333333333</v>
      </c>
      <c r="G13" s="27">
        <v>75.94</v>
      </c>
      <c r="H13" s="27">
        <f t="shared" si="0"/>
        <v>68.53666666666666</v>
      </c>
      <c r="I13" s="28">
        <v>10</v>
      </c>
      <c r="J13" s="5"/>
    </row>
    <row r="14" spans="1:10" ht="12.75">
      <c r="A14" s="30" t="s">
        <v>169</v>
      </c>
      <c r="B14" s="29" t="s">
        <v>187</v>
      </c>
      <c r="C14" s="30" t="s">
        <v>188</v>
      </c>
      <c r="D14" s="30" t="s">
        <v>655</v>
      </c>
      <c r="E14" s="11" t="s">
        <v>109</v>
      </c>
      <c r="F14" s="8">
        <v>62.8</v>
      </c>
      <c r="G14" s="27">
        <v>73.46</v>
      </c>
      <c r="H14" s="27">
        <f t="shared" si="0"/>
        <v>68.13</v>
      </c>
      <c r="I14" s="28">
        <v>11</v>
      </c>
      <c r="J14" s="5"/>
    </row>
    <row r="15" spans="1:10" ht="12.75">
      <c r="A15" s="30" t="s">
        <v>169</v>
      </c>
      <c r="B15" s="29" t="s">
        <v>191</v>
      </c>
      <c r="C15" s="30" t="s">
        <v>192</v>
      </c>
      <c r="D15" s="30" t="s">
        <v>655</v>
      </c>
      <c r="E15" s="11" t="s">
        <v>111</v>
      </c>
      <c r="F15" s="8">
        <v>56</v>
      </c>
      <c r="G15" s="27">
        <v>72.44</v>
      </c>
      <c r="H15" s="27">
        <f t="shared" si="0"/>
        <v>64.22</v>
      </c>
      <c r="I15" s="28">
        <v>12</v>
      </c>
      <c r="J15" s="5"/>
    </row>
    <row r="17" spans="1:7" ht="12.75">
      <c r="A17" s="59" t="s">
        <v>13</v>
      </c>
      <c r="B17" s="59"/>
      <c r="C17" s="59"/>
      <c r="D17" s="59"/>
      <c r="E17" s="59"/>
      <c r="F17" s="59"/>
      <c r="G17" s="59"/>
    </row>
  </sheetData>
  <mergeCells count="3">
    <mergeCell ref="A1:J1"/>
    <mergeCell ref="A2:J2"/>
    <mergeCell ref="A17:G17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2" sqref="A2:J2"/>
    </sheetView>
  </sheetViews>
  <sheetFormatPr defaultColWidth="9.140625" defaultRowHeight="12.75"/>
  <cols>
    <col min="1" max="1" width="20.28125" style="0" customWidth="1"/>
    <col min="2" max="2" width="13.00390625" style="1" customWidth="1"/>
    <col min="3" max="3" width="7.00390625" style="1" customWidth="1"/>
    <col min="4" max="4" width="2.7109375" style="1" customWidth="1"/>
    <col min="5" max="5" width="20.421875" style="1" customWidth="1"/>
    <col min="6" max="6" width="8.8515625" style="9" customWidth="1"/>
    <col min="7" max="7" width="8.140625" style="9" customWidth="1"/>
    <col min="8" max="8" width="9.140625" style="1" customWidth="1"/>
    <col min="9" max="9" width="5.140625" style="18" customWidth="1"/>
    <col min="10" max="10" width="17.140625" style="1" customWidth="1"/>
  </cols>
  <sheetData>
    <row r="1" spans="1:10" s="2" customFormat="1" ht="30" customHeight="1">
      <c r="A1" s="57" t="s">
        <v>854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3.25" customHeight="1">
      <c r="A2" s="58" t="s">
        <v>855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4">
      <c r="A3" s="3" t="s">
        <v>652</v>
      </c>
      <c r="B3" s="3" t="s">
        <v>653</v>
      </c>
      <c r="C3" s="3" t="s">
        <v>654</v>
      </c>
      <c r="D3" s="4" t="s">
        <v>680</v>
      </c>
      <c r="E3" s="5" t="s">
        <v>681</v>
      </c>
      <c r="F3" s="6" t="s">
        <v>66</v>
      </c>
      <c r="G3" s="6" t="s">
        <v>65</v>
      </c>
      <c r="H3" s="5" t="s">
        <v>146</v>
      </c>
      <c r="I3" s="15" t="s">
        <v>496</v>
      </c>
      <c r="J3" s="5" t="s">
        <v>682</v>
      </c>
    </row>
    <row r="4" spans="1:10" ht="12.75">
      <c r="A4" s="30" t="s">
        <v>193</v>
      </c>
      <c r="B4" s="31" t="s">
        <v>194</v>
      </c>
      <c r="C4" s="25" t="s">
        <v>195</v>
      </c>
      <c r="D4" s="25" t="s">
        <v>655</v>
      </c>
      <c r="E4" s="10" t="s">
        <v>112</v>
      </c>
      <c r="F4" s="8">
        <v>77.33333333333333</v>
      </c>
      <c r="G4" s="27">
        <v>79.66</v>
      </c>
      <c r="H4" s="27">
        <f>F4*0.5+G4*0.5</f>
        <v>78.49666666666667</v>
      </c>
      <c r="I4" s="28">
        <v>1</v>
      </c>
      <c r="J4" s="5" t="s">
        <v>6</v>
      </c>
    </row>
    <row r="5" spans="1:10" ht="12.75">
      <c r="A5" s="30" t="s">
        <v>193</v>
      </c>
      <c r="B5" s="26" t="s">
        <v>196</v>
      </c>
      <c r="C5" s="25" t="s">
        <v>197</v>
      </c>
      <c r="D5" s="25" t="s">
        <v>655</v>
      </c>
      <c r="E5" s="10" t="s">
        <v>113</v>
      </c>
      <c r="F5" s="8">
        <v>74.86666666666666</v>
      </c>
      <c r="G5" s="27">
        <v>81.86</v>
      </c>
      <c r="H5" s="27">
        <f>F5*0.5+G5*0.5</f>
        <v>78.36333333333333</v>
      </c>
      <c r="I5" s="28">
        <v>2</v>
      </c>
      <c r="J5" s="5" t="s">
        <v>6</v>
      </c>
    </row>
    <row r="6" spans="1:10" ht="12.75">
      <c r="A6" s="30" t="s">
        <v>193</v>
      </c>
      <c r="B6" s="26" t="s">
        <v>198</v>
      </c>
      <c r="C6" s="25" t="s">
        <v>199</v>
      </c>
      <c r="D6" s="25" t="s">
        <v>655</v>
      </c>
      <c r="E6" s="10" t="s">
        <v>114</v>
      </c>
      <c r="F6" s="8">
        <v>68.2</v>
      </c>
      <c r="G6" s="27">
        <v>77.28</v>
      </c>
      <c r="H6" s="27">
        <f>F6*0.5+G6*0.5</f>
        <v>72.74000000000001</v>
      </c>
      <c r="I6" s="28">
        <v>3</v>
      </c>
      <c r="J6" s="5"/>
    </row>
    <row r="7" spans="1:10" ht="12.75">
      <c r="A7" s="30" t="s">
        <v>193</v>
      </c>
      <c r="B7" s="26" t="s">
        <v>200</v>
      </c>
      <c r="C7" s="25" t="s">
        <v>201</v>
      </c>
      <c r="D7" s="25" t="s">
        <v>374</v>
      </c>
      <c r="E7" s="10" t="s">
        <v>115</v>
      </c>
      <c r="F7" s="8">
        <v>44.46666666666667</v>
      </c>
      <c r="G7" s="27">
        <v>76.42</v>
      </c>
      <c r="H7" s="27">
        <f>F7*0.5+G7*0.5</f>
        <v>60.443333333333335</v>
      </c>
      <c r="I7" s="28">
        <v>4</v>
      </c>
      <c r="J7" s="5"/>
    </row>
    <row r="9" spans="1:7" ht="12.75">
      <c r="A9" s="59" t="s">
        <v>13</v>
      </c>
      <c r="B9" s="59"/>
      <c r="C9" s="59"/>
      <c r="D9" s="59"/>
      <c r="E9" s="59"/>
      <c r="F9" s="59"/>
      <c r="G9" s="59"/>
    </row>
  </sheetData>
  <mergeCells count="3">
    <mergeCell ref="A1:J1"/>
    <mergeCell ref="A2:J2"/>
    <mergeCell ref="A9:G9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F6" sqref="F6"/>
    </sheetView>
  </sheetViews>
  <sheetFormatPr defaultColWidth="9.140625" defaultRowHeight="12.75"/>
  <cols>
    <col min="1" max="1" width="12.7109375" style="0" customWidth="1"/>
    <col min="2" max="2" width="13.00390625" style="1" customWidth="1"/>
    <col min="3" max="3" width="7.00390625" style="1" customWidth="1"/>
    <col min="4" max="4" width="2.7109375" style="1" customWidth="1"/>
    <col min="5" max="5" width="22.140625" style="1" customWidth="1"/>
    <col min="6" max="6" width="10.00390625" style="9" customWidth="1"/>
    <col min="7" max="7" width="8.8515625" style="1" customWidth="1"/>
    <col min="8" max="8" width="9.140625" style="1" customWidth="1"/>
    <col min="9" max="9" width="6.140625" style="18" customWidth="1"/>
    <col min="10" max="10" width="9.140625" style="1" customWidth="1"/>
  </cols>
  <sheetData>
    <row r="1" spans="1:10" s="2" customFormat="1" ht="30" customHeight="1">
      <c r="A1" s="57" t="s">
        <v>12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4.75" customHeight="1">
      <c r="A2" s="58" t="s">
        <v>843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4">
      <c r="A3" s="25" t="s">
        <v>652</v>
      </c>
      <c r="B3" s="25" t="s">
        <v>653</v>
      </c>
      <c r="C3" s="25" t="s">
        <v>654</v>
      </c>
      <c r="D3" s="4" t="s">
        <v>356</v>
      </c>
      <c r="E3" s="5" t="s">
        <v>277</v>
      </c>
      <c r="F3" s="6" t="s">
        <v>66</v>
      </c>
      <c r="G3" s="4" t="s">
        <v>65</v>
      </c>
      <c r="H3" s="5" t="s">
        <v>146</v>
      </c>
      <c r="I3" s="15" t="s">
        <v>496</v>
      </c>
      <c r="J3" s="5" t="s">
        <v>683</v>
      </c>
    </row>
    <row r="4" spans="1:10" ht="12.75">
      <c r="A4" s="30" t="s">
        <v>271</v>
      </c>
      <c r="B4" s="26" t="s">
        <v>272</v>
      </c>
      <c r="C4" s="25" t="s">
        <v>627</v>
      </c>
      <c r="D4" s="25" t="s">
        <v>655</v>
      </c>
      <c r="E4" s="10" t="s">
        <v>116</v>
      </c>
      <c r="F4" s="27">
        <v>48.87</v>
      </c>
      <c r="G4" s="26">
        <v>76.98</v>
      </c>
      <c r="H4" s="27">
        <f>F4*0.5+G4*0.5</f>
        <v>62.925</v>
      </c>
      <c r="I4" s="28">
        <v>1</v>
      </c>
      <c r="J4" s="5" t="s">
        <v>6</v>
      </c>
    </row>
    <row r="5" spans="1:10" ht="12.75">
      <c r="A5" s="30" t="s">
        <v>271</v>
      </c>
      <c r="B5" s="26" t="s">
        <v>273</v>
      </c>
      <c r="C5" s="25" t="s">
        <v>274</v>
      </c>
      <c r="D5" s="25" t="s">
        <v>655</v>
      </c>
      <c r="E5" s="10" t="s">
        <v>117</v>
      </c>
      <c r="F5" s="27"/>
      <c r="G5" s="26"/>
      <c r="H5" s="27"/>
      <c r="I5" s="28">
        <v>2</v>
      </c>
      <c r="J5" s="26"/>
    </row>
    <row r="6" spans="1:10" ht="12.75">
      <c r="A6" s="30" t="s">
        <v>271</v>
      </c>
      <c r="B6" s="26" t="s">
        <v>275</v>
      </c>
      <c r="C6" s="25" t="s">
        <v>276</v>
      </c>
      <c r="D6" s="25" t="s">
        <v>655</v>
      </c>
      <c r="E6" s="10" t="s">
        <v>118</v>
      </c>
      <c r="F6" s="27"/>
      <c r="G6" s="26"/>
      <c r="H6" s="27"/>
      <c r="I6" s="28">
        <v>2</v>
      </c>
      <c r="J6" s="26"/>
    </row>
    <row r="8" spans="1:6" ht="12.75">
      <c r="A8" s="59" t="s">
        <v>13</v>
      </c>
      <c r="B8" s="59"/>
      <c r="C8" s="59"/>
      <c r="D8" s="59"/>
      <c r="E8" s="59"/>
      <c r="F8" s="59"/>
    </row>
  </sheetData>
  <mergeCells count="3">
    <mergeCell ref="A1:J1"/>
    <mergeCell ref="A8:F8"/>
    <mergeCell ref="A2:J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Anonymous</cp:lastModifiedBy>
  <cp:lastPrinted>2014-06-10T14:10:36Z</cp:lastPrinted>
  <dcterms:created xsi:type="dcterms:W3CDTF">2014-05-12T01:49:17Z</dcterms:created>
  <dcterms:modified xsi:type="dcterms:W3CDTF">2014-06-11T13:47:38Z</dcterms:modified>
  <cp:category/>
  <cp:version/>
  <cp:contentType/>
  <cp:contentStatus/>
</cp:coreProperties>
</file>