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240" yWindow="105" windowWidth="13845" windowHeight="10275" activeTab="0"/>
  </bookViews>
  <sheets>
    <sheet name="Sheet1" sheetId="1" r:id="rId1"/>
    <sheet name="Sheet3" sheetId="2" state="hidden" r:id="rId2"/>
  </sheets>
  <definedNames>
    <definedName name="_xlnm.Print_Area" localSheetId="0">'Sheet1'!$B$1:$K$17</definedName>
  </definedNames>
  <calcPr fullCalcOnLoad="1"/>
</workbook>
</file>

<file path=xl/sharedStrings.xml><?xml version="1.0" encoding="utf-8"?>
<sst xmlns="http://schemas.openxmlformats.org/spreadsheetml/2006/main" count="223" uniqueCount="172">
  <si>
    <t>姓名</t>
  </si>
  <si>
    <t>毕业院校</t>
  </si>
  <si>
    <t>外语水平</t>
  </si>
  <si>
    <t>身份证号</t>
  </si>
  <si>
    <t>通讯地址</t>
  </si>
  <si>
    <t>职位代码</t>
  </si>
  <si>
    <t>职位名称</t>
  </si>
  <si>
    <t>学习经历</t>
  </si>
  <si>
    <t>奖惩情况</t>
  </si>
  <si>
    <t>学科成绩</t>
  </si>
  <si>
    <t>备注</t>
  </si>
  <si>
    <t>考试报名登记表</t>
  </si>
  <si>
    <t>考生身份</t>
  </si>
  <si>
    <t>学位</t>
  </si>
  <si>
    <t>相关专业工作经历的年限</t>
  </si>
  <si>
    <t>计算机
水平</t>
  </si>
  <si>
    <t>已取得职称
资格时间</t>
  </si>
  <si>
    <t>单位</t>
  </si>
  <si>
    <t>职位简介</t>
  </si>
  <si>
    <t>专业</t>
  </si>
  <si>
    <t>招录人数</t>
  </si>
  <si>
    <t>最低学历</t>
  </si>
  <si>
    <t>其他条件</t>
  </si>
  <si>
    <t>专业技术职务资格</t>
  </si>
  <si>
    <t>社会工作
经历</t>
  </si>
  <si>
    <t>性别</t>
  </si>
  <si>
    <t>政治面貌</t>
  </si>
  <si>
    <t>户籍所在地</t>
  </si>
  <si>
    <t>民族</t>
  </si>
  <si>
    <t>身高(cm)</t>
  </si>
  <si>
    <t>是否服从调剂</t>
  </si>
  <si>
    <t>体重(kg)</t>
  </si>
  <si>
    <t>婚姻状况</t>
  </si>
  <si>
    <t>毕业时间</t>
  </si>
  <si>
    <t>联系电话</t>
  </si>
  <si>
    <t>E-mail</t>
  </si>
  <si>
    <t>手机号码</t>
  </si>
  <si>
    <t>职务</t>
  </si>
  <si>
    <t>学历</t>
  </si>
  <si>
    <t>所学专业</t>
  </si>
  <si>
    <t>单位性质</t>
  </si>
  <si>
    <t>邮政编码</t>
  </si>
  <si>
    <t>家庭成员
情况</t>
  </si>
  <si>
    <t>培养方式</t>
  </si>
  <si>
    <t>出生
年月日</t>
  </si>
  <si>
    <t>档案保    存单位</t>
  </si>
  <si>
    <t>工作单位</t>
  </si>
  <si>
    <t>本科及以上</t>
  </si>
  <si>
    <t>法学</t>
  </si>
  <si>
    <t>岗位代码</t>
  </si>
  <si>
    <t>岗位名称</t>
  </si>
  <si>
    <r>
      <t>0</t>
    </r>
    <r>
      <rPr>
        <sz val="10"/>
        <rFont val="宋体"/>
        <family val="0"/>
      </rPr>
      <t>01</t>
    </r>
  </si>
  <si>
    <t>辽宁局技术中心</t>
  </si>
  <si>
    <t>植物检疫岗</t>
  </si>
  <si>
    <t>主要从事进出境植物种苗花卉的真菌分离鉴定等工作</t>
  </si>
  <si>
    <t>植物学或林学</t>
  </si>
  <si>
    <t>本科及以上</t>
  </si>
  <si>
    <t>CET4合格或CET4(425分以上)</t>
  </si>
  <si>
    <r>
      <t>002</t>
    </r>
  </si>
  <si>
    <t>毒素检验岗</t>
  </si>
  <si>
    <t>主要从事生物物种鉴定、贝类毒素检测等工作</t>
  </si>
  <si>
    <t>微生物学</t>
  </si>
  <si>
    <t>研究生(博士)</t>
  </si>
  <si>
    <t>CET6合格或CET6(425分以上)，二年以上相关工作经验</t>
  </si>
  <si>
    <r>
      <t>003</t>
    </r>
  </si>
  <si>
    <t>矿产品检验岗</t>
  </si>
  <si>
    <t>主要从事进出口矿产品化学成分检验等工作</t>
  </si>
  <si>
    <t>化学工程与工艺</t>
  </si>
  <si>
    <t>CET4合格或CET4(425分以上)需登轮，适合男性</t>
  </si>
  <si>
    <r>
      <t>004</t>
    </r>
  </si>
  <si>
    <t>食品检验岗</t>
  </si>
  <si>
    <t>主要从事食品检验等工作</t>
  </si>
  <si>
    <t>食品质量与安全或生物工程</t>
  </si>
  <si>
    <t xml:space="preserve">CET4合格或CET4(425分以上) </t>
  </si>
  <si>
    <r>
      <t>005</t>
    </r>
  </si>
  <si>
    <t>辽宁局保健中心</t>
  </si>
  <si>
    <t>预防接种体检岗</t>
  </si>
  <si>
    <t>主要从事预防接种体检等工作</t>
  </si>
  <si>
    <t>预防医学或临床医学</t>
  </si>
  <si>
    <r>
      <t>006</t>
    </r>
  </si>
  <si>
    <t>媒介生物检测岗</t>
  </si>
  <si>
    <t>主要从事媒介生物鉴定及病原体检测等工作</t>
  </si>
  <si>
    <t>生物工程</t>
  </si>
  <si>
    <r>
      <t>CET4合格或CET4(42</t>
    </r>
    <r>
      <rPr>
        <sz val="10"/>
        <rFont val="宋体"/>
        <family val="0"/>
      </rPr>
      <t>5</t>
    </r>
    <r>
      <rPr>
        <sz val="10"/>
        <rFont val="宋体"/>
        <family val="0"/>
      </rPr>
      <t>分以上)，二年以上相关实验室工作经验</t>
    </r>
  </si>
  <si>
    <r>
      <t>007</t>
    </r>
  </si>
  <si>
    <t>沈阳局</t>
  </si>
  <si>
    <t>化矿检验岗</t>
  </si>
  <si>
    <t>主要从事化矿产品检验等工作</t>
  </si>
  <si>
    <t>应用化学</t>
  </si>
  <si>
    <r>
      <t>008</t>
    </r>
  </si>
  <si>
    <t>旅检岗</t>
  </si>
  <si>
    <t>主要从事出入境旅客查验等工作</t>
  </si>
  <si>
    <t>朝鲜语</t>
  </si>
  <si>
    <t>研究生(硕士)及以上</t>
  </si>
  <si>
    <t>朝鲜语六级</t>
  </si>
  <si>
    <r>
      <t>009</t>
    </r>
  </si>
  <si>
    <t>大连局</t>
  </si>
  <si>
    <t>计算机管理岗</t>
  </si>
  <si>
    <t>主要从事计算机管理等工作</t>
  </si>
  <si>
    <t>平面设计或艺术设计</t>
  </si>
  <si>
    <r>
      <t>010</t>
    </r>
  </si>
  <si>
    <t>报检业务岗</t>
  </si>
  <si>
    <t>主要从事报检业务等工作</t>
  </si>
  <si>
    <t>日语</t>
  </si>
  <si>
    <r>
      <t>011</t>
    </r>
  </si>
  <si>
    <t>动物检疫岗</t>
  </si>
  <si>
    <t>主要从事动物及其产品检验检疫等工作</t>
  </si>
  <si>
    <t>动物检疫或水产养殖</t>
  </si>
  <si>
    <r>
      <t>012</t>
    </r>
  </si>
  <si>
    <t>检务业务岗</t>
  </si>
  <si>
    <t>主要从事检务业务等工作</t>
  </si>
  <si>
    <t>国际经济与贸易或工商管理</t>
  </si>
  <si>
    <r>
      <t>013</t>
    </r>
  </si>
  <si>
    <t>电气维护岗</t>
  </si>
  <si>
    <t>主要从事电力工程及网络通信的维护、审核、检验等工作</t>
  </si>
  <si>
    <t>自动化或电气工程</t>
  </si>
  <si>
    <t>CET4合格或CET4(425分以上) 条件艰苦，适合男性</t>
  </si>
  <si>
    <r>
      <t>014</t>
    </r>
  </si>
  <si>
    <t>综合业务岗</t>
  </si>
  <si>
    <t>主要从事检务等综合业务工作</t>
  </si>
  <si>
    <t>商务英语</t>
  </si>
  <si>
    <t>专业英语四级</t>
  </si>
  <si>
    <r>
      <t>015</t>
    </r>
  </si>
  <si>
    <t>锦州局</t>
  </si>
  <si>
    <t>主要从事计算机系统维护与管理等工作</t>
  </si>
  <si>
    <t>计算机科学与技术或通信工程</t>
  </si>
  <si>
    <r>
      <t>016</t>
    </r>
  </si>
  <si>
    <t>丹东局</t>
  </si>
  <si>
    <t>主要从事化工矿产品等理化项目的常规分析、仪器分析等工作</t>
  </si>
  <si>
    <t>有机化学</t>
  </si>
  <si>
    <t xml:space="preserve">CET6合格或CET6(425分以上) 需登轮，适合男性 </t>
  </si>
  <si>
    <r>
      <t>017</t>
    </r>
  </si>
  <si>
    <t>鲅鱼圈局</t>
  </si>
  <si>
    <t>主要从事报检签证等工作</t>
  </si>
  <si>
    <r>
      <t>018</t>
    </r>
  </si>
  <si>
    <t>抚顺局</t>
  </si>
  <si>
    <t>医学检验岗</t>
  </si>
  <si>
    <t>主要从事出入境人员实验室医学检验等工作</t>
  </si>
  <si>
    <t>医学检验</t>
  </si>
  <si>
    <r>
      <t>019</t>
    </r>
  </si>
  <si>
    <t>大窑湾局</t>
  </si>
  <si>
    <t>信息管理岗</t>
  </si>
  <si>
    <t>主要从事信息管理等工作</t>
  </si>
  <si>
    <t>信息管理与信息系统</t>
  </si>
  <si>
    <r>
      <t>020</t>
    </r>
  </si>
  <si>
    <t>法制管理岗</t>
  </si>
  <si>
    <t>主要从事法制管理等工作</t>
  </si>
  <si>
    <r>
      <t>021</t>
    </r>
  </si>
  <si>
    <t>文秘岗</t>
  </si>
  <si>
    <t>主要从事办公室文秘等工作</t>
  </si>
  <si>
    <t>汉语言文学</t>
  </si>
  <si>
    <r>
      <t>022</t>
    </r>
  </si>
  <si>
    <t>鉴定业务岗</t>
  </si>
  <si>
    <t>主要从事容器计重、水尺计重等工作</t>
  </si>
  <si>
    <t>船舶与海洋工程</t>
  </si>
  <si>
    <t>CET6合格或CET6(425分以上) 需登轮，适合男性</t>
  </si>
  <si>
    <r>
      <t>023</t>
    </r>
  </si>
  <si>
    <t>主要从事金属材料现场查验、取样等工作</t>
  </si>
  <si>
    <t>材料类</t>
  </si>
  <si>
    <t xml:space="preserve">CET4合格或CET4(425分以上) 需登轮，适合男性 </t>
  </si>
  <si>
    <r>
      <t>024</t>
    </r>
  </si>
  <si>
    <t>长兴岛局</t>
  </si>
  <si>
    <t>会计岗</t>
  </si>
  <si>
    <t>主要从事会计等工作</t>
  </si>
  <si>
    <t>会计学或金融学</t>
  </si>
  <si>
    <r>
      <t>025</t>
    </r>
  </si>
  <si>
    <t>沈阳综保区局</t>
  </si>
  <si>
    <t>财务管理岗</t>
  </si>
  <si>
    <t>主要从事财务管理等工作</t>
  </si>
  <si>
    <t>财务管理</t>
  </si>
  <si>
    <r>
      <t>CET</t>
    </r>
    <r>
      <rPr>
        <sz val="10"/>
        <rFont val="宋体"/>
        <family val="0"/>
      </rPr>
      <t>4</t>
    </r>
    <r>
      <rPr>
        <sz val="10"/>
        <rFont val="宋体"/>
        <family val="0"/>
      </rPr>
      <t>合格或CET</t>
    </r>
    <r>
      <rPr>
        <sz val="10"/>
        <rFont val="宋体"/>
        <family val="0"/>
      </rPr>
      <t>4</t>
    </r>
    <r>
      <rPr>
        <sz val="10"/>
        <rFont val="宋体"/>
        <family val="0"/>
      </rPr>
      <t>(425分以上)</t>
    </r>
  </si>
  <si>
    <t>报考单位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</si>
</sst>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4]yyyy&quot;年&quot;m&quot;月&quot;d&quot;日&quot;\ dddd"/>
    <numFmt numFmtId="181" formatCode="yyyy/m/d;@"/>
    <numFmt numFmtId="182" formatCode="0.000000_ "/>
  </numFmts>
  <fonts count="44">
    <font>
      <sz val="12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Times New Roman"/>
      <family val="1"/>
    </font>
    <font>
      <b/>
      <sz val="9"/>
      <color indexed="18"/>
      <name val="宋体"/>
      <family val="0"/>
    </font>
    <font>
      <b/>
      <sz val="18"/>
      <color indexed="18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 quotePrefix="1">
      <alignment horizontal="center"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49" fontId="5" fillId="0" borderId="0" xfId="0" applyNumberFormat="1" applyFont="1" applyAlignment="1" applyProtection="1" quotePrefix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7" fillId="33" borderId="15" xfId="0" applyFont="1" applyFill="1" applyBorder="1" applyAlignment="1" applyProtection="1">
      <alignment horizontal="center" vertical="center" wrapText="1"/>
      <protection locked="0"/>
    </xf>
    <xf numFmtId="14" fontId="7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vertical="center" wrapText="1"/>
      <protection locked="0"/>
    </xf>
    <xf numFmtId="181" fontId="2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vertical="center" wrapText="1"/>
      <protection locked="0"/>
    </xf>
    <xf numFmtId="0" fontId="2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3" fillId="33" borderId="15" xfId="40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Fill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left" vertical="top" wrapText="1"/>
      <protection locked="0"/>
    </xf>
    <xf numFmtId="0" fontId="2" fillId="33" borderId="15" xfId="0" applyFont="1" applyFill="1" applyBorder="1" applyAlignment="1" applyProtection="1">
      <alignment horizontal="left" vertical="top" wrapText="1"/>
      <protection locked="0"/>
    </xf>
    <xf numFmtId="0" fontId="7" fillId="33" borderId="14" xfId="0" applyFont="1" applyFill="1" applyBorder="1" applyAlignment="1" applyProtection="1">
      <alignment horizontal="left" vertical="top" wrapText="1"/>
      <protection locked="0"/>
    </xf>
    <xf numFmtId="0" fontId="7" fillId="33" borderId="15" xfId="0" applyFont="1" applyFill="1" applyBorder="1" applyAlignment="1" applyProtection="1">
      <alignment horizontal="left" vertical="top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49" fontId="7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7" xfId="0" applyFont="1" applyFill="1" applyBorder="1" applyAlignment="1" applyProtection="1">
      <alignment horizontal="left" vertical="top" wrapText="1"/>
      <protection locked="0"/>
    </xf>
    <xf numFmtId="0" fontId="7" fillId="33" borderId="18" xfId="0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8"/>
  <sheetViews>
    <sheetView showGridLines="0" showRowColHeaders="0" showZeros="0" tabSelected="1" showOutlineSymbols="0" zoomScaleSheetLayoutView="100" zoomScalePageLayoutView="0" workbookViewId="0" topLeftCell="A1">
      <selection activeCell="C7" sqref="C7:E7"/>
    </sheetView>
  </sheetViews>
  <sheetFormatPr defaultColWidth="9.00390625" defaultRowHeight="14.25"/>
  <cols>
    <col min="1" max="1" width="10.50390625" style="3" customWidth="1"/>
    <col min="2" max="2" width="9.25390625" style="4" customWidth="1"/>
    <col min="3" max="3" width="8.75390625" style="4" customWidth="1"/>
    <col min="4" max="4" width="7.625" style="4" customWidth="1"/>
    <col min="5" max="5" width="8.125" style="4" customWidth="1"/>
    <col min="6" max="6" width="8.75390625" style="4" customWidth="1"/>
    <col min="7" max="7" width="6.25390625" style="4" customWidth="1"/>
    <col min="8" max="8" width="8.50390625" style="4" customWidth="1"/>
    <col min="9" max="9" width="9.625" style="4" customWidth="1"/>
    <col min="10" max="10" width="11.125" style="4" customWidth="1"/>
    <col min="11" max="11" width="10.75390625" style="4" customWidth="1"/>
    <col min="12" max="16384" width="9.00390625" style="3" customWidth="1"/>
  </cols>
  <sheetData>
    <row r="1" spans="2:11" ht="22.5">
      <c r="B1" s="38" t="s">
        <v>11</v>
      </c>
      <c r="C1" s="38"/>
      <c r="D1" s="38"/>
      <c r="E1" s="38"/>
      <c r="F1" s="38"/>
      <c r="G1" s="38"/>
      <c r="H1" s="38"/>
      <c r="I1" s="38"/>
      <c r="J1" s="38"/>
      <c r="K1" s="38"/>
    </row>
    <row r="2" spans="2:11" ht="15" thickBot="1"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2:11" ht="27.75" customHeight="1" thickTop="1">
      <c r="B3" s="11" t="s">
        <v>49</v>
      </c>
      <c r="C3" s="12"/>
      <c r="D3" s="13" t="s">
        <v>171</v>
      </c>
      <c r="E3" s="45">
        <f>IF(ISERROR(VLOOKUP(C3,B19:J48,2,FALSE)),"",VLOOKUP(C3,B19:J48,2,FALSE))</f>
      </c>
      <c r="F3" s="45"/>
      <c r="G3" s="45"/>
      <c r="H3" s="13" t="s">
        <v>50</v>
      </c>
      <c r="I3" s="14">
        <f>IF(ISERROR(VLOOKUP(C3,B19:J48,3,FALSE)),"",VLOOKUP(C3,B19:J48,3,FALSE))</f>
      </c>
      <c r="J3" s="13" t="s">
        <v>30</v>
      </c>
      <c r="K3" s="15"/>
    </row>
    <row r="4" spans="2:11" ht="27.75" customHeight="1">
      <c r="B4" s="16" t="s">
        <v>0</v>
      </c>
      <c r="C4" s="19"/>
      <c r="D4" s="18" t="s">
        <v>25</v>
      </c>
      <c r="E4" s="19"/>
      <c r="F4" s="18" t="s">
        <v>28</v>
      </c>
      <c r="G4" s="19"/>
      <c r="H4" s="18" t="s">
        <v>29</v>
      </c>
      <c r="I4" s="17"/>
      <c r="J4" s="18" t="s">
        <v>31</v>
      </c>
      <c r="K4" s="20"/>
    </row>
    <row r="5" spans="2:11" ht="27.75" customHeight="1">
      <c r="B5" s="16" t="s">
        <v>44</v>
      </c>
      <c r="C5" s="21"/>
      <c r="D5" s="18" t="s">
        <v>26</v>
      </c>
      <c r="E5" s="19"/>
      <c r="F5" s="18" t="s">
        <v>27</v>
      </c>
      <c r="G5" s="43"/>
      <c r="H5" s="44"/>
      <c r="I5" s="44"/>
      <c r="J5" s="18" t="s">
        <v>32</v>
      </c>
      <c r="K5" s="20"/>
    </row>
    <row r="6" spans="2:11" ht="27.75" customHeight="1">
      <c r="B6" s="16" t="s">
        <v>3</v>
      </c>
      <c r="C6" s="47"/>
      <c r="D6" s="47"/>
      <c r="E6" s="47"/>
      <c r="F6" s="18" t="s">
        <v>12</v>
      </c>
      <c r="G6" s="22"/>
      <c r="H6" s="18" t="s">
        <v>38</v>
      </c>
      <c r="I6" s="23"/>
      <c r="J6" s="18" t="s">
        <v>13</v>
      </c>
      <c r="K6" s="20"/>
    </row>
    <row r="7" spans="2:11" ht="27.75" customHeight="1">
      <c r="B7" s="16" t="s">
        <v>1</v>
      </c>
      <c r="C7" s="43"/>
      <c r="D7" s="44"/>
      <c r="E7" s="44"/>
      <c r="F7" s="18" t="s">
        <v>39</v>
      </c>
      <c r="G7" s="46"/>
      <c r="H7" s="46"/>
      <c r="I7" s="46"/>
      <c r="J7" s="18" t="s">
        <v>43</v>
      </c>
      <c r="K7" s="24"/>
    </row>
    <row r="8" spans="2:11" ht="27.75" customHeight="1">
      <c r="B8" s="16" t="s">
        <v>2</v>
      </c>
      <c r="C8" s="43"/>
      <c r="D8" s="44"/>
      <c r="E8" s="44"/>
      <c r="F8" s="18" t="s">
        <v>15</v>
      </c>
      <c r="G8" s="46"/>
      <c r="H8" s="46"/>
      <c r="I8" s="46"/>
      <c r="J8" s="18" t="s">
        <v>33</v>
      </c>
      <c r="K8" s="24"/>
    </row>
    <row r="9" spans="2:11" ht="27.75" customHeight="1">
      <c r="B9" s="16" t="s">
        <v>16</v>
      </c>
      <c r="C9" s="25"/>
      <c r="D9" s="18" t="s">
        <v>23</v>
      </c>
      <c r="E9" s="25"/>
      <c r="F9" s="18" t="s">
        <v>45</v>
      </c>
      <c r="G9" s="43"/>
      <c r="H9" s="43"/>
      <c r="I9" s="43"/>
      <c r="J9" s="18" t="s">
        <v>34</v>
      </c>
      <c r="K9" s="26"/>
    </row>
    <row r="10" spans="2:11" ht="27.75" customHeight="1">
      <c r="B10" s="16" t="s">
        <v>46</v>
      </c>
      <c r="C10" s="43"/>
      <c r="D10" s="44"/>
      <c r="E10" s="44"/>
      <c r="F10" s="18" t="s">
        <v>40</v>
      </c>
      <c r="G10" s="28"/>
      <c r="H10" s="18" t="s">
        <v>37</v>
      </c>
      <c r="I10" s="28"/>
      <c r="J10" s="18" t="s">
        <v>14</v>
      </c>
      <c r="K10" s="27"/>
    </row>
    <row r="11" spans="2:11" ht="27.75" customHeight="1">
      <c r="B11" s="16" t="s">
        <v>4</v>
      </c>
      <c r="C11" s="43"/>
      <c r="D11" s="44"/>
      <c r="E11" s="44"/>
      <c r="F11" s="18" t="s">
        <v>41</v>
      </c>
      <c r="G11" s="28"/>
      <c r="H11" s="18" t="s">
        <v>36</v>
      </c>
      <c r="I11" s="23"/>
      <c r="J11" s="18" t="s">
        <v>35</v>
      </c>
      <c r="K11" s="31"/>
    </row>
    <row r="12" spans="2:11" ht="80.25" customHeight="1">
      <c r="B12" s="16" t="s">
        <v>7</v>
      </c>
      <c r="C12" s="41"/>
      <c r="D12" s="41"/>
      <c r="E12" s="41"/>
      <c r="F12" s="41"/>
      <c r="G12" s="41"/>
      <c r="H12" s="41"/>
      <c r="I12" s="41"/>
      <c r="J12" s="41"/>
      <c r="K12" s="42"/>
    </row>
    <row r="13" spans="2:11" ht="84" customHeight="1">
      <c r="B13" s="16" t="s">
        <v>24</v>
      </c>
      <c r="C13" s="41"/>
      <c r="D13" s="41"/>
      <c r="E13" s="41"/>
      <c r="F13" s="41"/>
      <c r="G13" s="41"/>
      <c r="H13" s="41"/>
      <c r="I13" s="41"/>
      <c r="J13" s="41"/>
      <c r="K13" s="42"/>
    </row>
    <row r="14" spans="2:11" ht="55.5" customHeight="1">
      <c r="B14" s="16" t="s">
        <v>8</v>
      </c>
      <c r="C14" s="41"/>
      <c r="D14" s="41"/>
      <c r="E14" s="41"/>
      <c r="F14" s="41"/>
      <c r="G14" s="41"/>
      <c r="H14" s="41"/>
      <c r="I14" s="41"/>
      <c r="J14" s="41"/>
      <c r="K14" s="42"/>
    </row>
    <row r="15" spans="2:11" ht="59.25" customHeight="1">
      <c r="B15" s="16" t="s">
        <v>9</v>
      </c>
      <c r="C15" s="39"/>
      <c r="D15" s="41"/>
      <c r="E15" s="41"/>
      <c r="F15" s="41"/>
      <c r="G15" s="41"/>
      <c r="H15" s="41"/>
      <c r="I15" s="41"/>
      <c r="J15" s="41"/>
      <c r="K15" s="42"/>
    </row>
    <row r="16" spans="2:11" ht="43.5" customHeight="1">
      <c r="B16" s="16" t="s">
        <v>42</v>
      </c>
      <c r="C16" s="39"/>
      <c r="D16" s="39"/>
      <c r="E16" s="39"/>
      <c r="F16" s="39"/>
      <c r="G16" s="39"/>
      <c r="H16" s="39"/>
      <c r="I16" s="39"/>
      <c r="J16" s="39"/>
      <c r="K16" s="40"/>
    </row>
    <row r="17" spans="2:11" ht="44.25" customHeight="1" thickBot="1">
      <c r="B17" s="29" t="s">
        <v>10</v>
      </c>
      <c r="C17" s="48"/>
      <c r="D17" s="48"/>
      <c r="E17" s="48"/>
      <c r="F17" s="48"/>
      <c r="G17" s="48"/>
      <c r="H17" s="48"/>
      <c r="I17" s="48"/>
      <c r="J17" s="48"/>
      <c r="K17" s="49"/>
    </row>
    <row r="18" spans="2:11" ht="33.75" customHeight="1" hidden="1" thickTop="1"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2:10" ht="16.5" customHeight="1" hidden="1">
      <c r="B19" s="6" t="s">
        <v>5</v>
      </c>
      <c r="C19" s="6" t="s">
        <v>17</v>
      </c>
      <c r="D19" s="6" t="s">
        <v>6</v>
      </c>
      <c r="E19" s="6" t="s">
        <v>18</v>
      </c>
      <c r="F19" s="6" t="s">
        <v>20</v>
      </c>
      <c r="G19" s="6" t="s">
        <v>19</v>
      </c>
      <c r="H19" s="6" t="s">
        <v>21</v>
      </c>
      <c r="I19" s="6" t="s">
        <v>22</v>
      </c>
      <c r="J19" s="6" t="s">
        <v>10</v>
      </c>
    </row>
    <row r="20" spans="2:12" ht="16.5" customHeight="1" hidden="1">
      <c r="B20" s="32" t="s">
        <v>51</v>
      </c>
      <c r="C20" s="37" t="s">
        <v>52</v>
      </c>
      <c r="D20" s="34" t="s">
        <v>53</v>
      </c>
      <c r="E20" s="34" t="s">
        <v>54</v>
      </c>
      <c r="F20" s="33">
        <v>1</v>
      </c>
      <c r="G20" s="34" t="s">
        <v>55</v>
      </c>
      <c r="H20" s="34" t="s">
        <v>56</v>
      </c>
      <c r="I20" s="34" t="s">
        <v>57</v>
      </c>
      <c r="J20" s="34"/>
      <c r="L20" s="4"/>
    </row>
    <row r="21" spans="2:12" ht="16.5" customHeight="1" hidden="1">
      <c r="B21" s="32" t="s">
        <v>58</v>
      </c>
      <c r="C21" s="37" t="s">
        <v>52</v>
      </c>
      <c r="D21" s="34" t="s">
        <v>59</v>
      </c>
      <c r="E21" s="34" t="s">
        <v>60</v>
      </c>
      <c r="F21" s="33">
        <v>1</v>
      </c>
      <c r="G21" s="34" t="s">
        <v>61</v>
      </c>
      <c r="H21" s="34" t="s">
        <v>62</v>
      </c>
      <c r="I21" s="34" t="s">
        <v>63</v>
      </c>
      <c r="J21" s="34"/>
      <c r="L21" s="4"/>
    </row>
    <row r="22" spans="2:12" ht="16.5" customHeight="1" hidden="1">
      <c r="B22" s="32" t="s">
        <v>64</v>
      </c>
      <c r="C22" s="37" t="s">
        <v>52</v>
      </c>
      <c r="D22" s="34" t="s">
        <v>65</v>
      </c>
      <c r="E22" s="34" t="s">
        <v>66</v>
      </c>
      <c r="F22" s="33">
        <v>1</v>
      </c>
      <c r="G22" s="34" t="s">
        <v>67</v>
      </c>
      <c r="H22" s="34" t="s">
        <v>47</v>
      </c>
      <c r="I22" s="34" t="s">
        <v>68</v>
      </c>
      <c r="J22" s="34"/>
      <c r="L22" s="4"/>
    </row>
    <row r="23" spans="2:12" ht="16.5" customHeight="1" hidden="1">
      <c r="B23" s="32" t="s">
        <v>69</v>
      </c>
      <c r="C23" s="37" t="s">
        <v>52</v>
      </c>
      <c r="D23" s="34" t="s">
        <v>70</v>
      </c>
      <c r="E23" s="34" t="s">
        <v>71</v>
      </c>
      <c r="F23" s="33">
        <v>1</v>
      </c>
      <c r="G23" s="34" t="s">
        <v>72</v>
      </c>
      <c r="H23" s="34" t="s">
        <v>47</v>
      </c>
      <c r="I23" s="34" t="s">
        <v>73</v>
      </c>
      <c r="J23" s="34"/>
      <c r="L23" s="4"/>
    </row>
    <row r="24" spans="2:12" ht="16.5" customHeight="1" hidden="1">
      <c r="B24" s="32" t="s">
        <v>74</v>
      </c>
      <c r="C24" s="37" t="s">
        <v>75</v>
      </c>
      <c r="D24" s="35" t="s">
        <v>76</v>
      </c>
      <c r="E24" s="35" t="s">
        <v>77</v>
      </c>
      <c r="F24" s="36">
        <v>1</v>
      </c>
      <c r="G24" s="35" t="s">
        <v>78</v>
      </c>
      <c r="H24" s="34" t="s">
        <v>47</v>
      </c>
      <c r="I24" s="34" t="s">
        <v>57</v>
      </c>
      <c r="J24" s="35"/>
      <c r="L24" s="4"/>
    </row>
    <row r="25" spans="2:12" ht="16.5" customHeight="1" hidden="1">
      <c r="B25" s="32" t="s">
        <v>79</v>
      </c>
      <c r="C25" s="37" t="s">
        <v>75</v>
      </c>
      <c r="D25" s="35" t="s">
        <v>80</v>
      </c>
      <c r="E25" s="35" t="s">
        <v>81</v>
      </c>
      <c r="F25" s="33">
        <v>1</v>
      </c>
      <c r="G25" s="34" t="s">
        <v>82</v>
      </c>
      <c r="H25" s="34" t="s">
        <v>47</v>
      </c>
      <c r="I25" s="34" t="s">
        <v>83</v>
      </c>
      <c r="J25" s="34"/>
      <c r="L25" s="30"/>
    </row>
    <row r="26" spans="2:12" ht="16.5" customHeight="1" hidden="1">
      <c r="B26" s="32" t="s">
        <v>84</v>
      </c>
      <c r="C26" s="37" t="s">
        <v>85</v>
      </c>
      <c r="D26" s="34" t="s">
        <v>86</v>
      </c>
      <c r="E26" s="34" t="s">
        <v>87</v>
      </c>
      <c r="F26" s="33">
        <v>1</v>
      </c>
      <c r="G26" s="34" t="s">
        <v>88</v>
      </c>
      <c r="H26" s="34" t="s">
        <v>47</v>
      </c>
      <c r="I26" s="34" t="s">
        <v>73</v>
      </c>
      <c r="J26" s="34"/>
      <c r="L26" s="4"/>
    </row>
    <row r="27" spans="2:12" ht="16.5" customHeight="1" hidden="1">
      <c r="B27" s="32" t="s">
        <v>89</v>
      </c>
      <c r="C27" s="37" t="s">
        <v>85</v>
      </c>
      <c r="D27" s="34" t="s">
        <v>90</v>
      </c>
      <c r="E27" s="34" t="s">
        <v>91</v>
      </c>
      <c r="F27" s="33">
        <v>1</v>
      </c>
      <c r="G27" s="34" t="s">
        <v>92</v>
      </c>
      <c r="H27" s="34" t="s">
        <v>93</v>
      </c>
      <c r="I27" s="34" t="s">
        <v>94</v>
      </c>
      <c r="J27" s="34"/>
      <c r="L27" s="4"/>
    </row>
    <row r="28" spans="2:12" ht="16.5" customHeight="1" hidden="1">
      <c r="B28" s="32" t="s">
        <v>95</v>
      </c>
      <c r="C28" s="37" t="s">
        <v>96</v>
      </c>
      <c r="D28" s="34" t="s">
        <v>97</v>
      </c>
      <c r="E28" s="34" t="s">
        <v>98</v>
      </c>
      <c r="F28" s="33">
        <v>1</v>
      </c>
      <c r="G28" s="34" t="s">
        <v>99</v>
      </c>
      <c r="H28" s="34" t="s">
        <v>47</v>
      </c>
      <c r="I28" s="34"/>
      <c r="J28" s="34"/>
      <c r="L28" s="4"/>
    </row>
    <row r="29" spans="2:12" ht="16.5" customHeight="1" hidden="1">
      <c r="B29" s="32" t="s">
        <v>100</v>
      </c>
      <c r="C29" s="37" t="s">
        <v>96</v>
      </c>
      <c r="D29" s="34" t="s">
        <v>101</v>
      </c>
      <c r="E29" s="34" t="s">
        <v>102</v>
      </c>
      <c r="F29" s="33">
        <v>1</v>
      </c>
      <c r="G29" s="34" t="s">
        <v>103</v>
      </c>
      <c r="H29" s="34" t="s">
        <v>47</v>
      </c>
      <c r="I29" s="34"/>
      <c r="J29" s="34"/>
      <c r="L29" s="4"/>
    </row>
    <row r="30" spans="2:12" ht="16.5" customHeight="1" hidden="1">
      <c r="B30" s="32" t="s">
        <v>104</v>
      </c>
      <c r="C30" s="37" t="s">
        <v>96</v>
      </c>
      <c r="D30" s="34" t="s">
        <v>105</v>
      </c>
      <c r="E30" s="34" t="s">
        <v>106</v>
      </c>
      <c r="F30" s="33">
        <v>1</v>
      </c>
      <c r="G30" s="34" t="s">
        <v>107</v>
      </c>
      <c r="H30" s="34" t="s">
        <v>47</v>
      </c>
      <c r="I30" s="34" t="s">
        <v>57</v>
      </c>
      <c r="J30" s="34"/>
      <c r="L30" s="4"/>
    </row>
    <row r="31" spans="2:12" ht="16.5" customHeight="1" hidden="1">
      <c r="B31" s="32" t="s">
        <v>108</v>
      </c>
      <c r="C31" s="37" t="s">
        <v>96</v>
      </c>
      <c r="D31" s="34" t="s">
        <v>109</v>
      </c>
      <c r="E31" s="34" t="s">
        <v>110</v>
      </c>
      <c r="F31" s="33">
        <v>1</v>
      </c>
      <c r="G31" s="34" t="s">
        <v>111</v>
      </c>
      <c r="H31" s="34" t="s">
        <v>56</v>
      </c>
      <c r="I31" s="34" t="s">
        <v>73</v>
      </c>
      <c r="J31" s="34"/>
      <c r="L31" s="4"/>
    </row>
    <row r="32" spans="2:12" ht="16.5" customHeight="1" hidden="1">
      <c r="B32" s="32" t="s">
        <v>112</v>
      </c>
      <c r="C32" s="37" t="s">
        <v>96</v>
      </c>
      <c r="D32" s="34" t="s">
        <v>113</v>
      </c>
      <c r="E32" s="34" t="s">
        <v>114</v>
      </c>
      <c r="F32" s="33">
        <v>1</v>
      </c>
      <c r="G32" s="34" t="s">
        <v>115</v>
      </c>
      <c r="H32" s="34" t="s">
        <v>47</v>
      </c>
      <c r="I32" s="34" t="s">
        <v>116</v>
      </c>
      <c r="J32" s="34"/>
      <c r="L32" s="4"/>
    </row>
    <row r="33" spans="2:12" ht="16.5" customHeight="1" hidden="1">
      <c r="B33" s="32" t="s">
        <v>117</v>
      </c>
      <c r="C33" s="37" t="s">
        <v>96</v>
      </c>
      <c r="D33" s="34" t="s">
        <v>118</v>
      </c>
      <c r="E33" s="34" t="s">
        <v>119</v>
      </c>
      <c r="F33" s="33">
        <v>1</v>
      </c>
      <c r="G33" s="34" t="s">
        <v>120</v>
      </c>
      <c r="H33" s="34" t="s">
        <v>47</v>
      </c>
      <c r="I33" s="34" t="s">
        <v>121</v>
      </c>
      <c r="J33" s="34"/>
      <c r="L33" s="4"/>
    </row>
    <row r="34" spans="2:12" ht="16.5" customHeight="1" hidden="1">
      <c r="B34" s="32" t="s">
        <v>122</v>
      </c>
      <c r="C34" s="33" t="s">
        <v>123</v>
      </c>
      <c r="D34" s="34" t="s">
        <v>97</v>
      </c>
      <c r="E34" s="34" t="s">
        <v>124</v>
      </c>
      <c r="F34" s="33">
        <v>1</v>
      </c>
      <c r="G34" s="34" t="s">
        <v>125</v>
      </c>
      <c r="H34" s="34" t="s">
        <v>47</v>
      </c>
      <c r="I34" s="34" t="s">
        <v>57</v>
      </c>
      <c r="J34" s="34"/>
      <c r="L34" s="4"/>
    </row>
    <row r="35" spans="2:12" ht="16.5" customHeight="1" hidden="1">
      <c r="B35" s="32" t="s">
        <v>126</v>
      </c>
      <c r="C35" s="33" t="s">
        <v>127</v>
      </c>
      <c r="D35" s="34" t="s">
        <v>86</v>
      </c>
      <c r="E35" s="34" t="s">
        <v>128</v>
      </c>
      <c r="F35" s="33">
        <v>1</v>
      </c>
      <c r="G35" s="34" t="s">
        <v>129</v>
      </c>
      <c r="H35" s="34" t="s">
        <v>93</v>
      </c>
      <c r="I35" s="34" t="s">
        <v>130</v>
      </c>
      <c r="J35" s="34"/>
      <c r="L35" s="4"/>
    </row>
    <row r="36" spans="2:12" ht="16.5" customHeight="1" hidden="1">
      <c r="B36" s="32" t="s">
        <v>131</v>
      </c>
      <c r="C36" s="33" t="s">
        <v>132</v>
      </c>
      <c r="D36" s="34" t="s">
        <v>109</v>
      </c>
      <c r="E36" s="34" t="s">
        <v>133</v>
      </c>
      <c r="F36" s="33">
        <v>1</v>
      </c>
      <c r="G36" s="34" t="s">
        <v>111</v>
      </c>
      <c r="H36" s="34" t="s">
        <v>56</v>
      </c>
      <c r="I36" s="34" t="s">
        <v>73</v>
      </c>
      <c r="J36" s="34"/>
      <c r="L36" s="4"/>
    </row>
    <row r="37" spans="2:12" ht="16.5" customHeight="1" hidden="1">
      <c r="B37" s="32" t="s">
        <v>134</v>
      </c>
      <c r="C37" s="33" t="s">
        <v>135</v>
      </c>
      <c r="D37" s="34" t="s">
        <v>136</v>
      </c>
      <c r="E37" s="34" t="s">
        <v>137</v>
      </c>
      <c r="F37" s="33">
        <v>1</v>
      </c>
      <c r="G37" s="34" t="s">
        <v>138</v>
      </c>
      <c r="H37" s="34" t="s">
        <v>56</v>
      </c>
      <c r="I37" s="34" t="s">
        <v>57</v>
      </c>
      <c r="J37" s="34"/>
      <c r="L37" s="4"/>
    </row>
    <row r="38" spans="2:12" ht="16.5" customHeight="1" hidden="1">
      <c r="B38" s="32" t="s">
        <v>139</v>
      </c>
      <c r="C38" s="37" t="s">
        <v>140</v>
      </c>
      <c r="D38" s="34" t="s">
        <v>141</v>
      </c>
      <c r="E38" s="34" t="s">
        <v>142</v>
      </c>
      <c r="F38" s="33">
        <v>1</v>
      </c>
      <c r="G38" s="34" t="s">
        <v>143</v>
      </c>
      <c r="H38" s="34" t="s">
        <v>47</v>
      </c>
      <c r="I38" s="34" t="s">
        <v>57</v>
      </c>
      <c r="J38" s="34"/>
      <c r="L38" s="4"/>
    </row>
    <row r="39" spans="2:12" ht="16.5" customHeight="1" hidden="1">
      <c r="B39" s="32" t="s">
        <v>144</v>
      </c>
      <c r="C39" s="37" t="s">
        <v>140</v>
      </c>
      <c r="D39" s="34" t="s">
        <v>145</v>
      </c>
      <c r="E39" s="34" t="s">
        <v>146</v>
      </c>
      <c r="F39" s="33">
        <v>1</v>
      </c>
      <c r="G39" s="34" t="s">
        <v>48</v>
      </c>
      <c r="H39" s="34" t="s">
        <v>47</v>
      </c>
      <c r="I39" s="34" t="s">
        <v>57</v>
      </c>
      <c r="J39" s="34"/>
      <c r="L39" s="4"/>
    </row>
    <row r="40" spans="2:12" ht="16.5" customHeight="1" hidden="1">
      <c r="B40" s="32" t="s">
        <v>147</v>
      </c>
      <c r="C40" s="37" t="s">
        <v>140</v>
      </c>
      <c r="D40" s="35" t="s">
        <v>148</v>
      </c>
      <c r="E40" s="35" t="s">
        <v>149</v>
      </c>
      <c r="F40" s="36">
        <v>1</v>
      </c>
      <c r="G40" s="35" t="s">
        <v>150</v>
      </c>
      <c r="H40" s="35" t="s">
        <v>47</v>
      </c>
      <c r="I40" s="35"/>
      <c r="J40" s="35"/>
      <c r="L40" s="4"/>
    </row>
    <row r="41" spans="2:12" ht="16.5" customHeight="1" hidden="1">
      <c r="B41" s="32" t="s">
        <v>151</v>
      </c>
      <c r="C41" s="37" t="s">
        <v>140</v>
      </c>
      <c r="D41" s="34" t="s">
        <v>152</v>
      </c>
      <c r="E41" s="34" t="s">
        <v>153</v>
      </c>
      <c r="F41" s="33">
        <v>1</v>
      </c>
      <c r="G41" s="34" t="s">
        <v>154</v>
      </c>
      <c r="H41" s="34" t="s">
        <v>47</v>
      </c>
      <c r="I41" s="34" t="s">
        <v>155</v>
      </c>
      <c r="J41" s="34"/>
      <c r="L41" s="4"/>
    </row>
    <row r="42" spans="2:12" ht="16.5" customHeight="1" hidden="1">
      <c r="B42" s="32" t="s">
        <v>156</v>
      </c>
      <c r="C42" s="37" t="s">
        <v>140</v>
      </c>
      <c r="D42" s="34" t="s">
        <v>86</v>
      </c>
      <c r="E42" s="34" t="s">
        <v>157</v>
      </c>
      <c r="F42" s="33">
        <v>1</v>
      </c>
      <c r="G42" s="34" t="s">
        <v>158</v>
      </c>
      <c r="H42" s="34" t="s">
        <v>47</v>
      </c>
      <c r="I42" s="34" t="s">
        <v>159</v>
      </c>
      <c r="J42" s="34"/>
      <c r="L42" s="4"/>
    </row>
    <row r="43" spans="2:12" ht="16.5" customHeight="1" hidden="1">
      <c r="B43" s="32" t="s">
        <v>160</v>
      </c>
      <c r="C43" s="33" t="s">
        <v>161</v>
      </c>
      <c r="D43" s="34" t="s">
        <v>162</v>
      </c>
      <c r="E43" s="34" t="s">
        <v>163</v>
      </c>
      <c r="F43" s="33">
        <v>1</v>
      </c>
      <c r="G43" s="34" t="s">
        <v>164</v>
      </c>
      <c r="H43" s="34" t="s">
        <v>47</v>
      </c>
      <c r="I43" s="34" t="s">
        <v>57</v>
      </c>
      <c r="J43" s="34"/>
      <c r="L43" s="4"/>
    </row>
    <row r="44" spans="2:12" ht="16.5" customHeight="1" hidden="1">
      <c r="B44" s="32" t="s">
        <v>165</v>
      </c>
      <c r="C44" s="33" t="s">
        <v>166</v>
      </c>
      <c r="D44" s="34" t="s">
        <v>167</v>
      </c>
      <c r="E44" s="34" t="s">
        <v>168</v>
      </c>
      <c r="F44" s="33">
        <v>1</v>
      </c>
      <c r="G44" s="34" t="s">
        <v>169</v>
      </c>
      <c r="H44" s="34" t="s">
        <v>47</v>
      </c>
      <c r="I44" s="34" t="s">
        <v>170</v>
      </c>
      <c r="J44" s="34"/>
      <c r="L44" s="4"/>
    </row>
    <row r="45" spans="2:10" ht="16.5" customHeight="1" thickTop="1">
      <c r="B45" s="7"/>
      <c r="C45" s="6"/>
      <c r="D45" s="6"/>
      <c r="E45" s="6"/>
      <c r="F45" s="6"/>
      <c r="G45" s="6"/>
      <c r="H45" s="6"/>
      <c r="I45" s="6"/>
      <c r="J45" s="8"/>
    </row>
    <row r="46" spans="2:10" ht="29.25" customHeight="1">
      <c r="B46" s="7"/>
      <c r="D46" s="6"/>
      <c r="E46" s="6"/>
      <c r="F46" s="6"/>
      <c r="G46" s="6"/>
      <c r="H46" s="6"/>
      <c r="I46" s="6"/>
      <c r="J46" s="8"/>
    </row>
    <row r="47" spans="2:10" ht="39.75" customHeight="1">
      <c r="B47" s="7"/>
      <c r="C47" s="9"/>
      <c r="D47" s="6"/>
      <c r="E47" s="6"/>
      <c r="F47" s="6"/>
      <c r="G47" s="6"/>
      <c r="H47" s="6"/>
      <c r="I47" s="6"/>
      <c r="J47" s="8"/>
    </row>
    <row r="48" spans="2:10" ht="27" customHeight="1">
      <c r="B48" s="7"/>
      <c r="D48" s="6"/>
      <c r="E48" s="6"/>
      <c r="F48" s="6"/>
      <c r="G48" s="6"/>
      <c r="H48" s="6"/>
      <c r="I48" s="6"/>
      <c r="J48" s="8"/>
    </row>
  </sheetData>
  <sheetProtection password="CE28" sheet="1" selectLockedCells="1"/>
  <protectedRanges>
    <protectedRange password="C7A3" sqref="G4 I4 C3:C5 E4:E5 G5:I5 G6 I6 C6:E8 C9 E9 G7:I9 C10:E11 G10:G11 I10:I11 K3:K11 C12:K14" name="区域1"/>
  </protectedRanges>
  <mergeCells count="17">
    <mergeCell ref="C17:K17"/>
    <mergeCell ref="C7:E7"/>
    <mergeCell ref="G7:I7"/>
    <mergeCell ref="C6:E6"/>
    <mergeCell ref="C8:E8"/>
    <mergeCell ref="G8:I8"/>
    <mergeCell ref="G9:I9"/>
    <mergeCell ref="B1:K1"/>
    <mergeCell ref="C16:K16"/>
    <mergeCell ref="C15:K15"/>
    <mergeCell ref="C14:K14"/>
    <mergeCell ref="G5:I5"/>
    <mergeCell ref="C10:E10"/>
    <mergeCell ref="C11:E11"/>
    <mergeCell ref="C13:K13"/>
    <mergeCell ref="E3:G3"/>
    <mergeCell ref="C12:K12"/>
  </mergeCells>
  <conditionalFormatting sqref="C6">
    <cfRule type="expression" priority="2" dxfId="1" stopIfTrue="1">
      <formula>$B$50</formula>
    </cfRule>
  </conditionalFormatting>
  <dataValidations count="34">
    <dataValidation allowBlank="1" showInputMessage="1" showErrorMessage="1" prompt="如需换行，请使用ALT+回车" sqref="C16:K16 C11:E11 G7:I7 C7:E7"/>
    <dataValidation type="list" allowBlank="1" showInputMessage="1" showErrorMessage="1" prompt="请选择培养方式" sqref="K7">
      <formula1>"统招,委培,定向,在职,其他"</formula1>
    </dataValidation>
    <dataValidation type="list" allowBlank="1" showInputMessage="1" showErrorMessage="1" promptTitle="请选择报考职位代码" prompt="&#10;具体职位介绍请查阅招录计划" imeMode="off" sqref="C3">
      <formula1>$B$20:$B$44</formula1>
    </dataValidation>
    <dataValidation allowBlank="1" showErrorMessage="1" imeMode="off" sqref="D3:I3"/>
    <dataValidation type="list" allowBlank="1" showInputMessage="1" showErrorMessage="1" promptTitle="请选择" prompt="&#10;系统默认为“否”" errorTitle="输入错误" sqref="K3">
      <formula1>"否,是"</formula1>
    </dataValidation>
    <dataValidation type="list" allowBlank="1" showInputMessage="1" showErrorMessage="1" prompt="请选择" errorTitle="输入错误" sqref="E4">
      <formula1>"男,女"</formula1>
    </dataValidation>
    <dataValidation type="whole" allowBlank="1" showInputMessage="1" showErrorMessage="1" promptTitle="请输入身高" prompt="&#10;示例：175" errorTitle="输入错误" sqref="I4">
      <formula1>100</formula1>
      <formula2>250</formula2>
    </dataValidation>
    <dataValidation type="whole" allowBlank="1" showInputMessage="1" showErrorMessage="1" promptTitle="请输入体重" prompt="&#10;示例：70" errorTitle="输入错误" sqref="K4">
      <formula1>30</formula1>
      <formula2>150</formula2>
    </dataValidation>
    <dataValidation type="date" allowBlank="1" showInputMessage="1" showErrorMessage="1" promptTitle="请输入出生日期" prompt="&#10;示例：1980-8-1" errorTitle="输入错误" sqref="C5">
      <formula1>26877</formula1>
      <formula2>36739</formula2>
    </dataValidation>
    <dataValidation type="list" allowBlank="1" showInputMessage="1" showErrorMessage="1" prompt="请选择" sqref="K5">
      <formula1>"未婚,已婚,离婚,丧偶,再婚,其他"</formula1>
    </dataValidation>
    <dataValidation type="list" allowBlank="1" showInputMessage="1" showErrorMessage="1" sqref="F6">
      <formula1>"应届毕业生,在职,待业,失业"</formula1>
    </dataValidation>
    <dataValidation allowBlank="1" showInputMessage="1" showErrorMessage="1" promptTitle="请输入民族" prompt="                                                           示例：汉族" sqref="G4"/>
    <dataValidation type="list" allowBlank="1" showInputMessage="1" showErrorMessage="1" prompt="请选择" sqref="E5">
      <formula1>"中共党员,中共预备党员,共青团员,民革会员,民盟盟员,民建会员,民进会员,农工党党员,致公党党员,九三学社社员,台盟盟员,无党派民主人士,群众,其他"</formula1>
    </dataValidation>
    <dataValidation type="list" allowBlank="1" showInputMessage="1" showErrorMessage="1" prompt="请选择" sqref="I6">
      <formula1>"博研,硕研,本科"</formula1>
    </dataValidation>
    <dataValidation type="list" allowBlank="1" showInputMessage="1" showErrorMessage="1" prompt="请选择" sqref="K6">
      <formula1>"博士,硕士,学士,无,其他"</formula1>
    </dataValidation>
    <dataValidation allowBlank="1" showInputMessage="1" showErrorMessage="1" promptTitle="请输入毕业时间" prompt="                                                        示例：2000-7-1" sqref="K8"/>
    <dataValidation allowBlank="1" showInputMessage="1" showErrorMessage="1" promptTitle="请输入取得职称资格时间" prompt="                                                                    示例：2001-10-21" sqref="C9"/>
    <dataValidation allowBlank="1" showInputMessage="1" showErrorMessage="1" promptTitle="请输入职务资格" prompt="                                                                 示例：“助理工程师”“工程师”“高级工程师”" sqref="E9"/>
    <dataValidation type="list" allowBlank="1" showInputMessage="1" showErrorMessage="1" prompt="请选择" sqref="G6">
      <formula1>"应届,在职,待业,失业,其他"</formula1>
    </dataValidation>
    <dataValidation allowBlank="1" showInputMessage="1" showErrorMessage="1" promptTitle="请输入姓名" prompt="                                                                示例：王强" sqref="C4"/>
    <dataValidation allowBlank="1" showInputMessage="1" showErrorMessage="1" promptTitle="示例" prompt="辽宁省大连市中山区人民路81号" sqref="G5:I5"/>
    <dataValidation type="textLength" allowBlank="1" showInputMessage="1" showErrorMessage="1" promptTitle="请输入身份证号码" prompt="&#10;请仔细核对身份证号码，确保准确无误！！输入时应在数字前加单引号。&#10;示例：'210201......" errorTitle="输入错误" sqref="C6:E6">
      <formula1>15</formula1>
      <formula2>19</formula2>
    </dataValidation>
    <dataValidation allowBlank="1" showInputMessage="1" showErrorMessage="1" prompt="请输入外语水平及语种" sqref="C8:E8"/>
    <dataValidation allowBlank="1" showInputMessage="1" showErrorMessage="1" prompt="请输入计算机水平或证书名称" sqref="G8:I8"/>
    <dataValidation allowBlank="1" showInputMessage="1" showErrorMessage="1" promptTitle="示例：" prompt="大连市人才交流服务中心" sqref="G9:I9"/>
    <dataValidation allowBlank="1" showInputMessage="1" showErrorMessage="1" promptTitle="示例：" prompt="'0411-82580000" sqref="K9"/>
    <dataValidation allowBlank="1" showInputMessage="1" showErrorMessage="1" prompt="请在职人员填写" sqref="C10:E10"/>
    <dataValidation allowBlank="1" showInputMessage="1" showErrorMessage="1" promptTitle="示例：" prompt="'116001" sqref="G11"/>
    <dataValidation allowBlank="1" showInputMessage="1" showErrorMessage="1" promptTitle="示例：" prompt="'13900000000" sqref="I11"/>
    <dataValidation allowBlank="1" showInputMessage="1" showErrorMessage="1" promptTitle="示例：" prompt="mail@163.com" sqref="K11"/>
    <dataValidation allowBlank="1" showInputMessage="1" showErrorMessage="1" promptTitle="示例：" prompt="（从高中阶段开始填写）&#10;2000年9月－2003年8月　辽宁省大连市24中　学生&#10;2003年9月－2007年7月　东北大学＿学院（系）＿专业　学生" sqref="C12:K12"/>
    <dataValidation allowBlank="1" showInputMessage="1" showErrorMessage="1" promptTitle="示例：" prompt="（以签订正式劳动合同为准）&#10;2007年9月－至今　大连＿公司销售部　销售员" sqref="C13:K13"/>
    <dataValidation allowBlank="1" showInputMessage="1" showErrorMessage="1" prompt="请填写相应学习阶段学科成绩。&#10;如：硕士研究生仅填写研究生阶段学科成绩" sqref="C15:K15"/>
    <dataValidation allowBlank="1" showInputMessage="1" showErrorMessage="1" prompt="如有特殊说明或才能可以备注内写明" sqref="C17:K17"/>
  </dataValidation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"/>
  <sheetViews>
    <sheetView zoomScalePageLayoutView="0" workbookViewId="0" topLeftCell="A1">
      <selection activeCell="C1" sqref="C1"/>
    </sheetView>
  </sheetViews>
  <sheetFormatPr defaultColWidth="9.00390625" defaultRowHeight="14.25"/>
  <cols>
    <col min="10" max="10" width="12.25390625" style="0" customWidth="1"/>
  </cols>
  <sheetData>
    <row r="1" spans="1:41" ht="14.25">
      <c r="A1" s="1">
        <f>Sheet1!C3</f>
        <v>0</v>
      </c>
      <c r="B1">
        <f>Sheet1!E3</f>
      </c>
      <c r="C1">
        <f>Sheet1!I3</f>
      </c>
      <c r="D1">
        <f>Sheet1!K3</f>
        <v>0</v>
      </c>
      <c r="E1">
        <f>Sheet1!C4</f>
        <v>0</v>
      </c>
      <c r="F1">
        <f>Sheet1!E4</f>
        <v>0</v>
      </c>
      <c r="G1">
        <f>Sheet1!G4</f>
        <v>0</v>
      </c>
      <c r="H1">
        <f>Sheet1!I4</f>
        <v>0</v>
      </c>
      <c r="I1">
        <f>Sheet1!K4</f>
        <v>0</v>
      </c>
      <c r="J1" s="2">
        <f>Sheet1!C5</f>
        <v>0</v>
      </c>
      <c r="K1">
        <f>Sheet1!E5</f>
        <v>0</v>
      </c>
      <c r="L1">
        <f>Sheet1!G5</f>
        <v>0</v>
      </c>
      <c r="M1">
        <f>Sheet1!K5</f>
        <v>0</v>
      </c>
      <c r="N1" s="1">
        <f>Sheet1!C6</f>
        <v>0</v>
      </c>
      <c r="O1">
        <f>Sheet1!G6</f>
        <v>0</v>
      </c>
      <c r="P1">
        <f>Sheet1!I6</f>
        <v>0</v>
      </c>
      <c r="Q1">
        <f>Sheet1!K6</f>
        <v>0</v>
      </c>
      <c r="R1">
        <f>Sheet1!C7</f>
        <v>0</v>
      </c>
      <c r="S1">
        <f>Sheet1!G7</f>
        <v>0</v>
      </c>
      <c r="T1">
        <f>Sheet1!K7</f>
        <v>0</v>
      </c>
      <c r="U1">
        <f>Sheet1!C8</f>
        <v>0</v>
      </c>
      <c r="V1">
        <f>Sheet1!G8</f>
        <v>0</v>
      </c>
      <c r="W1">
        <f>Sheet1!K8</f>
        <v>0</v>
      </c>
      <c r="X1">
        <f>Sheet1!C9</f>
        <v>0</v>
      </c>
      <c r="Y1">
        <f>Sheet1!E9</f>
        <v>0</v>
      </c>
      <c r="Z1">
        <f>Sheet1!G9</f>
        <v>0</v>
      </c>
      <c r="AA1">
        <f>Sheet1!K9</f>
        <v>0</v>
      </c>
      <c r="AB1">
        <f>Sheet1!C10</f>
        <v>0</v>
      </c>
      <c r="AC1">
        <f>Sheet1!G10</f>
        <v>0</v>
      </c>
      <c r="AD1">
        <f>Sheet1!I10</f>
        <v>0</v>
      </c>
      <c r="AE1">
        <f>Sheet1!K10</f>
        <v>0</v>
      </c>
      <c r="AF1">
        <f>Sheet1!C11</f>
        <v>0</v>
      </c>
      <c r="AG1">
        <f>Sheet1!G11</f>
        <v>0</v>
      </c>
      <c r="AH1">
        <f>Sheet1!I11</f>
        <v>0</v>
      </c>
      <c r="AI1">
        <f>Sheet1!K11</f>
        <v>0</v>
      </c>
      <c r="AJ1">
        <f>Sheet1!C12</f>
        <v>0</v>
      </c>
      <c r="AK1">
        <f>Sheet1!C13</f>
        <v>0</v>
      </c>
      <c r="AL1">
        <f>Sheet1!C14</f>
        <v>0</v>
      </c>
      <c r="AM1">
        <f>Sheet1!C15</f>
        <v>0</v>
      </c>
      <c r="AN1">
        <f>Sheet1!C16</f>
        <v>0</v>
      </c>
      <c r="AO1">
        <f>Sheet1!C17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CN=隆乐乐/O=lnciq</cp:lastModifiedBy>
  <cp:lastPrinted>2012-06-20T06:08:11Z</cp:lastPrinted>
  <dcterms:created xsi:type="dcterms:W3CDTF">2008-07-22T05:56:33Z</dcterms:created>
  <dcterms:modified xsi:type="dcterms:W3CDTF">2013-06-25T06:17:03Z</dcterms:modified>
  <cp:category/>
  <cp:version/>
  <cp:contentType/>
  <cp:contentStatus/>
</cp:coreProperties>
</file>