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田林县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<sst xmlns="http://schemas.openxmlformats.org/spreadsheetml/2006/main" count="1047" uniqueCount="604">
  <si>
    <t>百色市田林县2015年公开招聘事业单位人员及机关工勤人员拟聘人员名单</t>
  </si>
  <si>
    <t>序号</t>
  </si>
  <si>
    <t>招聘单位主管部门</t>
  </si>
  <si>
    <t>招聘单位</t>
  </si>
  <si>
    <t>招聘岗位名称
（代码）</t>
  </si>
  <si>
    <t>姓名</t>
  </si>
  <si>
    <t>性别</t>
  </si>
  <si>
    <t>民族</t>
  </si>
  <si>
    <t>准考证号</t>
  </si>
  <si>
    <t>毕业院校及专业</t>
  </si>
  <si>
    <t>学历
（学位）</t>
  </si>
  <si>
    <t>笔试总成绩</t>
  </si>
  <si>
    <t>面试（专业测试）成绩</t>
  </si>
  <si>
    <t>综合成绩</t>
  </si>
  <si>
    <t>综合成绩排名</t>
  </si>
  <si>
    <t>备注</t>
  </si>
  <si>
    <t>田林县人民政府</t>
  </si>
  <si>
    <t>田林县工业集中区管理委员会</t>
  </si>
  <si>
    <t>会计-111001001</t>
  </si>
  <si>
    <t>李农丽</t>
  </si>
  <si>
    <t>女</t>
  </si>
  <si>
    <t>壮族</t>
  </si>
  <si>
    <t>15126064004</t>
  </si>
  <si>
    <t>广西财经学院会计专</t>
  </si>
  <si>
    <t>本科（学士）</t>
  </si>
  <si>
    <t>田林县发展和改革局</t>
  </si>
  <si>
    <t>田林县金融工作办公室</t>
  </si>
  <si>
    <t>办公室工作人员-111002002</t>
  </si>
  <si>
    <t>班梁蓬</t>
  </si>
  <si>
    <t>15126064016</t>
  </si>
  <si>
    <t>广西工学院信息与计算科学专业</t>
  </si>
  <si>
    <t>田林县文化和体育局</t>
  </si>
  <si>
    <t>田林县非物质文化遗产传承保护中心</t>
  </si>
  <si>
    <t>演员-111003003</t>
  </si>
  <si>
    <t>罗  勋</t>
  </si>
  <si>
    <t>男</t>
  </si>
  <si>
    <t>15126064216</t>
  </si>
  <si>
    <t>百色学院民俗文化艺术表演专业</t>
  </si>
  <si>
    <t>周祖练</t>
  </si>
  <si>
    <t>15126064218</t>
  </si>
  <si>
    <t>广西艺术学院民族音乐学专业</t>
  </si>
  <si>
    <t>戏剧演员-111003004</t>
  </si>
  <si>
    <t>韦永星</t>
  </si>
  <si>
    <t>15126064308</t>
  </si>
  <si>
    <t>河池学院表演专业</t>
  </si>
  <si>
    <t>田林县绩效考评领导小组办公室</t>
  </si>
  <si>
    <t>田林县绩效评估中心</t>
  </si>
  <si>
    <t>管理员-111004005</t>
  </si>
  <si>
    <t>马  驰</t>
  </si>
  <si>
    <t>15126064312</t>
  </si>
  <si>
    <t>广西民族师范学院汉语言文学专业</t>
  </si>
  <si>
    <t>第一名放弃</t>
  </si>
  <si>
    <t>田林县市场开发服务中心</t>
  </si>
  <si>
    <t>中心物业管理员一-111005006</t>
  </si>
  <si>
    <t>杨  梅</t>
  </si>
  <si>
    <t>15126064325</t>
  </si>
  <si>
    <t>广西大学人力资源管理专业</t>
  </si>
  <si>
    <t>中心物业管理员二-111005007</t>
  </si>
  <si>
    <t>黄丽秋</t>
  </si>
  <si>
    <t>15126064414</t>
  </si>
  <si>
    <t>广西师范大学英语专业</t>
  </si>
  <si>
    <t>田林县市场开发服务中心定安管理所</t>
  </si>
  <si>
    <t>管理员-111006008</t>
  </si>
  <si>
    <t>黄明杰</t>
  </si>
  <si>
    <t>15126064503</t>
  </si>
  <si>
    <t>北海职业学院艺术设计专业</t>
  </si>
  <si>
    <t>大专</t>
  </si>
  <si>
    <t>田林县市场开发服务中心八桂管理所</t>
  </si>
  <si>
    <t>管理员-111007009</t>
  </si>
  <si>
    <t>鄂雪琼</t>
  </si>
  <si>
    <t>15126064505</t>
  </si>
  <si>
    <t>广西工商职业技术学院工商企业管理专业</t>
  </si>
  <si>
    <t>田林县环境保护局</t>
  </si>
  <si>
    <t>田林县环境监测站</t>
  </si>
  <si>
    <t>技术员-111008010</t>
  </si>
  <si>
    <t>鄂  坤</t>
  </si>
  <si>
    <t>15126064528</t>
  </si>
  <si>
    <t>广西师范大学漓江学院应用化学专业</t>
  </si>
  <si>
    <t>本科</t>
  </si>
  <si>
    <t>田林县审计局</t>
  </si>
  <si>
    <t>田林县经济责任审计中心</t>
  </si>
  <si>
    <t>审计员-111009011</t>
  </si>
  <si>
    <t>莫雪梅</t>
  </si>
  <si>
    <t>15126064614</t>
  </si>
  <si>
    <t>广西大学行健文理学院会计学专业</t>
  </si>
  <si>
    <t>田林县民政局</t>
  </si>
  <si>
    <t>田林县扶贫福利基金会</t>
  </si>
  <si>
    <t>管理员-111010012</t>
  </si>
  <si>
    <t>宋佰谦</t>
  </si>
  <si>
    <t>回族</t>
  </si>
  <si>
    <t>15126064629</t>
  </si>
  <si>
    <t>哈尔滨理工大学人力资源管理专业</t>
  </si>
  <si>
    <t>田林县财政局</t>
  </si>
  <si>
    <t>田林县财政投资评审中心</t>
  </si>
  <si>
    <t>技术员-111011013</t>
  </si>
  <si>
    <t>陆  波</t>
  </si>
  <si>
    <t>15126065417</t>
  </si>
  <si>
    <t>重庆大学城市科技学院工程造价专业</t>
  </si>
  <si>
    <t>田林县市政局</t>
  </si>
  <si>
    <t>田林县环卫站</t>
  </si>
  <si>
    <t>技术员一-111012014</t>
  </si>
  <si>
    <t>黄  睿</t>
  </si>
  <si>
    <t>15126065421</t>
  </si>
  <si>
    <t>广西生态工程职业技术学院环境监测与治理技术专业</t>
  </si>
  <si>
    <t>技术员二-111012015</t>
  </si>
  <si>
    <t>罗  昌</t>
  </si>
  <si>
    <t>15126065512</t>
  </si>
  <si>
    <t>广西工业职业技术学院机电一体化专业</t>
  </si>
  <si>
    <t>会计-111012016</t>
  </si>
  <si>
    <t>许惠云</t>
  </si>
  <si>
    <t>15126065615</t>
  </si>
  <si>
    <t>桂林航天工业学院会计专业</t>
  </si>
  <si>
    <t>田林县园林绿化所</t>
  </si>
  <si>
    <t>技术员-111013017</t>
  </si>
  <si>
    <t>李彭英</t>
  </si>
  <si>
    <t>15126070104</t>
  </si>
  <si>
    <t>北京林业大学林学专业</t>
  </si>
  <si>
    <t>中共田林县委</t>
  </si>
  <si>
    <t>中共田林县委党校</t>
  </si>
  <si>
    <t>教师-111014018</t>
  </si>
  <si>
    <t>闭莉仙</t>
  </si>
  <si>
    <t>15126070121</t>
  </si>
  <si>
    <t>河池学院汉语言文学专业</t>
  </si>
  <si>
    <t>田林县交通运输局</t>
  </si>
  <si>
    <t>田林县地方公路路政执法大队</t>
  </si>
  <si>
    <t>技术员-111015019</t>
  </si>
  <si>
    <t>罗佳海</t>
  </si>
  <si>
    <t>15126070201</t>
  </si>
  <si>
    <t>广西警官高等专科学校法律事务专业</t>
  </si>
  <si>
    <t>田林县公路管理所</t>
  </si>
  <si>
    <t>管理员-111016020</t>
  </si>
  <si>
    <t>王征宇</t>
  </si>
  <si>
    <t>15126070211</t>
  </si>
  <si>
    <t>桂林电子科技大学交通工程专业</t>
  </si>
  <si>
    <t>技术员-111016021</t>
  </si>
  <si>
    <t>丰  田</t>
  </si>
  <si>
    <t>15126070221</t>
  </si>
  <si>
    <t>广西交通职业技术学院道路桥梁工程技术专业</t>
  </si>
  <si>
    <t>卢保任</t>
  </si>
  <si>
    <t>15126070222</t>
  </si>
  <si>
    <t>长沙理工大学土木工程专业</t>
  </si>
  <si>
    <t>韦永立</t>
  </si>
  <si>
    <t>15126070218</t>
  </si>
  <si>
    <t>广西科技大学鹿山学院土木工程专业</t>
  </si>
  <si>
    <t>公路养护工-111016022</t>
  </si>
  <si>
    <t>陆荣伟</t>
  </si>
  <si>
    <t>15126070401</t>
  </si>
  <si>
    <t>广西经济管理干部学院现代企业策划与管理专业</t>
  </si>
  <si>
    <t>农宇斯</t>
  </si>
  <si>
    <t>15126070325</t>
  </si>
  <si>
    <t>南宁职业技术学院行政管理专业</t>
  </si>
  <si>
    <t>田林县水产畜牧兽医局</t>
  </si>
  <si>
    <t>田林县百乐乡水产畜牧兽医站</t>
  </si>
  <si>
    <t>畜牧兽医技术员-111017023</t>
  </si>
  <si>
    <t>吴玉芳</t>
  </si>
  <si>
    <t>汉族</t>
  </si>
  <si>
    <t>15126070419</t>
  </si>
  <si>
    <t>广西柳州畜牧兽医学校兽医专业</t>
  </si>
  <si>
    <t>中专</t>
  </si>
  <si>
    <t>田林县定安镇水产畜牧兽医站</t>
  </si>
  <si>
    <t>畜牧兽医技术员-111018024</t>
  </si>
  <si>
    <t>罗丽芳</t>
  </si>
  <si>
    <t>15126070427</t>
  </si>
  <si>
    <t>广西农业职业技术学院畜牧兽医专业</t>
  </si>
  <si>
    <t>田林县高龙乡水产畜牧兽医站</t>
  </si>
  <si>
    <t>畜牧兽医技术员-111019025</t>
  </si>
  <si>
    <t>许东胜</t>
  </si>
  <si>
    <t>15126070429</t>
  </si>
  <si>
    <t>中央广播电视大学畜牧兽医专业</t>
  </si>
  <si>
    <t>田林县平塘乡水产畜牧兽医站</t>
  </si>
  <si>
    <t>畜牧兽医技术员-111020026</t>
  </si>
  <si>
    <t>岑国斌</t>
  </si>
  <si>
    <t>15126070504</t>
  </si>
  <si>
    <t>田林县水产畜牧技术推广站</t>
  </si>
  <si>
    <t>畜牧技术员-111021027</t>
  </si>
  <si>
    <t>肖龙演</t>
  </si>
  <si>
    <t>15126070510</t>
  </si>
  <si>
    <t>田林县者苗乡水产畜牧兽医站</t>
  </si>
  <si>
    <t>秘书-111022028</t>
  </si>
  <si>
    <t>黄春琳</t>
  </si>
  <si>
    <t>15126070516</t>
  </si>
  <si>
    <t>百色学院文秘专业</t>
  </si>
  <si>
    <t>田林县水利局</t>
  </si>
  <si>
    <t>田林县平宜水库工程管理所</t>
  </si>
  <si>
    <t>技术员-111023029</t>
  </si>
  <si>
    <t>苏建华</t>
  </si>
  <si>
    <t>15126070522</t>
  </si>
  <si>
    <t>广西水利水电职业技术学院工程测量专业</t>
  </si>
  <si>
    <t>田林县浪平乡水利站</t>
  </si>
  <si>
    <t>技术员-111024030</t>
  </si>
  <si>
    <t>龙远达</t>
  </si>
  <si>
    <t>15126070530</t>
  </si>
  <si>
    <t>三峡大学水利水电工程专业</t>
  </si>
  <si>
    <t>田林县百乐乡水利站</t>
  </si>
  <si>
    <t>技术员-111025031</t>
  </si>
  <si>
    <t>潘  俊</t>
  </si>
  <si>
    <t>15126070604</t>
  </si>
  <si>
    <t>广西水利水电职业技术学院工程造价专业</t>
  </si>
  <si>
    <t>田林县者苗乡人民政府</t>
  </si>
  <si>
    <t>田林县者苗乡人口和计划生育服务所</t>
  </si>
  <si>
    <t>人口管理员-111026032</t>
  </si>
  <si>
    <t>韦德瑞</t>
  </si>
  <si>
    <t>15126070709</t>
  </si>
  <si>
    <t>桂林理工大学工商企业管理专业</t>
  </si>
  <si>
    <t>田林县浪平乡人民政府</t>
  </si>
  <si>
    <t>田林县浪平乡人口和计划生育服务所</t>
  </si>
  <si>
    <t>人口管理员岗位1-111027033</t>
  </si>
  <si>
    <t>陈前宏</t>
  </si>
  <si>
    <t>15126070804</t>
  </si>
  <si>
    <t>海南大学物流工程专业</t>
  </si>
  <si>
    <t>人口管理员岗位2-111027034</t>
  </si>
  <si>
    <t>邓瑾慧</t>
  </si>
  <si>
    <t>瑶族</t>
  </si>
  <si>
    <t>15126070909</t>
  </si>
  <si>
    <t>广西财经学院会计专业</t>
  </si>
  <si>
    <t>田林县高龙乡人民政府</t>
  </si>
  <si>
    <t>田林县高龙乡人口和计划生育服务所</t>
  </si>
  <si>
    <t>人口管理员岗位1-111028035</t>
  </si>
  <si>
    <t>王思颖</t>
  </si>
  <si>
    <t>15126070923</t>
  </si>
  <si>
    <t>玉林师范学院电子信息工程技术专业</t>
  </si>
  <si>
    <t>人口管理员岗位2-111028036</t>
  </si>
  <si>
    <t>赵贵香</t>
  </si>
  <si>
    <t>15126071104</t>
  </si>
  <si>
    <t>桂林电子科技大学会计电算化专业</t>
  </si>
  <si>
    <t>田林县六隆镇人民政府</t>
  </si>
  <si>
    <t>田林县六隆镇人口和计划生育服务所</t>
  </si>
  <si>
    <t>人口管理员-111029038</t>
  </si>
  <si>
    <t>赵  宁</t>
  </si>
  <si>
    <t>15126071111</t>
  </si>
  <si>
    <t>中央广播电视大学行政管理专业</t>
  </si>
  <si>
    <t>田林县潞城瑶族乡人民政府</t>
  </si>
  <si>
    <t>田林县潞城瑶族乡人口和计划生育服务所</t>
  </si>
  <si>
    <t>人口管理员-111030039</t>
  </si>
  <si>
    <t>罗慧玲</t>
  </si>
  <si>
    <t>15126071127</t>
  </si>
  <si>
    <t>百色学院汉语言文学专业</t>
  </si>
  <si>
    <t>田林县旧州镇人民政府</t>
  </si>
  <si>
    <t>田林县旧州镇人口和计划生育服务所</t>
  </si>
  <si>
    <t>人口管理员-111031040</t>
  </si>
  <si>
    <t>林龙昶</t>
  </si>
  <si>
    <t>15126071206</t>
  </si>
  <si>
    <t>桂林理工大学应用电子技术专业</t>
  </si>
  <si>
    <t>田林县林业局</t>
  </si>
  <si>
    <t>田林县旧州木材检查站</t>
  </si>
  <si>
    <t>文秘-111032041</t>
  </si>
  <si>
    <t>黄巧玲</t>
  </si>
  <si>
    <t>15126071423</t>
  </si>
  <si>
    <t>广西民族大学汉语言文学专业</t>
  </si>
  <si>
    <t>田林县那比乡林业站</t>
  </si>
  <si>
    <t>技术员-111033042</t>
  </si>
  <si>
    <t>梁  锋</t>
  </si>
  <si>
    <t>15126071426</t>
  </si>
  <si>
    <t>东北林业大学林学专业</t>
  </si>
  <si>
    <t>田林县八渡瑶族乡林业站</t>
  </si>
  <si>
    <t>技术员-111034043</t>
  </si>
  <si>
    <t>岑林霏</t>
  </si>
  <si>
    <t>15126071512</t>
  </si>
  <si>
    <t>覃曾玉</t>
  </si>
  <si>
    <t>15126071430</t>
  </si>
  <si>
    <t>广西生态工程职业技术学院现代林业技术专业</t>
  </si>
  <si>
    <t>田林县高龙乡林业站</t>
  </si>
  <si>
    <t>技术员-111035044</t>
  </si>
  <si>
    <t>陈连弟</t>
  </si>
  <si>
    <t>15126071515</t>
  </si>
  <si>
    <t>南京林业大学林学专业</t>
  </si>
  <si>
    <t>田林县百乐乡林业站</t>
  </si>
  <si>
    <t>技术员-111036045</t>
  </si>
  <si>
    <t>岑生甫</t>
  </si>
  <si>
    <t>15126071522</t>
  </si>
  <si>
    <t>田林县教育局</t>
  </si>
  <si>
    <t>田林县初级中学</t>
  </si>
  <si>
    <t>会计-111037046</t>
  </si>
  <si>
    <t>蔡文艺</t>
  </si>
  <si>
    <t>15126071529</t>
  </si>
  <si>
    <t>湖南铁道职业技术学院会计电算化专业</t>
  </si>
  <si>
    <t>田林县高级中学</t>
  </si>
  <si>
    <t>会计-111038047</t>
  </si>
  <si>
    <t>罗  婷</t>
  </si>
  <si>
    <t>15126071617</t>
  </si>
  <si>
    <t>田林县百乐乡中心校</t>
  </si>
  <si>
    <t>会计-111039048</t>
  </si>
  <si>
    <t>韦晖</t>
  </si>
  <si>
    <t>15126071630</t>
  </si>
  <si>
    <t>北海职业学院会计电算化专业</t>
  </si>
  <si>
    <t>田林县平塘乡中心校</t>
  </si>
  <si>
    <t>会计-111040049</t>
  </si>
  <si>
    <t>黄秋月</t>
  </si>
  <si>
    <t>15126071621</t>
  </si>
  <si>
    <t>百色学院会计电算化专业</t>
  </si>
  <si>
    <t>田林县八桂瑶族乡弄瓦中心校</t>
  </si>
  <si>
    <t>会计-111041050</t>
  </si>
  <si>
    <t>田维青</t>
  </si>
  <si>
    <t>15126071623</t>
  </si>
  <si>
    <t>桂林电子科技大学会计学专业</t>
  </si>
  <si>
    <t>田林县那比乡九年一贯制学校（初中部）</t>
  </si>
  <si>
    <t>会计-111042051</t>
  </si>
  <si>
    <t>林  伟</t>
  </si>
  <si>
    <t>15126071625</t>
  </si>
  <si>
    <t>广西财经学院会计学专业</t>
  </si>
  <si>
    <t>田林县卫生局</t>
  </si>
  <si>
    <t>田林县人民医院</t>
  </si>
  <si>
    <t>产科医生-111043053</t>
  </si>
  <si>
    <t>岑玉黎</t>
  </si>
  <si>
    <t>15126071703</t>
  </si>
  <si>
    <t>右江民族医学院临床医学专业</t>
  </si>
  <si>
    <t>外科医生-111043054</t>
  </si>
  <si>
    <t>黄超</t>
  </si>
  <si>
    <t>15126071710</t>
  </si>
  <si>
    <t>内科医生-111043055</t>
  </si>
  <si>
    <t>陆梅芳</t>
  </si>
  <si>
    <t>15126071706</t>
  </si>
  <si>
    <t>田林县疾病预防控制中心</t>
  </si>
  <si>
    <t>检验员-111044057</t>
  </si>
  <si>
    <t>钟筱筠</t>
  </si>
  <si>
    <t>15126071724</t>
  </si>
  <si>
    <t>右江民族医学院医学检验技术专业</t>
  </si>
  <si>
    <t>黎春胜</t>
  </si>
  <si>
    <t>15126071720</t>
  </si>
  <si>
    <t>桂林医学院医学检验技术专业</t>
  </si>
  <si>
    <t>岑丽秋</t>
  </si>
  <si>
    <t>15126071713</t>
  </si>
  <si>
    <t>广西卫生职业技术学院医学检验技术专业</t>
  </si>
  <si>
    <t>第三名放弃</t>
  </si>
  <si>
    <t>护士-111044058</t>
  </si>
  <si>
    <t>戴丽玲</t>
  </si>
  <si>
    <t>15126071726</t>
  </si>
  <si>
    <t>广州医学院护理学专业</t>
  </si>
  <si>
    <t>防艾人员-111044059</t>
  </si>
  <si>
    <t>黄秋萍</t>
  </si>
  <si>
    <t>15126071808</t>
  </si>
  <si>
    <t>田林县浪平乡中心卫生院</t>
  </si>
  <si>
    <t>会计-111045060</t>
  </si>
  <si>
    <t>张仁瑜</t>
  </si>
  <si>
    <t>15126071824</t>
  </si>
  <si>
    <t>桂林理工大学会计专业</t>
  </si>
  <si>
    <t>护理、助产-111045061</t>
  </si>
  <si>
    <t>罗桂妞</t>
  </si>
  <si>
    <t>15126071902</t>
  </si>
  <si>
    <t>广西南宁市卫生学校</t>
  </si>
  <si>
    <t>递补考核不合格人选</t>
  </si>
  <si>
    <t>医生-111045062</t>
  </si>
  <si>
    <t>明昌凤</t>
  </si>
  <si>
    <t>15126071906</t>
  </si>
  <si>
    <t>长沙医学院临床医学专业</t>
  </si>
  <si>
    <t>田林县浪平乡平山卫生院</t>
  </si>
  <si>
    <t>医生-111046063</t>
  </si>
  <si>
    <t>黄景红</t>
  </si>
  <si>
    <t>15126071920</t>
  </si>
  <si>
    <t>百色民族卫校农村医学专业</t>
  </si>
  <si>
    <t>护士-111046065</t>
  </si>
  <si>
    <t>张美丽</t>
  </si>
  <si>
    <t>15126071929</t>
  </si>
  <si>
    <t>百色民族卫校护理专业</t>
  </si>
  <si>
    <t>杨丽萍</t>
  </si>
  <si>
    <t>15126071922</t>
  </si>
  <si>
    <t>公共卫生-111046066</t>
  </si>
  <si>
    <t>蒙光林</t>
  </si>
  <si>
    <t>15126072001</t>
  </si>
  <si>
    <t>百色民族卫校卫生保健专业</t>
  </si>
  <si>
    <t>田林县潞城瑶族乡卫生院</t>
  </si>
  <si>
    <t>护士-111047068</t>
  </si>
  <si>
    <t>覃  萍</t>
  </si>
  <si>
    <t>15126072011</t>
  </si>
  <si>
    <t>右江民族医学院护理学专业</t>
  </si>
  <si>
    <t>田林县潞城瑶族乡板桃卫生院</t>
  </si>
  <si>
    <t>公共卫生-111048069</t>
  </si>
  <si>
    <t>刘梅</t>
  </si>
  <si>
    <t>15126072013</t>
  </si>
  <si>
    <t>百色民族卫生学校卫生保健专业</t>
  </si>
  <si>
    <t>田林县百乐乡卫生院</t>
  </si>
  <si>
    <t>医生-111049070</t>
  </si>
  <si>
    <t>岑  武</t>
  </si>
  <si>
    <t>15126072019</t>
  </si>
  <si>
    <t>百色民族卫校社区医学专业</t>
  </si>
  <si>
    <t>韦红梅</t>
  </si>
  <si>
    <t>15126072020</t>
  </si>
  <si>
    <t>护士-111049072</t>
  </si>
  <si>
    <t>黄惠丽</t>
  </si>
  <si>
    <t>15126072120</t>
  </si>
  <si>
    <t>桂林医学院护理学院高级护理专业</t>
  </si>
  <si>
    <t>盘秀兰</t>
  </si>
  <si>
    <t>15126072106</t>
  </si>
  <si>
    <t>百色民族卫生学校护理专业</t>
  </si>
  <si>
    <t>孙桂仙</t>
  </si>
  <si>
    <t>15126072105</t>
  </si>
  <si>
    <t>田林县百乐乡龙车卫生院</t>
  </si>
  <si>
    <t>公共卫生-111050073</t>
  </si>
  <si>
    <t>罗志兰</t>
  </si>
  <si>
    <t>15126072125</t>
  </si>
  <si>
    <t>广西田东卫校妇幼医士专业</t>
  </si>
  <si>
    <t>药剂员-111050074</t>
  </si>
  <si>
    <t>潘美琴</t>
  </si>
  <si>
    <t>15126072127</t>
  </si>
  <si>
    <t>广西药科大学药剂专业</t>
  </si>
  <si>
    <t>护士-111050075</t>
  </si>
  <si>
    <t>杨惠丹</t>
  </si>
  <si>
    <t>15126072202</t>
  </si>
  <si>
    <t>百色民族卫生学校护理学专业</t>
  </si>
  <si>
    <t>田林县旧州镇中心卫生院</t>
  </si>
  <si>
    <t>护士-111051077</t>
  </si>
  <si>
    <t>黄秋娴</t>
  </si>
  <si>
    <t>15126072204</t>
  </si>
  <si>
    <t>柳州医学高等专科学校护理学专业</t>
  </si>
  <si>
    <t>药剂员-111051078</t>
  </si>
  <si>
    <t>岑  颖</t>
  </si>
  <si>
    <t>15126072211</t>
  </si>
  <si>
    <t>广西卫生职业技术学院药学专业</t>
  </si>
  <si>
    <t>田林县平塘乡卫生院</t>
  </si>
  <si>
    <t>医生-111052080</t>
  </si>
  <si>
    <t>庹正银</t>
  </si>
  <si>
    <t>15126072215</t>
  </si>
  <si>
    <t>广西医科大学临床医学系</t>
  </si>
  <si>
    <t>药剂员-111052081</t>
  </si>
  <si>
    <t>罗  茗</t>
  </si>
  <si>
    <t>15126072218</t>
  </si>
  <si>
    <t>广西中医学校药剂专业</t>
  </si>
  <si>
    <t>医学影像-111052082</t>
  </si>
  <si>
    <t>向丽林</t>
  </si>
  <si>
    <t>15126072221</t>
  </si>
  <si>
    <t>广西科技大学医学院医学影像技术专业</t>
  </si>
  <si>
    <t>田林县者苗乡卫生院</t>
  </si>
  <si>
    <t>医生-111053083</t>
  </si>
  <si>
    <t>陈进华</t>
  </si>
  <si>
    <t>15126072229</t>
  </si>
  <si>
    <t>百色民族卫生学校社区医学专业</t>
  </si>
  <si>
    <t>药剂员-111053084</t>
  </si>
  <si>
    <t>杨洁</t>
  </si>
  <si>
    <t>15126072301</t>
  </si>
  <si>
    <t>黔东南民族职业技术学院药学专业</t>
  </si>
  <si>
    <t>会计-111053085</t>
  </si>
  <si>
    <t>袁树林</t>
  </si>
  <si>
    <t>15126072305</t>
  </si>
  <si>
    <t>广西经贸职业技术学院会计电算化专业</t>
  </si>
  <si>
    <t>田林县高龙乡卫生院</t>
  </si>
  <si>
    <t>医生-111054086</t>
  </si>
  <si>
    <t>李  冯</t>
  </si>
  <si>
    <t>15126072323</t>
  </si>
  <si>
    <t>百色民族卫生学校农村医学专业</t>
  </si>
  <si>
    <t>护士-111054087</t>
  </si>
  <si>
    <t>唐次苔</t>
  </si>
  <si>
    <t>15126072324</t>
  </si>
  <si>
    <t>田林县八渡瑶族乡卫生院</t>
  </si>
  <si>
    <t>医生-111055088</t>
  </si>
  <si>
    <t>庹正延</t>
  </si>
  <si>
    <t>15126072405</t>
  </si>
  <si>
    <t>河池民族卫生学校中医专业</t>
  </si>
  <si>
    <t>护士-111055089</t>
  </si>
  <si>
    <t>黄莉芸</t>
  </si>
  <si>
    <t>15126072419</t>
  </si>
  <si>
    <t>工勤人员-111055090</t>
  </si>
  <si>
    <t>黄蓝清</t>
  </si>
  <si>
    <t>15126072509</t>
  </si>
  <si>
    <t>广西南宁市现代经济管理中等职业学校计算机及应用专业</t>
  </si>
  <si>
    <t>田林县八桂瑶族乡卫生院</t>
  </si>
  <si>
    <t>公共卫生</t>
  </si>
  <si>
    <t>黄彩荣</t>
  </si>
  <si>
    <t>15126072527</t>
  </si>
  <si>
    <t>百色民族卫生学校预防医学专业</t>
  </si>
  <si>
    <t>田林县八桂瑶族乡弄瓦卫生院</t>
  </si>
  <si>
    <t>公共卫生-111057095</t>
  </si>
  <si>
    <t>罗玉梅</t>
  </si>
  <si>
    <t>15126072603</t>
  </si>
  <si>
    <t>百色民族卫生学校卫生妇幼医士专业</t>
  </si>
  <si>
    <t>药剂员-111057097</t>
  </si>
  <si>
    <t>韦艳娟</t>
  </si>
  <si>
    <t>15126072606</t>
  </si>
  <si>
    <t>沈阳药科大学药学专业</t>
  </si>
  <si>
    <t>第一名放弃后递补</t>
  </si>
  <si>
    <t>田林县六隆镇卫生院</t>
  </si>
  <si>
    <t>护士-111058098</t>
  </si>
  <si>
    <t>黄灵玲</t>
  </si>
  <si>
    <t>15126072609</t>
  </si>
  <si>
    <t>田林县六隆镇洞弄卫生院</t>
  </si>
  <si>
    <t>临床医生-111059099</t>
  </si>
  <si>
    <t>农簦榕</t>
  </si>
  <si>
    <t>15126072611</t>
  </si>
  <si>
    <t>检验员-111059101</t>
  </si>
  <si>
    <t>甘星伟</t>
  </si>
  <si>
    <t>15126072617</t>
  </si>
  <si>
    <t>田林县那比乡卫生院</t>
  </si>
  <si>
    <t>临床医生-111060102</t>
  </si>
  <si>
    <t>王宝林</t>
  </si>
  <si>
    <t>15126072621</t>
  </si>
  <si>
    <t>护士-111060103</t>
  </si>
  <si>
    <t>赵海莲</t>
  </si>
  <si>
    <t>15126072628</t>
  </si>
  <si>
    <t>妇幼医生-111060104</t>
  </si>
  <si>
    <t>罗晓玲</t>
  </si>
  <si>
    <t>15126072703</t>
  </si>
  <si>
    <t>右江民族医学院妇幼医士专业</t>
  </si>
  <si>
    <t>田林县潞城瑶族乡新农合办</t>
  </si>
  <si>
    <t>审核员-111061106</t>
  </si>
  <si>
    <t>黄征宇</t>
  </si>
  <si>
    <t>15126072709</t>
  </si>
  <si>
    <t>右江民族医学院医学检验专业</t>
  </si>
  <si>
    <t>田林县利周瑶族乡新农合办</t>
  </si>
  <si>
    <t>审核员-111062107</t>
  </si>
  <si>
    <t>罗凤娟</t>
  </si>
  <si>
    <t>15126072712</t>
  </si>
  <si>
    <t>田林县八渡瑶族乡新农合办</t>
  </si>
  <si>
    <t>审核员-111064109</t>
  </si>
  <si>
    <t>黄  琴</t>
  </si>
  <si>
    <t>15126072721</t>
  </si>
  <si>
    <t>田林县高龙乡新农合办</t>
  </si>
  <si>
    <t>审核员-111065110</t>
  </si>
  <si>
    <t>黄芳玲</t>
  </si>
  <si>
    <t>15126065110</t>
  </si>
  <si>
    <t>右江民族医学院眼视光技术专业</t>
  </si>
  <si>
    <t>田林县旧州镇新农合办</t>
  </si>
  <si>
    <t>审核员-111066112</t>
  </si>
  <si>
    <t>李定营</t>
  </si>
  <si>
    <t>15126072727</t>
  </si>
  <si>
    <t>柳州医学高等专科学校口腔医学技术学专业</t>
  </si>
  <si>
    <t>田林县平塘乡新农合办</t>
  </si>
  <si>
    <t>财务人员-111067114</t>
  </si>
  <si>
    <t>李伍丽</t>
  </si>
  <si>
    <t>15126072826</t>
  </si>
  <si>
    <t>田林县百乐乡新农合办</t>
  </si>
  <si>
    <t>财务人员-111068116</t>
  </si>
  <si>
    <t>潘顺万</t>
  </si>
  <si>
    <t>15126072828</t>
  </si>
  <si>
    <t>东北财经大学会计学专业</t>
  </si>
  <si>
    <t>田林县浪平乡新农合办</t>
  </si>
  <si>
    <t>审核员-111069117</t>
  </si>
  <si>
    <t>岑玉珍</t>
  </si>
  <si>
    <t>15126072918</t>
  </si>
  <si>
    <t>田林县六隆镇新农合办</t>
  </si>
  <si>
    <t>审核员-111070119</t>
  </si>
  <si>
    <t>罗秀兰</t>
  </si>
  <si>
    <t>田林县农业局</t>
  </si>
  <si>
    <t>田林县潞城瑶族乡农业技术推广站</t>
  </si>
  <si>
    <t>技术员-111071120</t>
  </si>
  <si>
    <t>陆振榕</t>
  </si>
  <si>
    <t>15126072926</t>
  </si>
  <si>
    <t>广西农业职业技术学院种子生产与经营专业</t>
  </si>
  <si>
    <t>田林县定安镇农业技术推广站</t>
  </si>
  <si>
    <t>技术员-111076125</t>
  </si>
  <si>
    <t>乃世将</t>
  </si>
  <si>
    <t>15126073004</t>
  </si>
  <si>
    <t>广西农业职业技术学院生物技术及应用专业</t>
  </si>
  <si>
    <t>田林县八渡瑶族乡农业技术推广站</t>
  </si>
  <si>
    <t>技术员-111073122</t>
  </si>
  <si>
    <t>韦冬媚</t>
  </si>
  <si>
    <t>15126072930</t>
  </si>
  <si>
    <t>田林县那比乡农业技术推广站</t>
  </si>
  <si>
    <t>技术员-111074123</t>
  </si>
  <si>
    <t>王丰伟</t>
  </si>
  <si>
    <t>15126073002</t>
  </si>
  <si>
    <t>田林县定安镇人民政府</t>
  </si>
  <si>
    <t>田林县定安镇农业服务中心</t>
  </si>
  <si>
    <t>农机站技术员-111077126</t>
  </si>
  <si>
    <t>万新帝</t>
  </si>
  <si>
    <t>15126073010</t>
  </si>
  <si>
    <t>广州市番禺职业技术学院数控技术专业</t>
  </si>
  <si>
    <t>田林县平塘乡人民政府</t>
  </si>
  <si>
    <t>田林县平塘乡农业服务中心</t>
  </si>
  <si>
    <t>农机站技术员-111078127</t>
  </si>
  <si>
    <t>吴承泽</t>
  </si>
  <si>
    <t>15126073015</t>
  </si>
  <si>
    <t>桂林航天工业高等专科学校数控技术专业</t>
  </si>
  <si>
    <t>田林县那比乡人民政府</t>
  </si>
  <si>
    <t>田林县那比乡村镇规划建设站</t>
  </si>
  <si>
    <t>管理员-111081130</t>
  </si>
  <si>
    <t>林  星</t>
  </si>
  <si>
    <t>15126073119</t>
  </si>
  <si>
    <t>百色学院政治与历史教育专业</t>
  </si>
  <si>
    <t>田林县高龙乡村镇规划建设站</t>
  </si>
  <si>
    <t>管理员-111082132</t>
  </si>
  <si>
    <t>唐光勇</t>
  </si>
  <si>
    <t>15126073129</t>
  </si>
  <si>
    <t>广西农业职业技术学院环境艺术设计专业</t>
  </si>
  <si>
    <t>田林县浪平乡社会保障服务中心</t>
  </si>
  <si>
    <t>管理员-111083133</t>
  </si>
  <si>
    <t>邓伟旭</t>
  </si>
  <si>
    <t>15126073205</t>
  </si>
  <si>
    <t>汕头职业技术学院物流管理专业</t>
  </si>
  <si>
    <t>田林县百乐乡人民政府</t>
  </si>
  <si>
    <t>工勤人员-111084134</t>
  </si>
  <si>
    <t>甘兰芳</t>
  </si>
  <si>
    <t>15126073307</t>
  </si>
  <si>
    <t>广西工学院服装专业</t>
  </si>
  <si>
    <t>工勤人员-111085135</t>
  </si>
  <si>
    <t>岑建军</t>
  </si>
  <si>
    <t>15126073402</t>
  </si>
  <si>
    <t>广西财经学院数学与统计系专业</t>
  </si>
  <si>
    <t>田林县委政法委</t>
  </si>
  <si>
    <t>田林县检察院</t>
  </si>
  <si>
    <t>办公室工勤-111086136</t>
  </si>
  <si>
    <t>黄云琼</t>
  </si>
  <si>
    <t>15126073722</t>
  </si>
  <si>
    <t>广西职业技术学院新闻采编与制作专业</t>
  </si>
  <si>
    <t>王凤百</t>
  </si>
  <si>
    <t>15126073713</t>
  </si>
  <si>
    <t>广西民族师范学院英语专业</t>
  </si>
  <si>
    <t>第一、第三、第五名放弃后递补</t>
  </si>
  <si>
    <t>工勤人员-111087137</t>
  </si>
  <si>
    <t>黄何峥</t>
  </si>
  <si>
    <t>15126074004</t>
  </si>
  <si>
    <t>工勤人员-111089139</t>
  </si>
  <si>
    <t>凌铭佑</t>
  </si>
  <si>
    <t>15126074227</t>
  </si>
  <si>
    <t>广西百色市祈福高中</t>
  </si>
  <si>
    <t>高中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</si>
</sst>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7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 wrapText="1"/>
    </xf>
    <xf numFmtId="0" fontId="5" fillId="2" borderId="14" xfId="0" applyNumberFormat="1" applyFont="1" applyFill="1" applyBorder="1" applyAlignment="1" quotePrefix="1">
      <alignment horizontal="center" vertical="center" wrapText="1"/>
    </xf>
    <xf numFmtId="0" fontId="5" fillId="2" borderId="14" xfId="0" applyNumberFormat="1" applyFont="1" applyFill="1" applyBorder="1" applyAlignment="1" quotePrefix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workbookViewId="0" topLeftCell="A8">
      <selection activeCell="G128" sqref="G128"/>
    </sheetView>
  </sheetViews>
  <sheetFormatPr defaultColWidth="9.00390625" defaultRowHeight="14.25"/>
  <cols>
    <col min="1" max="1" width="4.75390625" style="2" customWidth="1"/>
    <col min="2" max="2" width="10.25390625" style="3" customWidth="1"/>
    <col min="3" max="4" width="13.25390625" style="0" customWidth="1"/>
    <col min="5" max="5" width="7.125" style="0" customWidth="1"/>
    <col min="6" max="6" width="4.375" style="0" customWidth="1"/>
    <col min="7" max="7" width="5.25390625" style="0" customWidth="1"/>
    <col min="8" max="8" width="11.125" style="0" customWidth="1"/>
    <col min="9" max="9" width="14.625" style="0" customWidth="1"/>
    <col min="10" max="10" width="8.625" style="0" customWidth="1"/>
    <col min="11" max="11" width="9.25390625" style="4" customWidth="1"/>
    <col min="12" max="12" width="10.50390625" style="0" customWidth="1"/>
    <col min="13" max="13" width="8.375" style="0" customWidth="1"/>
    <col min="14" max="14" width="7.375" style="0" customWidth="1"/>
    <col min="15" max="15" width="5.50390625" style="5" customWidth="1"/>
  </cols>
  <sheetData>
    <row r="1" spans="1:15" ht="39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33" t="s">
        <v>11</v>
      </c>
      <c r="L2" s="34" t="s">
        <v>12</v>
      </c>
      <c r="M2" s="34" t="s">
        <v>13</v>
      </c>
      <c r="N2" s="34" t="s">
        <v>14</v>
      </c>
      <c r="O2" s="34" t="s">
        <v>15</v>
      </c>
    </row>
    <row r="3" spans="1:15" ht="49.5" customHeight="1">
      <c r="A3" s="9">
        <v>1</v>
      </c>
      <c r="B3" s="10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2" t="s">
        <v>22</v>
      </c>
      <c r="I3" s="35" t="s">
        <v>23</v>
      </c>
      <c r="J3" s="35" t="s">
        <v>24</v>
      </c>
      <c r="K3" s="36">
        <v>114.2</v>
      </c>
      <c r="L3" s="36">
        <v>80.8</v>
      </c>
      <c r="M3" s="37">
        <f aca="true" t="shared" si="0" ref="M3:M6">SUM(K3+L3)</f>
        <v>195</v>
      </c>
      <c r="N3" s="24">
        <v>1</v>
      </c>
      <c r="O3" s="38"/>
    </row>
    <row r="4" spans="1:15" ht="49.5" customHeight="1">
      <c r="A4" s="9">
        <v>2</v>
      </c>
      <c r="B4" s="10" t="s">
        <v>25</v>
      </c>
      <c r="C4" s="11" t="s">
        <v>26</v>
      </c>
      <c r="D4" s="11" t="s">
        <v>27</v>
      </c>
      <c r="E4" s="63" t="s">
        <v>28</v>
      </c>
      <c r="F4" s="11" t="s">
        <v>20</v>
      </c>
      <c r="G4" s="11" t="s">
        <v>21</v>
      </c>
      <c r="H4" s="63" t="s">
        <v>29</v>
      </c>
      <c r="I4" s="35" t="s">
        <v>30</v>
      </c>
      <c r="J4" s="35" t="s">
        <v>24</v>
      </c>
      <c r="K4" s="36">
        <v>136.2</v>
      </c>
      <c r="L4" s="36">
        <v>78.4</v>
      </c>
      <c r="M4" s="37">
        <f t="shared" si="0"/>
        <v>214.6</v>
      </c>
      <c r="N4" s="24">
        <v>1</v>
      </c>
      <c r="O4" s="38"/>
    </row>
    <row r="5" spans="1:15" ht="49.5" customHeight="1">
      <c r="A5" s="9">
        <v>3</v>
      </c>
      <c r="B5" s="13" t="s">
        <v>31</v>
      </c>
      <c r="C5" s="14" t="s">
        <v>32</v>
      </c>
      <c r="D5" s="14" t="s">
        <v>33</v>
      </c>
      <c r="E5" s="12" t="s">
        <v>34</v>
      </c>
      <c r="F5" s="11" t="s">
        <v>35</v>
      </c>
      <c r="G5" s="11" t="s">
        <v>21</v>
      </c>
      <c r="H5" s="12" t="s">
        <v>36</v>
      </c>
      <c r="I5" s="35" t="s">
        <v>37</v>
      </c>
      <c r="J5" s="35" t="s">
        <v>24</v>
      </c>
      <c r="K5" s="36">
        <v>109.1</v>
      </c>
      <c r="L5" s="36">
        <v>84.8</v>
      </c>
      <c r="M5" s="37">
        <f t="shared" si="0"/>
        <v>193.89999999999998</v>
      </c>
      <c r="N5" s="24">
        <v>1</v>
      </c>
      <c r="O5" s="38"/>
    </row>
    <row r="6" spans="1:15" ht="49.5" customHeight="1">
      <c r="A6" s="9">
        <v>4</v>
      </c>
      <c r="B6" s="15"/>
      <c r="C6" s="15"/>
      <c r="D6" s="16"/>
      <c r="E6" s="12" t="s">
        <v>38</v>
      </c>
      <c r="F6" s="11" t="s">
        <v>35</v>
      </c>
      <c r="G6" s="11" t="s">
        <v>21</v>
      </c>
      <c r="H6" s="12" t="s">
        <v>39</v>
      </c>
      <c r="I6" s="35" t="s">
        <v>40</v>
      </c>
      <c r="J6" s="35" t="s">
        <v>24</v>
      </c>
      <c r="K6" s="36">
        <v>110.6</v>
      </c>
      <c r="L6" s="36">
        <v>82.4</v>
      </c>
      <c r="M6" s="37">
        <f t="shared" si="0"/>
        <v>193</v>
      </c>
      <c r="N6" s="24">
        <v>2</v>
      </c>
      <c r="O6" s="38"/>
    </row>
    <row r="7" spans="1:15" ht="49.5" customHeight="1">
      <c r="A7" s="9">
        <v>5</v>
      </c>
      <c r="B7" s="10" t="s">
        <v>31</v>
      </c>
      <c r="C7" s="17" t="s">
        <v>32</v>
      </c>
      <c r="D7" s="14" t="s">
        <v>41</v>
      </c>
      <c r="E7" s="18" t="s">
        <v>42</v>
      </c>
      <c r="F7" s="11" t="s">
        <v>20</v>
      </c>
      <c r="G7" s="18" t="s">
        <v>21</v>
      </c>
      <c r="H7" s="18" t="s">
        <v>43</v>
      </c>
      <c r="I7" s="35" t="s">
        <v>44</v>
      </c>
      <c r="J7" s="35" t="s">
        <v>24</v>
      </c>
      <c r="K7" s="39">
        <v>74.5</v>
      </c>
      <c r="L7" s="40">
        <v>83.2</v>
      </c>
      <c r="M7" s="41">
        <f>L7+K7</f>
        <v>157.7</v>
      </c>
      <c r="N7" s="35">
        <v>1</v>
      </c>
      <c r="O7" s="38"/>
    </row>
    <row r="8" spans="1:15" s="1" customFormat="1" ht="57">
      <c r="A8" s="9">
        <v>6</v>
      </c>
      <c r="B8" s="19" t="s">
        <v>45</v>
      </c>
      <c r="C8" s="20" t="s">
        <v>46</v>
      </c>
      <c r="D8" s="21" t="s">
        <v>47</v>
      </c>
      <c r="E8" s="12" t="s">
        <v>48</v>
      </c>
      <c r="F8" s="11" t="s">
        <v>35</v>
      </c>
      <c r="G8" s="11" t="s">
        <v>21</v>
      </c>
      <c r="H8" s="12" t="s">
        <v>49</v>
      </c>
      <c r="I8" s="21" t="s">
        <v>50</v>
      </c>
      <c r="J8" s="35" t="s">
        <v>24</v>
      </c>
      <c r="K8" s="36">
        <v>99.4</v>
      </c>
      <c r="L8" s="36">
        <v>82.4</v>
      </c>
      <c r="M8" s="37">
        <f aca="true" t="shared" si="1" ref="M8:M17">SUM(K8+L8)</f>
        <v>181.8</v>
      </c>
      <c r="N8" s="24">
        <v>2</v>
      </c>
      <c r="O8" s="42" t="s">
        <v>51</v>
      </c>
    </row>
    <row r="9" spans="1:15" ht="43.5" customHeight="1">
      <c r="A9" s="9">
        <v>7</v>
      </c>
      <c r="B9" s="13" t="s">
        <v>52</v>
      </c>
      <c r="C9" s="22" t="s">
        <v>52</v>
      </c>
      <c r="D9" s="11" t="s">
        <v>53</v>
      </c>
      <c r="E9" s="12" t="s">
        <v>54</v>
      </c>
      <c r="F9" s="23" t="s">
        <v>20</v>
      </c>
      <c r="G9" s="11" t="s">
        <v>21</v>
      </c>
      <c r="H9" s="12" t="s">
        <v>55</v>
      </c>
      <c r="I9" s="43" t="s">
        <v>56</v>
      </c>
      <c r="J9" s="35" t="s">
        <v>24</v>
      </c>
      <c r="K9" s="36">
        <v>114.2</v>
      </c>
      <c r="L9" s="36">
        <v>83.2</v>
      </c>
      <c r="M9" s="37">
        <f t="shared" si="1"/>
        <v>197.4</v>
      </c>
      <c r="N9" s="24">
        <v>1</v>
      </c>
      <c r="O9" s="38"/>
    </row>
    <row r="10" spans="1:15" s="1" customFormat="1" ht="24">
      <c r="A10" s="9">
        <v>8</v>
      </c>
      <c r="B10" s="15"/>
      <c r="C10" s="22" t="s">
        <v>52</v>
      </c>
      <c r="D10" s="11" t="s">
        <v>57</v>
      </c>
      <c r="E10" s="12" t="s">
        <v>58</v>
      </c>
      <c r="F10" s="23" t="s">
        <v>20</v>
      </c>
      <c r="G10" s="11" t="s">
        <v>21</v>
      </c>
      <c r="H10" s="12" t="s">
        <v>59</v>
      </c>
      <c r="I10" s="21" t="s">
        <v>60</v>
      </c>
      <c r="J10" s="35" t="s">
        <v>24</v>
      </c>
      <c r="K10" s="36">
        <v>131</v>
      </c>
      <c r="L10" s="44">
        <v>86</v>
      </c>
      <c r="M10" s="37">
        <f t="shared" si="1"/>
        <v>217</v>
      </c>
      <c r="N10" s="24">
        <v>2</v>
      </c>
      <c r="O10" s="42" t="s">
        <v>51</v>
      </c>
    </row>
    <row r="11" spans="1:15" ht="42.75">
      <c r="A11" s="9">
        <v>9</v>
      </c>
      <c r="B11" s="10" t="s">
        <v>52</v>
      </c>
      <c r="C11" s="22" t="s">
        <v>61</v>
      </c>
      <c r="D11" s="14" t="s">
        <v>62</v>
      </c>
      <c r="E11" s="24" t="s">
        <v>63</v>
      </c>
      <c r="F11" s="23" t="s">
        <v>35</v>
      </c>
      <c r="G11" s="11" t="s">
        <v>21</v>
      </c>
      <c r="H11" s="25" t="s">
        <v>64</v>
      </c>
      <c r="I11" s="43" t="s">
        <v>65</v>
      </c>
      <c r="J11" s="43" t="s">
        <v>66</v>
      </c>
      <c r="K11" s="36">
        <v>111</v>
      </c>
      <c r="L11" s="45">
        <v>83.4</v>
      </c>
      <c r="M11" s="37">
        <f t="shared" si="1"/>
        <v>194.4</v>
      </c>
      <c r="N11" s="24">
        <v>1</v>
      </c>
      <c r="O11" s="38"/>
    </row>
    <row r="12" spans="1:15" ht="42.75">
      <c r="A12" s="9">
        <v>10</v>
      </c>
      <c r="B12" s="10" t="s">
        <v>52</v>
      </c>
      <c r="C12" s="22" t="s">
        <v>67</v>
      </c>
      <c r="D12" s="14" t="s">
        <v>68</v>
      </c>
      <c r="E12" s="24" t="s">
        <v>69</v>
      </c>
      <c r="F12" s="23" t="s">
        <v>20</v>
      </c>
      <c r="G12" s="11" t="s">
        <v>21</v>
      </c>
      <c r="H12" s="25" t="s">
        <v>70</v>
      </c>
      <c r="I12" s="43" t="s">
        <v>71</v>
      </c>
      <c r="J12" s="43" t="s">
        <v>66</v>
      </c>
      <c r="K12" s="36">
        <v>120.6</v>
      </c>
      <c r="L12" s="45">
        <v>80.8</v>
      </c>
      <c r="M12" s="37">
        <f t="shared" si="1"/>
        <v>201.39999999999998</v>
      </c>
      <c r="N12" s="24">
        <v>1</v>
      </c>
      <c r="O12" s="38"/>
    </row>
    <row r="13" spans="1:15" ht="28.5">
      <c r="A13" s="9">
        <v>11</v>
      </c>
      <c r="B13" s="10" t="s">
        <v>72</v>
      </c>
      <c r="C13" s="17" t="s">
        <v>73</v>
      </c>
      <c r="D13" s="11" t="s">
        <v>74</v>
      </c>
      <c r="E13" s="24" t="s">
        <v>75</v>
      </c>
      <c r="F13" s="23" t="s">
        <v>35</v>
      </c>
      <c r="G13" s="11" t="s">
        <v>21</v>
      </c>
      <c r="H13" s="25" t="s">
        <v>76</v>
      </c>
      <c r="I13" s="43" t="s">
        <v>77</v>
      </c>
      <c r="J13" s="43" t="s">
        <v>78</v>
      </c>
      <c r="K13" s="36">
        <v>130.8</v>
      </c>
      <c r="L13" s="45">
        <v>80.4</v>
      </c>
      <c r="M13" s="37">
        <f t="shared" si="1"/>
        <v>211.20000000000002</v>
      </c>
      <c r="N13" s="24">
        <v>1</v>
      </c>
      <c r="O13" s="38"/>
    </row>
    <row r="14" spans="1:15" ht="28.5">
      <c r="A14" s="9">
        <v>12</v>
      </c>
      <c r="B14" s="10" t="s">
        <v>79</v>
      </c>
      <c r="C14" s="17" t="s">
        <v>80</v>
      </c>
      <c r="D14" s="11" t="s">
        <v>81</v>
      </c>
      <c r="E14" s="24" t="s">
        <v>82</v>
      </c>
      <c r="F14" s="23" t="s">
        <v>20</v>
      </c>
      <c r="G14" s="11" t="s">
        <v>21</v>
      </c>
      <c r="H14" s="25" t="s">
        <v>83</v>
      </c>
      <c r="I14" s="43" t="s">
        <v>84</v>
      </c>
      <c r="J14" s="43" t="s">
        <v>78</v>
      </c>
      <c r="K14" s="36">
        <v>133.5</v>
      </c>
      <c r="L14" s="45">
        <v>82.8</v>
      </c>
      <c r="M14" s="37">
        <f t="shared" si="1"/>
        <v>216.3</v>
      </c>
      <c r="N14" s="24">
        <v>1</v>
      </c>
      <c r="O14" s="38"/>
    </row>
    <row r="15" spans="1:15" ht="28.5">
      <c r="A15" s="9">
        <v>13</v>
      </c>
      <c r="B15" s="10" t="s">
        <v>85</v>
      </c>
      <c r="C15" s="22" t="s">
        <v>86</v>
      </c>
      <c r="D15" s="14" t="s">
        <v>87</v>
      </c>
      <c r="E15" s="25" t="s">
        <v>88</v>
      </c>
      <c r="F15" s="23" t="s">
        <v>20</v>
      </c>
      <c r="G15" s="11" t="s">
        <v>89</v>
      </c>
      <c r="H15" s="25" t="s">
        <v>90</v>
      </c>
      <c r="I15" s="43" t="s">
        <v>91</v>
      </c>
      <c r="J15" s="43" t="s">
        <v>78</v>
      </c>
      <c r="K15" s="36">
        <v>134.1</v>
      </c>
      <c r="L15" s="45">
        <v>84.6</v>
      </c>
      <c r="M15" s="37">
        <f t="shared" si="1"/>
        <v>218.7</v>
      </c>
      <c r="N15" s="24">
        <v>1</v>
      </c>
      <c r="O15" s="38"/>
    </row>
    <row r="16" spans="1:15" ht="28.5">
      <c r="A16" s="9">
        <v>14</v>
      </c>
      <c r="B16" s="10" t="s">
        <v>92</v>
      </c>
      <c r="C16" s="17" t="s">
        <v>93</v>
      </c>
      <c r="D16" s="11" t="s">
        <v>94</v>
      </c>
      <c r="E16" s="25" t="s">
        <v>95</v>
      </c>
      <c r="F16" s="23" t="s">
        <v>35</v>
      </c>
      <c r="G16" s="11" t="s">
        <v>21</v>
      </c>
      <c r="H16" s="25" t="s">
        <v>96</v>
      </c>
      <c r="I16" s="43" t="s">
        <v>97</v>
      </c>
      <c r="J16" s="43" t="s">
        <v>78</v>
      </c>
      <c r="K16" s="36">
        <v>149.3</v>
      </c>
      <c r="L16" s="45">
        <v>78.4</v>
      </c>
      <c r="M16" s="37">
        <f t="shared" si="1"/>
        <v>227.70000000000002</v>
      </c>
      <c r="N16" s="24">
        <v>1</v>
      </c>
      <c r="O16" s="38"/>
    </row>
    <row r="17" spans="1:15" ht="36">
      <c r="A17" s="9">
        <v>15</v>
      </c>
      <c r="B17" s="10" t="s">
        <v>98</v>
      </c>
      <c r="C17" s="22" t="s">
        <v>99</v>
      </c>
      <c r="D17" s="14" t="s">
        <v>100</v>
      </c>
      <c r="E17" s="25" t="s">
        <v>101</v>
      </c>
      <c r="F17" s="23" t="s">
        <v>35</v>
      </c>
      <c r="G17" s="11" t="s">
        <v>21</v>
      </c>
      <c r="H17" s="25" t="s">
        <v>102</v>
      </c>
      <c r="I17" s="43" t="s">
        <v>103</v>
      </c>
      <c r="J17" s="43" t="s">
        <v>66</v>
      </c>
      <c r="K17" s="36">
        <v>114.1</v>
      </c>
      <c r="L17" s="45">
        <v>76.6</v>
      </c>
      <c r="M17" s="37">
        <f t="shared" si="1"/>
        <v>190.7</v>
      </c>
      <c r="N17" s="24">
        <v>1</v>
      </c>
      <c r="O17" s="38"/>
    </row>
    <row r="18" spans="1:15" s="1" customFormat="1" ht="36">
      <c r="A18" s="9">
        <v>16</v>
      </c>
      <c r="B18" s="10"/>
      <c r="C18" s="22" t="s">
        <v>99</v>
      </c>
      <c r="D18" s="14" t="s">
        <v>104</v>
      </c>
      <c r="E18" s="25" t="s">
        <v>105</v>
      </c>
      <c r="F18" s="23" t="s">
        <v>35</v>
      </c>
      <c r="G18" s="11" t="s">
        <v>21</v>
      </c>
      <c r="H18" s="25" t="s">
        <v>106</v>
      </c>
      <c r="I18" s="21" t="s">
        <v>107</v>
      </c>
      <c r="J18" s="21" t="s">
        <v>66</v>
      </c>
      <c r="K18" s="45">
        <v>126.3</v>
      </c>
      <c r="L18" s="37">
        <v>75.8</v>
      </c>
      <c r="M18" s="24">
        <v>202.1</v>
      </c>
      <c r="N18" s="24">
        <v>2</v>
      </c>
      <c r="O18" s="42" t="s">
        <v>51</v>
      </c>
    </row>
    <row r="19" spans="1:15" ht="24">
      <c r="A19" s="9">
        <v>17</v>
      </c>
      <c r="B19" s="10"/>
      <c r="C19" s="22" t="s">
        <v>99</v>
      </c>
      <c r="D19" s="14" t="s">
        <v>108</v>
      </c>
      <c r="E19" s="25" t="s">
        <v>109</v>
      </c>
      <c r="F19" s="23" t="s">
        <v>20</v>
      </c>
      <c r="G19" s="11" t="s">
        <v>21</v>
      </c>
      <c r="H19" s="25" t="s">
        <v>110</v>
      </c>
      <c r="I19" s="43" t="s">
        <v>111</v>
      </c>
      <c r="J19" s="43" t="s">
        <v>66</v>
      </c>
      <c r="K19" s="36">
        <v>113.5</v>
      </c>
      <c r="L19" s="45">
        <v>72.2</v>
      </c>
      <c r="M19" s="37">
        <f aca="true" t="shared" si="2" ref="M19:M53">SUM(K19+L19)</f>
        <v>185.7</v>
      </c>
      <c r="N19" s="24">
        <v>1</v>
      </c>
      <c r="O19" s="38"/>
    </row>
    <row r="20" spans="1:15" ht="24">
      <c r="A20" s="9">
        <v>18</v>
      </c>
      <c r="B20" s="10"/>
      <c r="C20" s="17" t="s">
        <v>112</v>
      </c>
      <c r="D20" s="11" t="s">
        <v>113</v>
      </c>
      <c r="E20" s="25" t="s">
        <v>114</v>
      </c>
      <c r="F20" s="23" t="s">
        <v>20</v>
      </c>
      <c r="G20" s="11" t="s">
        <v>21</v>
      </c>
      <c r="H20" s="25" t="s">
        <v>115</v>
      </c>
      <c r="I20" s="43" t="s">
        <v>116</v>
      </c>
      <c r="J20" s="43" t="s">
        <v>78</v>
      </c>
      <c r="K20" s="36">
        <v>123.1</v>
      </c>
      <c r="L20" s="45">
        <v>75.4</v>
      </c>
      <c r="M20" s="37">
        <f t="shared" si="2"/>
        <v>198.5</v>
      </c>
      <c r="N20" s="24">
        <v>1</v>
      </c>
      <c r="O20" s="38"/>
    </row>
    <row r="21" spans="1:15" ht="28.5">
      <c r="A21" s="9">
        <v>19</v>
      </c>
      <c r="B21" s="10" t="s">
        <v>117</v>
      </c>
      <c r="C21" s="17" t="s">
        <v>118</v>
      </c>
      <c r="D21" s="11" t="s">
        <v>119</v>
      </c>
      <c r="E21" s="25" t="s">
        <v>120</v>
      </c>
      <c r="F21" s="23" t="s">
        <v>20</v>
      </c>
      <c r="G21" s="11" t="s">
        <v>21</v>
      </c>
      <c r="H21" s="25" t="s">
        <v>121</v>
      </c>
      <c r="I21" s="43" t="s">
        <v>122</v>
      </c>
      <c r="J21" s="43" t="s">
        <v>78</v>
      </c>
      <c r="K21" s="36">
        <v>129</v>
      </c>
      <c r="L21" s="45">
        <v>78.8</v>
      </c>
      <c r="M21" s="37">
        <f t="shared" si="2"/>
        <v>207.8</v>
      </c>
      <c r="N21" s="24">
        <v>1</v>
      </c>
      <c r="O21" s="38"/>
    </row>
    <row r="22" spans="1:15" ht="24">
      <c r="A22" s="9">
        <v>20</v>
      </c>
      <c r="B22" s="10" t="s">
        <v>123</v>
      </c>
      <c r="C22" s="22" t="s">
        <v>124</v>
      </c>
      <c r="D22" s="14" t="s">
        <v>125</v>
      </c>
      <c r="E22" s="25" t="s">
        <v>126</v>
      </c>
      <c r="F22" s="23" t="s">
        <v>20</v>
      </c>
      <c r="G22" s="11" t="s">
        <v>21</v>
      </c>
      <c r="H22" s="25" t="s">
        <v>127</v>
      </c>
      <c r="I22" s="43" t="s">
        <v>128</v>
      </c>
      <c r="J22" s="43" t="s">
        <v>66</v>
      </c>
      <c r="K22" s="36">
        <v>130.3</v>
      </c>
      <c r="L22" s="45">
        <v>79.8</v>
      </c>
      <c r="M22" s="37">
        <f t="shared" si="2"/>
        <v>210.10000000000002</v>
      </c>
      <c r="N22" s="24">
        <v>1</v>
      </c>
      <c r="O22" s="38"/>
    </row>
    <row r="23" spans="1:15" ht="24">
      <c r="A23" s="9">
        <v>21</v>
      </c>
      <c r="B23" s="10"/>
      <c r="C23" s="14" t="s">
        <v>129</v>
      </c>
      <c r="D23" s="11" t="s">
        <v>130</v>
      </c>
      <c r="E23" s="25" t="s">
        <v>131</v>
      </c>
      <c r="F23" s="23" t="s">
        <v>35</v>
      </c>
      <c r="G23" s="11" t="s">
        <v>21</v>
      </c>
      <c r="H23" s="26" t="s">
        <v>132</v>
      </c>
      <c r="I23" s="43" t="s">
        <v>133</v>
      </c>
      <c r="J23" s="43" t="s">
        <v>78</v>
      </c>
      <c r="K23" s="36">
        <v>130</v>
      </c>
      <c r="L23" s="45">
        <v>88</v>
      </c>
      <c r="M23" s="37">
        <f t="shared" si="2"/>
        <v>218</v>
      </c>
      <c r="N23" s="24">
        <v>1</v>
      </c>
      <c r="O23" s="38"/>
    </row>
    <row r="24" spans="1:15" ht="36">
      <c r="A24" s="9">
        <v>22</v>
      </c>
      <c r="B24" s="10"/>
      <c r="C24" s="27"/>
      <c r="D24" s="14" t="s">
        <v>134</v>
      </c>
      <c r="E24" s="25" t="s">
        <v>135</v>
      </c>
      <c r="F24" s="23" t="s">
        <v>35</v>
      </c>
      <c r="G24" s="11" t="s">
        <v>21</v>
      </c>
      <c r="H24" s="26" t="s">
        <v>136</v>
      </c>
      <c r="I24" s="43" t="s">
        <v>137</v>
      </c>
      <c r="J24" s="43" t="s">
        <v>66</v>
      </c>
      <c r="K24" s="36">
        <v>125.1</v>
      </c>
      <c r="L24" s="45">
        <v>77.6</v>
      </c>
      <c r="M24" s="37">
        <f t="shared" si="2"/>
        <v>202.7</v>
      </c>
      <c r="N24" s="24">
        <v>1</v>
      </c>
      <c r="O24" s="38"/>
    </row>
    <row r="25" spans="1:15" ht="24">
      <c r="A25" s="9">
        <v>23</v>
      </c>
      <c r="B25" s="10"/>
      <c r="C25" s="27"/>
      <c r="D25" s="28"/>
      <c r="E25" s="25" t="s">
        <v>138</v>
      </c>
      <c r="F25" s="23" t="s">
        <v>35</v>
      </c>
      <c r="G25" s="11" t="s">
        <v>21</v>
      </c>
      <c r="H25" s="26" t="s">
        <v>139</v>
      </c>
      <c r="I25" s="43" t="s">
        <v>140</v>
      </c>
      <c r="J25" s="43" t="s">
        <v>78</v>
      </c>
      <c r="K25" s="36">
        <v>127</v>
      </c>
      <c r="L25" s="45">
        <v>73.4</v>
      </c>
      <c r="M25" s="37">
        <f t="shared" si="2"/>
        <v>200.4</v>
      </c>
      <c r="N25" s="24">
        <v>2</v>
      </c>
      <c r="O25" s="38"/>
    </row>
    <row r="26" spans="1:15" ht="24">
      <c r="A26" s="9">
        <v>24</v>
      </c>
      <c r="B26" s="10"/>
      <c r="C26" s="27"/>
      <c r="D26" s="16"/>
      <c r="E26" s="25" t="s">
        <v>141</v>
      </c>
      <c r="F26" s="23" t="s">
        <v>35</v>
      </c>
      <c r="G26" s="11" t="s">
        <v>21</v>
      </c>
      <c r="H26" s="26" t="s">
        <v>142</v>
      </c>
      <c r="I26" s="43" t="s">
        <v>143</v>
      </c>
      <c r="J26" s="43" t="s">
        <v>78</v>
      </c>
      <c r="K26" s="36">
        <v>118.7</v>
      </c>
      <c r="L26" s="45">
        <v>74</v>
      </c>
      <c r="M26" s="37">
        <f t="shared" si="2"/>
        <v>192.7</v>
      </c>
      <c r="N26" s="24">
        <v>3</v>
      </c>
      <c r="O26" s="38"/>
    </row>
    <row r="27" spans="1:15" ht="36">
      <c r="A27" s="9">
        <v>25</v>
      </c>
      <c r="B27" s="10"/>
      <c r="C27" s="27"/>
      <c r="D27" s="14" t="s">
        <v>144</v>
      </c>
      <c r="E27" s="25" t="s">
        <v>145</v>
      </c>
      <c r="F27" s="23" t="s">
        <v>35</v>
      </c>
      <c r="G27" s="11" t="s">
        <v>21</v>
      </c>
      <c r="H27" s="26" t="s">
        <v>146</v>
      </c>
      <c r="I27" s="43" t="s">
        <v>147</v>
      </c>
      <c r="J27" s="43" t="s">
        <v>66</v>
      </c>
      <c r="K27" s="36">
        <v>116.3</v>
      </c>
      <c r="L27" s="45">
        <v>74.2</v>
      </c>
      <c r="M27" s="37">
        <f t="shared" si="2"/>
        <v>190.5</v>
      </c>
      <c r="N27" s="24">
        <v>1</v>
      </c>
      <c r="O27" s="38"/>
    </row>
    <row r="28" spans="1:15" ht="24">
      <c r="A28" s="9">
        <v>26</v>
      </c>
      <c r="B28" s="10"/>
      <c r="C28" s="15"/>
      <c r="D28" s="16"/>
      <c r="E28" s="25" t="s">
        <v>148</v>
      </c>
      <c r="F28" s="23" t="s">
        <v>35</v>
      </c>
      <c r="G28" s="11" t="s">
        <v>21</v>
      </c>
      <c r="H28" s="26" t="s">
        <v>149</v>
      </c>
      <c r="I28" s="43" t="s">
        <v>150</v>
      </c>
      <c r="J28" s="43" t="s">
        <v>66</v>
      </c>
      <c r="K28" s="36">
        <v>110.7</v>
      </c>
      <c r="L28" s="45">
        <v>78</v>
      </c>
      <c r="M28" s="37">
        <f t="shared" si="2"/>
        <v>188.7</v>
      </c>
      <c r="N28" s="24">
        <v>2</v>
      </c>
      <c r="O28" s="38"/>
    </row>
    <row r="29" spans="1:15" ht="24">
      <c r="A29" s="9">
        <v>27</v>
      </c>
      <c r="B29" s="10" t="s">
        <v>151</v>
      </c>
      <c r="C29" s="17" t="s">
        <v>152</v>
      </c>
      <c r="D29" s="11" t="s">
        <v>153</v>
      </c>
      <c r="E29" s="25" t="s">
        <v>154</v>
      </c>
      <c r="F29" s="23" t="s">
        <v>20</v>
      </c>
      <c r="G29" s="11" t="s">
        <v>155</v>
      </c>
      <c r="H29" s="25" t="s">
        <v>156</v>
      </c>
      <c r="I29" s="43" t="s">
        <v>157</v>
      </c>
      <c r="J29" s="43" t="s">
        <v>158</v>
      </c>
      <c r="K29" s="36">
        <v>97.4</v>
      </c>
      <c r="L29" s="45">
        <v>75.4</v>
      </c>
      <c r="M29" s="37">
        <f t="shared" si="2"/>
        <v>172.8</v>
      </c>
      <c r="N29" s="24">
        <v>1</v>
      </c>
      <c r="O29" s="38"/>
    </row>
    <row r="30" spans="1:15" ht="24">
      <c r="A30" s="9">
        <v>28</v>
      </c>
      <c r="B30" s="10"/>
      <c r="C30" s="22" t="s">
        <v>159</v>
      </c>
      <c r="D30" s="14" t="s">
        <v>160</v>
      </c>
      <c r="E30" s="25" t="s">
        <v>161</v>
      </c>
      <c r="F30" s="23" t="s">
        <v>20</v>
      </c>
      <c r="G30" s="11" t="s">
        <v>21</v>
      </c>
      <c r="H30" s="25" t="s">
        <v>162</v>
      </c>
      <c r="I30" s="43" t="s">
        <v>163</v>
      </c>
      <c r="J30" s="43" t="s">
        <v>66</v>
      </c>
      <c r="K30" s="36">
        <v>105.4</v>
      </c>
      <c r="L30" s="45">
        <v>74</v>
      </c>
      <c r="M30" s="37">
        <f t="shared" si="2"/>
        <v>179.4</v>
      </c>
      <c r="N30" s="24">
        <v>1</v>
      </c>
      <c r="O30" s="38"/>
    </row>
    <row r="31" spans="1:15" ht="24">
      <c r="A31" s="9">
        <v>29</v>
      </c>
      <c r="B31" s="10"/>
      <c r="C31" s="17" t="s">
        <v>164</v>
      </c>
      <c r="D31" s="11" t="s">
        <v>165</v>
      </c>
      <c r="E31" s="25" t="s">
        <v>166</v>
      </c>
      <c r="F31" s="23" t="s">
        <v>35</v>
      </c>
      <c r="G31" s="11" t="s">
        <v>21</v>
      </c>
      <c r="H31" s="25" t="s">
        <v>167</v>
      </c>
      <c r="I31" s="43" t="s">
        <v>168</v>
      </c>
      <c r="J31" s="43" t="s">
        <v>66</v>
      </c>
      <c r="K31" s="36">
        <v>90.7</v>
      </c>
      <c r="L31" s="45">
        <v>65.2</v>
      </c>
      <c r="M31" s="37">
        <f t="shared" si="2"/>
        <v>155.9</v>
      </c>
      <c r="N31" s="24">
        <v>1</v>
      </c>
      <c r="O31" s="38"/>
    </row>
    <row r="32" spans="1:15" ht="24">
      <c r="A32" s="9">
        <v>30</v>
      </c>
      <c r="B32" s="10"/>
      <c r="C32" s="17" t="s">
        <v>169</v>
      </c>
      <c r="D32" s="11" t="s">
        <v>170</v>
      </c>
      <c r="E32" s="12" t="s">
        <v>171</v>
      </c>
      <c r="F32" s="23" t="s">
        <v>35</v>
      </c>
      <c r="G32" s="11" t="s">
        <v>21</v>
      </c>
      <c r="H32" s="12" t="s">
        <v>172</v>
      </c>
      <c r="I32" s="43" t="s">
        <v>163</v>
      </c>
      <c r="J32" s="43" t="s">
        <v>66</v>
      </c>
      <c r="K32" s="36">
        <v>109.2</v>
      </c>
      <c r="L32" s="36">
        <v>64.6</v>
      </c>
      <c r="M32" s="37">
        <f t="shared" si="2"/>
        <v>173.8</v>
      </c>
      <c r="N32" s="24">
        <v>1</v>
      </c>
      <c r="O32" s="38"/>
    </row>
    <row r="33" spans="1:15" s="1" customFormat="1" ht="24">
      <c r="A33" s="9">
        <v>31</v>
      </c>
      <c r="B33" s="10"/>
      <c r="C33" s="17" t="s">
        <v>173</v>
      </c>
      <c r="D33" s="11" t="s">
        <v>174</v>
      </c>
      <c r="E33" s="12" t="s">
        <v>175</v>
      </c>
      <c r="F33" s="23" t="s">
        <v>20</v>
      </c>
      <c r="G33" s="11" t="s">
        <v>21</v>
      </c>
      <c r="H33" s="12" t="s">
        <v>176</v>
      </c>
      <c r="I33" s="21" t="s">
        <v>163</v>
      </c>
      <c r="J33" s="21" t="s">
        <v>66</v>
      </c>
      <c r="K33" s="36">
        <v>108.5</v>
      </c>
      <c r="L33" s="36">
        <v>70</v>
      </c>
      <c r="M33" s="37">
        <f t="shared" si="2"/>
        <v>178.5</v>
      </c>
      <c r="N33" s="24">
        <v>2</v>
      </c>
      <c r="O33" s="42" t="s">
        <v>51</v>
      </c>
    </row>
    <row r="34" spans="1:15" ht="24">
      <c r="A34" s="9">
        <v>32</v>
      </c>
      <c r="B34" s="10"/>
      <c r="C34" s="17" t="s">
        <v>177</v>
      </c>
      <c r="D34" s="11" t="s">
        <v>178</v>
      </c>
      <c r="E34" s="12" t="s">
        <v>179</v>
      </c>
      <c r="F34" s="23" t="s">
        <v>20</v>
      </c>
      <c r="G34" s="11" t="s">
        <v>21</v>
      </c>
      <c r="H34" s="12" t="s">
        <v>180</v>
      </c>
      <c r="I34" s="43" t="s">
        <v>181</v>
      </c>
      <c r="J34" s="43" t="s">
        <v>66</v>
      </c>
      <c r="K34" s="36">
        <v>115.1</v>
      </c>
      <c r="L34" s="36">
        <v>77.2</v>
      </c>
      <c r="M34" s="37">
        <f t="shared" si="2"/>
        <v>192.3</v>
      </c>
      <c r="N34" s="24">
        <v>1</v>
      </c>
      <c r="O34" s="38"/>
    </row>
    <row r="35" spans="1:15" ht="36">
      <c r="A35" s="9">
        <v>33</v>
      </c>
      <c r="B35" s="10" t="s">
        <v>182</v>
      </c>
      <c r="C35" s="17" t="s">
        <v>183</v>
      </c>
      <c r="D35" s="11" t="s">
        <v>184</v>
      </c>
      <c r="E35" s="12" t="s">
        <v>185</v>
      </c>
      <c r="F35" s="23" t="s">
        <v>35</v>
      </c>
      <c r="G35" s="11" t="s">
        <v>21</v>
      </c>
      <c r="H35" s="12" t="s">
        <v>186</v>
      </c>
      <c r="I35" s="43" t="s">
        <v>187</v>
      </c>
      <c r="J35" s="43" t="s">
        <v>66</v>
      </c>
      <c r="K35" s="36">
        <v>123.7</v>
      </c>
      <c r="L35" s="36">
        <v>67</v>
      </c>
      <c r="M35" s="37">
        <f t="shared" si="2"/>
        <v>190.7</v>
      </c>
      <c r="N35" s="24">
        <v>1</v>
      </c>
      <c r="O35" s="38"/>
    </row>
    <row r="36" spans="1:15" ht="24">
      <c r="A36" s="9">
        <v>34</v>
      </c>
      <c r="B36" s="10"/>
      <c r="C36" s="17" t="s">
        <v>188</v>
      </c>
      <c r="D36" s="11" t="s">
        <v>189</v>
      </c>
      <c r="E36" s="12" t="s">
        <v>190</v>
      </c>
      <c r="F36" s="23" t="s">
        <v>35</v>
      </c>
      <c r="G36" s="11" t="s">
        <v>21</v>
      </c>
      <c r="H36" s="12" t="s">
        <v>191</v>
      </c>
      <c r="I36" s="43" t="s">
        <v>192</v>
      </c>
      <c r="J36" s="43" t="s">
        <v>78</v>
      </c>
      <c r="K36" s="36">
        <v>104.5</v>
      </c>
      <c r="L36" s="36">
        <v>76.8</v>
      </c>
      <c r="M36" s="37">
        <f t="shared" si="2"/>
        <v>181.3</v>
      </c>
      <c r="N36" s="24">
        <v>1</v>
      </c>
      <c r="O36" s="38"/>
    </row>
    <row r="37" spans="1:15" ht="36">
      <c r="A37" s="9">
        <v>35</v>
      </c>
      <c r="B37" s="10"/>
      <c r="C37" s="17" t="s">
        <v>193</v>
      </c>
      <c r="D37" s="11" t="s">
        <v>194</v>
      </c>
      <c r="E37" s="12" t="s">
        <v>195</v>
      </c>
      <c r="F37" s="23" t="s">
        <v>35</v>
      </c>
      <c r="G37" s="11" t="s">
        <v>21</v>
      </c>
      <c r="H37" s="12" t="s">
        <v>196</v>
      </c>
      <c r="I37" s="43" t="s">
        <v>197</v>
      </c>
      <c r="J37" s="43" t="s">
        <v>66</v>
      </c>
      <c r="K37" s="36">
        <v>108.3</v>
      </c>
      <c r="L37" s="36">
        <v>71</v>
      </c>
      <c r="M37" s="37">
        <f t="shared" si="2"/>
        <v>179.3</v>
      </c>
      <c r="N37" s="24">
        <v>1</v>
      </c>
      <c r="O37" s="38"/>
    </row>
    <row r="38" spans="1:15" s="1" customFormat="1" ht="42.75">
      <c r="A38" s="9">
        <v>36</v>
      </c>
      <c r="B38" s="19" t="s">
        <v>198</v>
      </c>
      <c r="C38" s="17" t="s">
        <v>199</v>
      </c>
      <c r="D38" s="11" t="s">
        <v>200</v>
      </c>
      <c r="E38" s="12" t="s">
        <v>201</v>
      </c>
      <c r="F38" s="23" t="s">
        <v>35</v>
      </c>
      <c r="G38" s="11" t="s">
        <v>21</v>
      </c>
      <c r="H38" s="29" t="s">
        <v>202</v>
      </c>
      <c r="I38" s="21" t="s">
        <v>203</v>
      </c>
      <c r="J38" s="21" t="s">
        <v>78</v>
      </c>
      <c r="K38" s="36">
        <v>126.5</v>
      </c>
      <c r="L38" s="36">
        <v>78.2</v>
      </c>
      <c r="M38" s="37">
        <f t="shared" si="2"/>
        <v>204.7</v>
      </c>
      <c r="N38" s="24">
        <v>2</v>
      </c>
      <c r="O38" s="42" t="s">
        <v>51</v>
      </c>
    </row>
    <row r="39" spans="1:15" ht="36">
      <c r="A39" s="9">
        <v>37</v>
      </c>
      <c r="B39" s="10" t="s">
        <v>204</v>
      </c>
      <c r="C39" s="17" t="s">
        <v>205</v>
      </c>
      <c r="D39" s="11" t="s">
        <v>206</v>
      </c>
      <c r="E39" s="25" t="s">
        <v>207</v>
      </c>
      <c r="F39" s="23" t="s">
        <v>35</v>
      </c>
      <c r="G39" s="30" t="s">
        <v>155</v>
      </c>
      <c r="H39" s="26" t="s">
        <v>208</v>
      </c>
      <c r="I39" s="43" t="s">
        <v>209</v>
      </c>
      <c r="J39" s="43" t="s">
        <v>78</v>
      </c>
      <c r="K39" s="36">
        <v>130.7</v>
      </c>
      <c r="L39" s="45">
        <v>71.8</v>
      </c>
      <c r="M39" s="37">
        <f t="shared" si="2"/>
        <v>202.5</v>
      </c>
      <c r="N39" s="46">
        <v>1</v>
      </c>
      <c r="O39" s="38"/>
    </row>
    <row r="40" spans="1:15" ht="36">
      <c r="A40" s="9">
        <v>38</v>
      </c>
      <c r="B40" s="10"/>
      <c r="C40" s="17" t="s">
        <v>205</v>
      </c>
      <c r="D40" s="11" t="s">
        <v>210</v>
      </c>
      <c r="E40" s="25" t="s">
        <v>211</v>
      </c>
      <c r="F40" s="23" t="s">
        <v>20</v>
      </c>
      <c r="G40" s="11" t="s">
        <v>212</v>
      </c>
      <c r="H40" s="26" t="s">
        <v>213</v>
      </c>
      <c r="I40" s="43" t="s">
        <v>214</v>
      </c>
      <c r="J40" s="43" t="s">
        <v>66</v>
      </c>
      <c r="K40" s="36">
        <v>121.8</v>
      </c>
      <c r="L40" s="45">
        <v>77.8</v>
      </c>
      <c r="M40" s="37">
        <f t="shared" si="2"/>
        <v>199.6</v>
      </c>
      <c r="N40" s="24">
        <v>1</v>
      </c>
      <c r="O40" s="38"/>
    </row>
    <row r="41" spans="1:15" ht="36">
      <c r="A41" s="9">
        <v>39</v>
      </c>
      <c r="B41" s="10" t="s">
        <v>215</v>
      </c>
      <c r="C41" s="22" t="s">
        <v>216</v>
      </c>
      <c r="D41" s="11" t="s">
        <v>217</v>
      </c>
      <c r="E41" s="25" t="s">
        <v>218</v>
      </c>
      <c r="F41" s="23" t="s">
        <v>20</v>
      </c>
      <c r="G41" s="11" t="s">
        <v>21</v>
      </c>
      <c r="H41" s="25" t="s">
        <v>219</v>
      </c>
      <c r="I41" s="43" t="s">
        <v>220</v>
      </c>
      <c r="J41" s="43" t="s">
        <v>66</v>
      </c>
      <c r="K41" s="36">
        <v>130.8</v>
      </c>
      <c r="L41" s="45">
        <v>75</v>
      </c>
      <c r="M41" s="37">
        <f t="shared" si="2"/>
        <v>205.8</v>
      </c>
      <c r="N41" s="24">
        <v>1</v>
      </c>
      <c r="O41" s="38"/>
    </row>
    <row r="42" spans="1:15" ht="36">
      <c r="A42" s="9">
        <v>40</v>
      </c>
      <c r="B42" s="10"/>
      <c r="C42" s="22" t="s">
        <v>216</v>
      </c>
      <c r="D42" s="11" t="s">
        <v>221</v>
      </c>
      <c r="E42" s="25" t="s">
        <v>222</v>
      </c>
      <c r="F42" s="23" t="s">
        <v>35</v>
      </c>
      <c r="G42" s="11" t="s">
        <v>212</v>
      </c>
      <c r="H42" s="25" t="s">
        <v>223</v>
      </c>
      <c r="I42" s="43" t="s">
        <v>224</v>
      </c>
      <c r="J42" s="43" t="s">
        <v>66</v>
      </c>
      <c r="K42" s="36">
        <v>118.2</v>
      </c>
      <c r="L42" s="45">
        <v>71.8</v>
      </c>
      <c r="M42" s="37">
        <f t="shared" si="2"/>
        <v>190</v>
      </c>
      <c r="N42" s="24">
        <v>1</v>
      </c>
      <c r="O42" s="38"/>
    </row>
    <row r="43" spans="1:15" ht="42.75">
      <c r="A43" s="9">
        <v>41</v>
      </c>
      <c r="B43" s="10" t="s">
        <v>225</v>
      </c>
      <c r="C43" s="22" t="s">
        <v>226</v>
      </c>
      <c r="D43" s="14" t="s">
        <v>227</v>
      </c>
      <c r="E43" s="25" t="s">
        <v>228</v>
      </c>
      <c r="F43" s="23" t="s">
        <v>20</v>
      </c>
      <c r="G43" s="11" t="s">
        <v>21</v>
      </c>
      <c r="H43" s="25" t="s">
        <v>229</v>
      </c>
      <c r="I43" s="43" t="s">
        <v>230</v>
      </c>
      <c r="J43" s="43" t="s">
        <v>78</v>
      </c>
      <c r="K43" s="36">
        <v>128.8</v>
      </c>
      <c r="L43" s="45">
        <v>76.4</v>
      </c>
      <c r="M43" s="37">
        <f t="shared" si="2"/>
        <v>205.20000000000002</v>
      </c>
      <c r="N43" s="24">
        <v>1</v>
      </c>
      <c r="O43" s="38"/>
    </row>
    <row r="44" spans="1:15" ht="42.75">
      <c r="A44" s="9">
        <v>42</v>
      </c>
      <c r="B44" s="10" t="s">
        <v>231</v>
      </c>
      <c r="C44" s="22" t="s">
        <v>232</v>
      </c>
      <c r="D44" s="14" t="s">
        <v>233</v>
      </c>
      <c r="E44" s="25" t="s">
        <v>234</v>
      </c>
      <c r="F44" s="23" t="s">
        <v>20</v>
      </c>
      <c r="G44" s="11" t="s">
        <v>21</v>
      </c>
      <c r="H44" s="25" t="s">
        <v>235</v>
      </c>
      <c r="I44" s="43" t="s">
        <v>236</v>
      </c>
      <c r="J44" s="43" t="s">
        <v>78</v>
      </c>
      <c r="K44" s="36">
        <v>113.3</v>
      </c>
      <c r="L44" s="45">
        <v>82.6</v>
      </c>
      <c r="M44" s="37">
        <f t="shared" si="2"/>
        <v>195.89999999999998</v>
      </c>
      <c r="N44" s="24">
        <v>1</v>
      </c>
      <c r="O44" s="38"/>
    </row>
    <row r="45" spans="1:15" ht="42.75">
      <c r="A45" s="9">
        <v>43</v>
      </c>
      <c r="B45" s="10" t="s">
        <v>237</v>
      </c>
      <c r="C45" s="22" t="s">
        <v>238</v>
      </c>
      <c r="D45" s="14" t="s">
        <v>239</v>
      </c>
      <c r="E45" s="25" t="s">
        <v>240</v>
      </c>
      <c r="F45" s="23" t="s">
        <v>35</v>
      </c>
      <c r="G45" s="11" t="s">
        <v>21</v>
      </c>
      <c r="H45" s="25" t="s">
        <v>241</v>
      </c>
      <c r="I45" s="43" t="s">
        <v>242</v>
      </c>
      <c r="J45" s="43" t="s">
        <v>66</v>
      </c>
      <c r="K45" s="36">
        <v>135.5</v>
      </c>
      <c r="L45" s="45">
        <v>73.6</v>
      </c>
      <c r="M45" s="37">
        <f t="shared" si="2"/>
        <v>209.1</v>
      </c>
      <c r="N45" s="24">
        <v>1</v>
      </c>
      <c r="O45" s="38"/>
    </row>
    <row r="46" spans="1:15" s="1" customFormat="1" ht="24">
      <c r="A46" s="9">
        <v>44</v>
      </c>
      <c r="B46" s="10" t="s">
        <v>243</v>
      </c>
      <c r="C46" s="17" t="s">
        <v>244</v>
      </c>
      <c r="D46" s="11" t="s">
        <v>245</v>
      </c>
      <c r="E46" s="25" t="s">
        <v>246</v>
      </c>
      <c r="F46" s="23" t="s">
        <v>20</v>
      </c>
      <c r="G46" s="11" t="s">
        <v>21</v>
      </c>
      <c r="H46" s="25" t="s">
        <v>247</v>
      </c>
      <c r="I46" s="21" t="s">
        <v>248</v>
      </c>
      <c r="J46" s="21" t="s">
        <v>78</v>
      </c>
      <c r="K46" s="36">
        <v>111.7</v>
      </c>
      <c r="L46" s="47">
        <v>74.6</v>
      </c>
      <c r="M46" s="37">
        <f t="shared" si="2"/>
        <v>186.3</v>
      </c>
      <c r="N46" s="24">
        <v>2</v>
      </c>
      <c r="O46" s="42" t="s">
        <v>51</v>
      </c>
    </row>
    <row r="47" spans="1:15" ht="24">
      <c r="A47" s="9">
        <v>45</v>
      </c>
      <c r="B47" s="10"/>
      <c r="C47" s="17" t="s">
        <v>249</v>
      </c>
      <c r="D47" s="11" t="s">
        <v>250</v>
      </c>
      <c r="E47" s="25" t="s">
        <v>251</v>
      </c>
      <c r="F47" s="23" t="s">
        <v>35</v>
      </c>
      <c r="G47" s="11" t="s">
        <v>21</v>
      </c>
      <c r="H47" s="26" t="s">
        <v>252</v>
      </c>
      <c r="I47" s="43" t="s">
        <v>253</v>
      </c>
      <c r="J47" s="43" t="s">
        <v>66</v>
      </c>
      <c r="K47" s="36">
        <v>112.7</v>
      </c>
      <c r="L47" s="45">
        <v>78.8</v>
      </c>
      <c r="M47" s="37">
        <f t="shared" si="2"/>
        <v>191.5</v>
      </c>
      <c r="N47" s="24">
        <v>1</v>
      </c>
      <c r="O47" s="38"/>
    </row>
    <row r="48" spans="1:15" ht="24">
      <c r="A48" s="9">
        <v>46</v>
      </c>
      <c r="B48" s="10"/>
      <c r="C48" s="14" t="s">
        <v>254</v>
      </c>
      <c r="D48" s="14" t="s">
        <v>255</v>
      </c>
      <c r="E48" s="25" t="s">
        <v>256</v>
      </c>
      <c r="F48" s="23" t="s">
        <v>20</v>
      </c>
      <c r="G48" s="11" t="s">
        <v>21</v>
      </c>
      <c r="H48" s="26" t="s">
        <v>257</v>
      </c>
      <c r="I48" s="43" t="s">
        <v>253</v>
      </c>
      <c r="J48" s="43" t="s">
        <v>78</v>
      </c>
      <c r="K48" s="36">
        <v>117.5</v>
      </c>
      <c r="L48" s="45">
        <v>80.2</v>
      </c>
      <c r="M48" s="37">
        <f t="shared" si="2"/>
        <v>197.7</v>
      </c>
      <c r="N48" s="24">
        <v>1</v>
      </c>
      <c r="O48" s="38"/>
    </row>
    <row r="49" spans="1:15" ht="36">
      <c r="A49" s="9">
        <v>47</v>
      </c>
      <c r="B49" s="10"/>
      <c r="C49" s="16"/>
      <c r="D49" s="16"/>
      <c r="E49" s="25" t="s">
        <v>258</v>
      </c>
      <c r="F49" s="23" t="s">
        <v>20</v>
      </c>
      <c r="G49" s="11" t="s">
        <v>21</v>
      </c>
      <c r="H49" s="26" t="s">
        <v>259</v>
      </c>
      <c r="I49" s="43" t="s">
        <v>260</v>
      </c>
      <c r="J49" s="43" t="s">
        <v>66</v>
      </c>
      <c r="K49" s="36">
        <v>120.4</v>
      </c>
      <c r="L49" s="45">
        <v>74.4</v>
      </c>
      <c r="M49" s="37">
        <f t="shared" si="2"/>
        <v>194.8</v>
      </c>
      <c r="N49" s="24">
        <v>2</v>
      </c>
      <c r="O49" s="38"/>
    </row>
    <row r="50" spans="1:15" ht="24">
      <c r="A50" s="9">
        <v>48</v>
      </c>
      <c r="B50" s="10"/>
      <c r="C50" s="17" t="s">
        <v>261</v>
      </c>
      <c r="D50" s="11" t="s">
        <v>262</v>
      </c>
      <c r="E50" s="25" t="s">
        <v>263</v>
      </c>
      <c r="F50" s="23" t="s">
        <v>35</v>
      </c>
      <c r="G50" s="11" t="s">
        <v>21</v>
      </c>
      <c r="H50" s="26" t="s">
        <v>264</v>
      </c>
      <c r="I50" s="43" t="s">
        <v>265</v>
      </c>
      <c r="J50" s="43" t="s">
        <v>78</v>
      </c>
      <c r="K50" s="36">
        <v>128.1</v>
      </c>
      <c r="L50" s="45">
        <v>70</v>
      </c>
      <c r="M50" s="37">
        <f t="shared" si="2"/>
        <v>198.1</v>
      </c>
      <c r="N50" s="24">
        <v>1</v>
      </c>
      <c r="O50" s="38"/>
    </row>
    <row r="51" spans="1:15" ht="24">
      <c r="A51" s="9">
        <v>49</v>
      </c>
      <c r="B51" s="10"/>
      <c r="C51" s="17" t="s">
        <v>266</v>
      </c>
      <c r="D51" s="11" t="s">
        <v>267</v>
      </c>
      <c r="E51" s="25" t="s">
        <v>268</v>
      </c>
      <c r="F51" s="23" t="s">
        <v>35</v>
      </c>
      <c r="G51" s="11" t="s">
        <v>21</v>
      </c>
      <c r="H51" s="26" t="s">
        <v>269</v>
      </c>
      <c r="I51" s="43" t="s">
        <v>253</v>
      </c>
      <c r="J51" s="43" t="s">
        <v>66</v>
      </c>
      <c r="K51" s="36">
        <v>110.1</v>
      </c>
      <c r="L51" s="45">
        <v>74.6</v>
      </c>
      <c r="M51" s="37">
        <f t="shared" si="2"/>
        <v>184.7</v>
      </c>
      <c r="N51" s="24">
        <v>1</v>
      </c>
      <c r="O51" s="38"/>
    </row>
    <row r="52" spans="1:15" ht="36">
      <c r="A52" s="9">
        <v>50</v>
      </c>
      <c r="B52" s="10" t="s">
        <v>270</v>
      </c>
      <c r="C52" s="17" t="s">
        <v>271</v>
      </c>
      <c r="D52" s="11" t="s">
        <v>272</v>
      </c>
      <c r="E52" s="25" t="s">
        <v>273</v>
      </c>
      <c r="F52" s="23" t="s">
        <v>20</v>
      </c>
      <c r="G52" s="11" t="s">
        <v>155</v>
      </c>
      <c r="H52" s="26" t="s">
        <v>274</v>
      </c>
      <c r="I52" s="43" t="s">
        <v>275</v>
      </c>
      <c r="J52" s="43" t="s">
        <v>66</v>
      </c>
      <c r="K52" s="36">
        <v>120.1</v>
      </c>
      <c r="L52" s="45">
        <v>84.6</v>
      </c>
      <c r="M52" s="37">
        <f t="shared" si="2"/>
        <v>204.7</v>
      </c>
      <c r="N52" s="24">
        <v>1</v>
      </c>
      <c r="O52" s="38"/>
    </row>
    <row r="53" spans="1:15" ht="24">
      <c r="A53" s="9">
        <v>51</v>
      </c>
      <c r="B53" s="10"/>
      <c r="C53" s="17" t="s">
        <v>276</v>
      </c>
      <c r="D53" s="11" t="s">
        <v>277</v>
      </c>
      <c r="E53" s="25" t="s">
        <v>278</v>
      </c>
      <c r="F53" s="23" t="s">
        <v>20</v>
      </c>
      <c r="G53" s="11" t="s">
        <v>21</v>
      </c>
      <c r="H53" s="25" t="s">
        <v>279</v>
      </c>
      <c r="I53" s="43" t="s">
        <v>214</v>
      </c>
      <c r="J53" s="43" t="s">
        <v>78</v>
      </c>
      <c r="K53" s="36">
        <v>111.8</v>
      </c>
      <c r="L53" s="45">
        <v>77.8</v>
      </c>
      <c r="M53" s="37">
        <f t="shared" si="2"/>
        <v>189.6</v>
      </c>
      <c r="N53" s="24">
        <v>1</v>
      </c>
      <c r="O53" s="38"/>
    </row>
    <row r="54" spans="1:15" ht="24">
      <c r="A54" s="9">
        <v>52</v>
      </c>
      <c r="B54" s="10"/>
      <c r="C54" s="17" t="s">
        <v>280</v>
      </c>
      <c r="D54" s="11" t="s">
        <v>281</v>
      </c>
      <c r="E54" s="18" t="s">
        <v>282</v>
      </c>
      <c r="F54" s="11" t="s">
        <v>20</v>
      </c>
      <c r="G54" s="11" t="s">
        <v>21</v>
      </c>
      <c r="H54" s="25" t="s">
        <v>283</v>
      </c>
      <c r="I54" s="43" t="s">
        <v>284</v>
      </c>
      <c r="J54" s="43" t="s">
        <v>66</v>
      </c>
      <c r="K54" s="39">
        <v>112.2</v>
      </c>
      <c r="L54" s="48">
        <v>74.5</v>
      </c>
      <c r="M54" s="41">
        <f aca="true" t="shared" si="3" ref="M54:M56">L54+K54</f>
        <v>186.7</v>
      </c>
      <c r="N54" s="49">
        <v>1</v>
      </c>
      <c r="O54" s="38"/>
    </row>
    <row r="55" spans="1:15" ht="24">
      <c r="A55" s="9">
        <v>53</v>
      </c>
      <c r="B55" s="10"/>
      <c r="C55" s="17" t="s">
        <v>285</v>
      </c>
      <c r="D55" s="11" t="s">
        <v>286</v>
      </c>
      <c r="E55" s="18" t="s">
        <v>287</v>
      </c>
      <c r="F55" s="11" t="s">
        <v>20</v>
      </c>
      <c r="G55" s="11" t="s">
        <v>21</v>
      </c>
      <c r="H55" s="18" t="s">
        <v>288</v>
      </c>
      <c r="I55" s="43" t="s">
        <v>289</v>
      </c>
      <c r="J55" s="43" t="s">
        <v>78</v>
      </c>
      <c r="K55" s="39">
        <v>95.3</v>
      </c>
      <c r="L55" s="48">
        <v>70.5</v>
      </c>
      <c r="M55" s="41">
        <f t="shared" si="3"/>
        <v>165.8</v>
      </c>
      <c r="N55" s="49">
        <v>1</v>
      </c>
      <c r="O55" s="38"/>
    </row>
    <row r="56" spans="1:15" ht="24">
      <c r="A56" s="9">
        <v>54</v>
      </c>
      <c r="B56" s="10"/>
      <c r="C56" s="22" t="s">
        <v>290</v>
      </c>
      <c r="D56" s="14" t="s">
        <v>291</v>
      </c>
      <c r="E56" s="64" t="s">
        <v>292</v>
      </c>
      <c r="F56" s="11" t="s">
        <v>20</v>
      </c>
      <c r="G56" s="11" t="s">
        <v>21</v>
      </c>
      <c r="H56" s="18" t="s">
        <v>293</v>
      </c>
      <c r="I56" s="43" t="s">
        <v>294</v>
      </c>
      <c r="J56" s="43" t="s">
        <v>66</v>
      </c>
      <c r="K56" s="39">
        <v>94.2</v>
      </c>
      <c r="L56" s="48">
        <v>79</v>
      </c>
      <c r="M56" s="41">
        <f t="shared" si="3"/>
        <v>173.2</v>
      </c>
      <c r="N56" s="49">
        <v>1</v>
      </c>
      <c r="O56" s="38"/>
    </row>
    <row r="57" spans="1:15" ht="36">
      <c r="A57" s="9">
        <v>55</v>
      </c>
      <c r="B57" s="10"/>
      <c r="C57" s="22" t="s">
        <v>295</v>
      </c>
      <c r="D57" s="14" t="s">
        <v>296</v>
      </c>
      <c r="E57" s="25" t="s">
        <v>297</v>
      </c>
      <c r="F57" s="23" t="s">
        <v>35</v>
      </c>
      <c r="G57" s="11" t="s">
        <v>21</v>
      </c>
      <c r="H57" s="65" t="s">
        <v>298</v>
      </c>
      <c r="I57" s="43" t="s">
        <v>299</v>
      </c>
      <c r="J57" s="43" t="s">
        <v>66</v>
      </c>
      <c r="K57" s="36">
        <v>108.6</v>
      </c>
      <c r="L57" s="45">
        <v>79.2</v>
      </c>
      <c r="M57" s="37">
        <f>SUM(K57+L57)</f>
        <v>187.8</v>
      </c>
      <c r="N57" s="24">
        <v>1</v>
      </c>
      <c r="O57" s="38"/>
    </row>
    <row r="58" spans="1:15" ht="24">
      <c r="A58" s="9">
        <v>56</v>
      </c>
      <c r="B58" s="10" t="s">
        <v>300</v>
      </c>
      <c r="C58" s="22" t="s">
        <v>301</v>
      </c>
      <c r="D58" s="14" t="s">
        <v>302</v>
      </c>
      <c r="E58" s="25" t="s">
        <v>303</v>
      </c>
      <c r="F58" s="23" t="s">
        <v>20</v>
      </c>
      <c r="G58" s="11" t="s">
        <v>21</v>
      </c>
      <c r="H58" s="25" t="s">
        <v>304</v>
      </c>
      <c r="I58" s="43" t="s">
        <v>305</v>
      </c>
      <c r="J58" s="43" t="s">
        <v>78</v>
      </c>
      <c r="K58" s="36">
        <v>122.2</v>
      </c>
      <c r="L58" s="45">
        <v>77.6</v>
      </c>
      <c r="M58" s="37">
        <f>SUM(K58+L58)</f>
        <v>199.8</v>
      </c>
      <c r="N58" s="24">
        <v>1</v>
      </c>
      <c r="O58" s="38"/>
    </row>
    <row r="59" spans="1:15" ht="24">
      <c r="A59" s="9">
        <v>57</v>
      </c>
      <c r="B59" s="10"/>
      <c r="C59" s="22" t="s">
        <v>301</v>
      </c>
      <c r="D59" s="11" t="s">
        <v>306</v>
      </c>
      <c r="E59" s="18" t="s">
        <v>307</v>
      </c>
      <c r="F59" s="11" t="s">
        <v>35</v>
      </c>
      <c r="G59" s="11" t="s">
        <v>21</v>
      </c>
      <c r="H59" s="25" t="s">
        <v>308</v>
      </c>
      <c r="I59" s="43" t="s">
        <v>305</v>
      </c>
      <c r="J59" s="43" t="s">
        <v>78</v>
      </c>
      <c r="K59" s="48">
        <v>117.7</v>
      </c>
      <c r="L59" s="48">
        <v>80.2</v>
      </c>
      <c r="M59" s="41">
        <f>L59+K59</f>
        <v>197.9</v>
      </c>
      <c r="N59" s="49">
        <v>1</v>
      </c>
      <c r="O59" s="38"/>
    </row>
    <row r="60" spans="1:15" ht="24">
      <c r="A60" s="9">
        <v>58</v>
      </c>
      <c r="B60" s="10"/>
      <c r="C60" s="22" t="s">
        <v>301</v>
      </c>
      <c r="D60" s="11" t="s">
        <v>309</v>
      </c>
      <c r="E60" s="25" t="s">
        <v>310</v>
      </c>
      <c r="F60" s="23" t="s">
        <v>20</v>
      </c>
      <c r="G60" s="11" t="s">
        <v>21</v>
      </c>
      <c r="H60" s="18" t="s">
        <v>311</v>
      </c>
      <c r="I60" s="43" t="s">
        <v>305</v>
      </c>
      <c r="J60" s="43" t="s">
        <v>78</v>
      </c>
      <c r="K60" s="36">
        <v>100.1</v>
      </c>
      <c r="L60" s="45">
        <v>76.6</v>
      </c>
      <c r="M60" s="37">
        <f aca="true" t="shared" si="4" ref="M60:M73">SUM(K60+L60)</f>
        <v>176.7</v>
      </c>
      <c r="N60" s="24">
        <v>1</v>
      </c>
      <c r="O60" s="38"/>
    </row>
    <row r="61" spans="1:15" ht="24">
      <c r="A61" s="9">
        <v>59</v>
      </c>
      <c r="B61" s="10"/>
      <c r="C61" s="14" t="s">
        <v>312</v>
      </c>
      <c r="D61" s="14" t="s">
        <v>313</v>
      </c>
      <c r="E61" s="25" t="s">
        <v>314</v>
      </c>
      <c r="F61" s="23" t="s">
        <v>20</v>
      </c>
      <c r="G61" s="11" t="s">
        <v>155</v>
      </c>
      <c r="H61" s="26" t="s">
        <v>315</v>
      </c>
      <c r="I61" s="43" t="s">
        <v>316</v>
      </c>
      <c r="J61" s="43" t="s">
        <v>66</v>
      </c>
      <c r="K61" s="36">
        <v>123.6</v>
      </c>
      <c r="L61" s="45">
        <v>75.2</v>
      </c>
      <c r="M61" s="37">
        <f t="shared" si="4"/>
        <v>198.8</v>
      </c>
      <c r="N61" s="24">
        <v>1</v>
      </c>
      <c r="O61" s="38"/>
    </row>
    <row r="62" spans="1:15" ht="24">
      <c r="A62" s="9">
        <v>60</v>
      </c>
      <c r="B62" s="10"/>
      <c r="C62" s="27"/>
      <c r="D62" s="27"/>
      <c r="E62" s="25" t="s">
        <v>317</v>
      </c>
      <c r="F62" s="23" t="s">
        <v>35</v>
      </c>
      <c r="G62" s="11" t="s">
        <v>21</v>
      </c>
      <c r="H62" s="26" t="s">
        <v>318</v>
      </c>
      <c r="I62" s="43" t="s">
        <v>319</v>
      </c>
      <c r="J62" s="43" t="s">
        <v>66</v>
      </c>
      <c r="K62" s="36">
        <v>123.2</v>
      </c>
      <c r="L62" s="45">
        <v>69.2</v>
      </c>
      <c r="M62" s="37">
        <f t="shared" si="4"/>
        <v>192.4</v>
      </c>
      <c r="N62" s="24">
        <v>2</v>
      </c>
      <c r="O62" s="38"/>
    </row>
    <row r="63" spans="1:15" s="1" customFormat="1" ht="36">
      <c r="A63" s="9">
        <v>61</v>
      </c>
      <c r="B63" s="10"/>
      <c r="C63" s="15"/>
      <c r="D63" s="15"/>
      <c r="E63" s="25" t="s">
        <v>320</v>
      </c>
      <c r="F63" s="23" t="s">
        <v>20</v>
      </c>
      <c r="G63" s="11" t="s">
        <v>21</v>
      </c>
      <c r="H63" s="26" t="s">
        <v>321</v>
      </c>
      <c r="I63" s="21" t="s">
        <v>322</v>
      </c>
      <c r="J63" s="21" t="s">
        <v>66</v>
      </c>
      <c r="K63" s="36">
        <v>104.2</v>
      </c>
      <c r="L63" s="45">
        <v>66.8</v>
      </c>
      <c r="M63" s="37">
        <f t="shared" si="4"/>
        <v>171</v>
      </c>
      <c r="N63" s="24">
        <v>4</v>
      </c>
      <c r="O63" s="42" t="s">
        <v>323</v>
      </c>
    </row>
    <row r="64" spans="1:15" ht="24">
      <c r="A64" s="9">
        <v>62</v>
      </c>
      <c r="B64" s="10"/>
      <c r="C64" s="17" t="s">
        <v>312</v>
      </c>
      <c r="D64" s="14" t="s">
        <v>324</v>
      </c>
      <c r="E64" s="25" t="s">
        <v>325</v>
      </c>
      <c r="F64" s="23" t="s">
        <v>20</v>
      </c>
      <c r="G64" s="11" t="s">
        <v>21</v>
      </c>
      <c r="H64" s="26" t="s">
        <v>326</v>
      </c>
      <c r="I64" s="43" t="s">
        <v>327</v>
      </c>
      <c r="J64" s="43" t="s">
        <v>78</v>
      </c>
      <c r="K64" s="36">
        <v>131.9</v>
      </c>
      <c r="L64" s="45">
        <v>80.7</v>
      </c>
      <c r="M64" s="37">
        <f t="shared" si="4"/>
        <v>212.60000000000002</v>
      </c>
      <c r="N64" s="24">
        <v>1</v>
      </c>
      <c r="O64" s="38"/>
    </row>
    <row r="65" spans="1:15" ht="24">
      <c r="A65" s="9">
        <v>63</v>
      </c>
      <c r="B65" s="10"/>
      <c r="C65" s="17" t="s">
        <v>312</v>
      </c>
      <c r="D65" s="14" t="s">
        <v>328</v>
      </c>
      <c r="E65" s="25" t="s">
        <v>329</v>
      </c>
      <c r="F65" s="23" t="s">
        <v>20</v>
      </c>
      <c r="G65" s="11" t="s">
        <v>21</v>
      </c>
      <c r="H65" s="26" t="s">
        <v>330</v>
      </c>
      <c r="I65" s="43" t="s">
        <v>305</v>
      </c>
      <c r="J65" s="43" t="s">
        <v>66</v>
      </c>
      <c r="K65" s="36">
        <v>125.9</v>
      </c>
      <c r="L65" s="45">
        <v>80.2</v>
      </c>
      <c r="M65" s="37">
        <f t="shared" si="4"/>
        <v>206.10000000000002</v>
      </c>
      <c r="N65" s="24">
        <v>1</v>
      </c>
      <c r="O65" s="38"/>
    </row>
    <row r="66" spans="1:15" ht="24">
      <c r="A66" s="9">
        <v>64</v>
      </c>
      <c r="B66" s="10"/>
      <c r="C66" s="17" t="s">
        <v>331</v>
      </c>
      <c r="D66" s="11" t="s">
        <v>332</v>
      </c>
      <c r="E66" s="25" t="s">
        <v>333</v>
      </c>
      <c r="F66" s="23" t="s">
        <v>20</v>
      </c>
      <c r="G66" s="11" t="s">
        <v>21</v>
      </c>
      <c r="H66" s="26" t="s">
        <v>334</v>
      </c>
      <c r="I66" s="43" t="s">
        <v>335</v>
      </c>
      <c r="J66" s="43" t="s">
        <v>66</v>
      </c>
      <c r="K66" s="36">
        <v>109.3</v>
      </c>
      <c r="L66" s="45">
        <v>88.2</v>
      </c>
      <c r="M66" s="37">
        <f t="shared" si="4"/>
        <v>197.5</v>
      </c>
      <c r="N66" s="24">
        <v>1</v>
      </c>
      <c r="O66" s="38"/>
    </row>
    <row r="67" spans="1:15" s="1" customFormat="1" ht="36">
      <c r="A67" s="9">
        <v>65</v>
      </c>
      <c r="B67" s="10"/>
      <c r="C67" s="17" t="s">
        <v>331</v>
      </c>
      <c r="D67" s="43" t="s">
        <v>336</v>
      </c>
      <c r="E67" s="25" t="s">
        <v>337</v>
      </c>
      <c r="F67" s="23" t="s">
        <v>20</v>
      </c>
      <c r="G67" s="11" t="s">
        <v>21</v>
      </c>
      <c r="H67" s="26" t="s">
        <v>338</v>
      </c>
      <c r="I67" s="21" t="s">
        <v>339</v>
      </c>
      <c r="J67" s="21" t="s">
        <v>158</v>
      </c>
      <c r="K67" s="35">
        <v>64.7</v>
      </c>
      <c r="L67" s="55">
        <v>61.2</v>
      </c>
      <c r="M67" s="56">
        <f t="shared" si="4"/>
        <v>125.9</v>
      </c>
      <c r="N67" s="24">
        <v>3</v>
      </c>
      <c r="O67" s="42" t="s">
        <v>340</v>
      </c>
    </row>
    <row r="68" spans="1:15" ht="24">
      <c r="A68" s="9">
        <v>66</v>
      </c>
      <c r="B68" s="10"/>
      <c r="C68" s="17" t="s">
        <v>331</v>
      </c>
      <c r="D68" s="14" t="s">
        <v>341</v>
      </c>
      <c r="E68" s="25" t="s">
        <v>342</v>
      </c>
      <c r="F68" s="23" t="s">
        <v>35</v>
      </c>
      <c r="G68" s="11" t="s">
        <v>155</v>
      </c>
      <c r="H68" s="26" t="s">
        <v>343</v>
      </c>
      <c r="I68" s="43" t="s">
        <v>344</v>
      </c>
      <c r="J68" s="43" t="s">
        <v>66</v>
      </c>
      <c r="K68" s="36">
        <v>95.5</v>
      </c>
      <c r="L68" s="45">
        <v>79.36</v>
      </c>
      <c r="M68" s="37">
        <f t="shared" si="4"/>
        <v>174.86</v>
      </c>
      <c r="N68" s="24">
        <v>1</v>
      </c>
      <c r="O68" s="38"/>
    </row>
    <row r="69" spans="1:15" ht="24">
      <c r="A69" s="9">
        <v>67</v>
      </c>
      <c r="B69" s="10"/>
      <c r="C69" s="22" t="s">
        <v>345</v>
      </c>
      <c r="D69" s="11" t="s">
        <v>346</v>
      </c>
      <c r="E69" s="25" t="s">
        <v>347</v>
      </c>
      <c r="F69" s="23" t="s">
        <v>35</v>
      </c>
      <c r="G69" s="11" t="s">
        <v>21</v>
      </c>
      <c r="H69" s="25" t="s">
        <v>348</v>
      </c>
      <c r="I69" s="43" t="s">
        <v>349</v>
      </c>
      <c r="J69" s="43" t="s">
        <v>158</v>
      </c>
      <c r="K69" s="36">
        <v>84.7</v>
      </c>
      <c r="L69" s="45">
        <v>76.32</v>
      </c>
      <c r="M69" s="37">
        <f t="shared" si="4"/>
        <v>161.01999999999998</v>
      </c>
      <c r="N69" s="24">
        <v>1</v>
      </c>
      <c r="O69" s="38"/>
    </row>
    <row r="70" spans="1:15" ht="24">
      <c r="A70" s="9">
        <v>68</v>
      </c>
      <c r="B70" s="10"/>
      <c r="C70" s="14" t="s">
        <v>345</v>
      </c>
      <c r="D70" s="14" t="s">
        <v>350</v>
      </c>
      <c r="E70" s="25" t="s">
        <v>351</v>
      </c>
      <c r="F70" s="23" t="s">
        <v>20</v>
      </c>
      <c r="G70" s="11" t="s">
        <v>155</v>
      </c>
      <c r="H70" s="25" t="s">
        <v>352</v>
      </c>
      <c r="I70" s="43" t="s">
        <v>353</v>
      </c>
      <c r="J70" s="43" t="s">
        <v>158</v>
      </c>
      <c r="K70" s="36">
        <v>86.2</v>
      </c>
      <c r="L70" s="45">
        <v>67.54</v>
      </c>
      <c r="M70" s="37">
        <f t="shared" si="4"/>
        <v>153.74</v>
      </c>
      <c r="N70" s="24">
        <v>1</v>
      </c>
      <c r="O70" s="38"/>
    </row>
    <row r="71" spans="1:15" ht="24">
      <c r="A71" s="9">
        <v>69</v>
      </c>
      <c r="B71" s="10"/>
      <c r="C71" s="15"/>
      <c r="D71" s="16"/>
      <c r="E71" s="25" t="s">
        <v>354</v>
      </c>
      <c r="F71" s="23" t="s">
        <v>20</v>
      </c>
      <c r="G71" s="11" t="s">
        <v>155</v>
      </c>
      <c r="H71" s="25" t="s">
        <v>355</v>
      </c>
      <c r="I71" s="43" t="s">
        <v>353</v>
      </c>
      <c r="J71" s="43" t="s">
        <v>158</v>
      </c>
      <c r="K71" s="36">
        <v>73.6</v>
      </c>
      <c r="L71" s="45">
        <v>67.66</v>
      </c>
      <c r="M71" s="37">
        <f t="shared" si="4"/>
        <v>141.26</v>
      </c>
      <c r="N71" s="24">
        <v>2</v>
      </c>
      <c r="O71" s="38"/>
    </row>
    <row r="72" spans="1:15" ht="24">
      <c r="A72" s="9">
        <v>70</v>
      </c>
      <c r="B72" s="10"/>
      <c r="C72" s="22" t="s">
        <v>345</v>
      </c>
      <c r="D72" s="14" t="s">
        <v>356</v>
      </c>
      <c r="E72" s="25" t="s">
        <v>357</v>
      </c>
      <c r="F72" s="23" t="s">
        <v>35</v>
      </c>
      <c r="G72" s="11" t="s">
        <v>21</v>
      </c>
      <c r="H72" s="25" t="s">
        <v>358</v>
      </c>
      <c r="I72" s="43" t="s">
        <v>359</v>
      </c>
      <c r="J72" s="43" t="s">
        <v>158</v>
      </c>
      <c r="K72" s="36">
        <v>70.3</v>
      </c>
      <c r="L72" s="45">
        <v>64.6</v>
      </c>
      <c r="M72" s="37">
        <f t="shared" si="4"/>
        <v>134.89999999999998</v>
      </c>
      <c r="N72" s="24">
        <v>1</v>
      </c>
      <c r="O72" s="38"/>
    </row>
    <row r="73" spans="1:15" ht="24">
      <c r="A73" s="9">
        <v>71</v>
      </c>
      <c r="B73" s="10"/>
      <c r="C73" s="17" t="s">
        <v>360</v>
      </c>
      <c r="D73" s="11" t="s">
        <v>361</v>
      </c>
      <c r="E73" s="25" t="s">
        <v>362</v>
      </c>
      <c r="F73" s="23" t="s">
        <v>20</v>
      </c>
      <c r="G73" s="11" t="s">
        <v>21</v>
      </c>
      <c r="H73" s="26" t="s">
        <v>363</v>
      </c>
      <c r="I73" s="43" t="s">
        <v>364</v>
      </c>
      <c r="J73" s="43" t="s">
        <v>66</v>
      </c>
      <c r="K73" s="36">
        <v>108.1</v>
      </c>
      <c r="L73" s="45">
        <v>82.44</v>
      </c>
      <c r="M73" s="37">
        <f t="shared" si="4"/>
        <v>190.54</v>
      </c>
      <c r="N73" s="24">
        <v>1</v>
      </c>
      <c r="O73" s="38"/>
    </row>
    <row r="74" spans="1:15" ht="24">
      <c r="A74" s="9">
        <v>72</v>
      </c>
      <c r="B74" s="10"/>
      <c r="C74" s="17" t="s">
        <v>365</v>
      </c>
      <c r="D74" s="11" t="s">
        <v>366</v>
      </c>
      <c r="E74" s="18" t="s">
        <v>367</v>
      </c>
      <c r="F74" s="11" t="s">
        <v>20</v>
      </c>
      <c r="G74" s="11" t="s">
        <v>21</v>
      </c>
      <c r="H74" s="18" t="s">
        <v>368</v>
      </c>
      <c r="I74" s="43" t="s">
        <v>369</v>
      </c>
      <c r="J74" s="43" t="s">
        <v>158</v>
      </c>
      <c r="K74" s="48">
        <v>88</v>
      </c>
      <c r="L74" s="48">
        <v>78.4</v>
      </c>
      <c r="M74" s="41">
        <f>L74+K74</f>
        <v>166.4</v>
      </c>
      <c r="N74" s="49">
        <v>1</v>
      </c>
      <c r="O74" s="38"/>
    </row>
    <row r="75" spans="1:15" ht="24">
      <c r="A75" s="9">
        <v>73</v>
      </c>
      <c r="B75" s="10"/>
      <c r="C75" s="14" t="s">
        <v>370</v>
      </c>
      <c r="D75" s="14" t="s">
        <v>371</v>
      </c>
      <c r="E75" s="25" t="s">
        <v>372</v>
      </c>
      <c r="F75" s="23" t="s">
        <v>35</v>
      </c>
      <c r="G75" s="11" t="s">
        <v>21</v>
      </c>
      <c r="H75" s="26" t="s">
        <v>373</v>
      </c>
      <c r="I75" s="43" t="s">
        <v>374</v>
      </c>
      <c r="J75" s="43" t="s">
        <v>158</v>
      </c>
      <c r="K75" s="36">
        <v>98.8</v>
      </c>
      <c r="L75" s="45">
        <v>70.6</v>
      </c>
      <c r="M75" s="37">
        <f aca="true" t="shared" si="5" ref="M75:M79">SUM(K75+L75)</f>
        <v>169.39999999999998</v>
      </c>
      <c r="N75" s="24">
        <v>1</v>
      </c>
      <c r="O75" s="38"/>
    </row>
    <row r="76" spans="1:15" ht="24">
      <c r="A76" s="9">
        <v>74</v>
      </c>
      <c r="B76" s="10"/>
      <c r="C76" s="15"/>
      <c r="D76" s="15"/>
      <c r="E76" s="25" t="s">
        <v>375</v>
      </c>
      <c r="F76" s="23" t="s">
        <v>20</v>
      </c>
      <c r="G76" s="11" t="s">
        <v>21</v>
      </c>
      <c r="H76" s="26" t="s">
        <v>376</v>
      </c>
      <c r="I76" s="43" t="s">
        <v>374</v>
      </c>
      <c r="J76" s="43" t="s">
        <v>158</v>
      </c>
      <c r="K76" s="36">
        <v>94.1</v>
      </c>
      <c r="L76" s="45">
        <v>73.6</v>
      </c>
      <c r="M76" s="37">
        <f t="shared" si="5"/>
        <v>167.7</v>
      </c>
      <c r="N76" s="24">
        <v>2</v>
      </c>
      <c r="O76" s="38"/>
    </row>
    <row r="77" spans="1:15" ht="24">
      <c r="A77" s="9">
        <v>75</v>
      </c>
      <c r="B77" s="10"/>
      <c r="C77" s="14" t="s">
        <v>370</v>
      </c>
      <c r="D77" s="14" t="s">
        <v>377</v>
      </c>
      <c r="E77" s="25" t="s">
        <v>378</v>
      </c>
      <c r="F77" s="23" t="s">
        <v>20</v>
      </c>
      <c r="G77" s="11" t="s">
        <v>21</v>
      </c>
      <c r="H77" s="26" t="s">
        <v>379</v>
      </c>
      <c r="I77" s="43" t="s">
        <v>380</v>
      </c>
      <c r="J77" s="43" t="s">
        <v>66</v>
      </c>
      <c r="K77" s="36">
        <v>108.5</v>
      </c>
      <c r="L77" s="45">
        <v>81</v>
      </c>
      <c r="M77" s="37">
        <f t="shared" si="5"/>
        <v>189.5</v>
      </c>
      <c r="N77" s="24">
        <v>1</v>
      </c>
      <c r="O77" s="38"/>
    </row>
    <row r="78" spans="1:15" ht="24">
      <c r="A78" s="9">
        <v>76</v>
      </c>
      <c r="B78" s="10"/>
      <c r="C78" s="27"/>
      <c r="D78" s="27"/>
      <c r="E78" s="25" t="s">
        <v>381</v>
      </c>
      <c r="F78" s="23" t="s">
        <v>20</v>
      </c>
      <c r="G78" s="11" t="s">
        <v>212</v>
      </c>
      <c r="H78" s="26" t="s">
        <v>382</v>
      </c>
      <c r="I78" s="43" t="s">
        <v>383</v>
      </c>
      <c r="J78" s="43" t="s">
        <v>158</v>
      </c>
      <c r="K78" s="36">
        <v>86.3</v>
      </c>
      <c r="L78" s="45">
        <v>79.4</v>
      </c>
      <c r="M78" s="37">
        <f t="shared" si="5"/>
        <v>165.7</v>
      </c>
      <c r="N78" s="24">
        <v>2</v>
      </c>
      <c r="O78" s="38"/>
    </row>
    <row r="79" spans="1:15" ht="24">
      <c r="A79" s="9">
        <v>77</v>
      </c>
      <c r="B79" s="10"/>
      <c r="C79" s="15"/>
      <c r="D79" s="15"/>
      <c r="E79" s="25" t="s">
        <v>384</v>
      </c>
      <c r="F79" s="23" t="s">
        <v>20</v>
      </c>
      <c r="G79" s="11" t="s">
        <v>155</v>
      </c>
      <c r="H79" s="26" t="s">
        <v>385</v>
      </c>
      <c r="I79" s="43" t="s">
        <v>383</v>
      </c>
      <c r="J79" s="43" t="s">
        <v>158</v>
      </c>
      <c r="K79" s="36">
        <v>79.4</v>
      </c>
      <c r="L79" s="45">
        <v>73.4</v>
      </c>
      <c r="M79" s="37">
        <f t="shared" si="5"/>
        <v>152.8</v>
      </c>
      <c r="N79" s="24">
        <v>3</v>
      </c>
      <c r="O79" s="38"/>
    </row>
    <row r="80" spans="1:15" ht="24">
      <c r="A80" s="9">
        <v>78</v>
      </c>
      <c r="B80" s="10"/>
      <c r="C80" s="22" t="s">
        <v>386</v>
      </c>
      <c r="D80" s="11" t="s">
        <v>387</v>
      </c>
      <c r="E80" s="18" t="s">
        <v>388</v>
      </c>
      <c r="F80" s="11" t="s">
        <v>20</v>
      </c>
      <c r="G80" s="11" t="s">
        <v>21</v>
      </c>
      <c r="H80" s="18" t="s">
        <v>389</v>
      </c>
      <c r="I80" s="43" t="s">
        <v>390</v>
      </c>
      <c r="J80" s="43" t="s">
        <v>158</v>
      </c>
      <c r="K80" s="39">
        <v>69.7</v>
      </c>
      <c r="L80" s="57">
        <v>73.3</v>
      </c>
      <c r="M80" s="41">
        <f>L80+K80</f>
        <v>143</v>
      </c>
      <c r="N80" s="49">
        <v>1</v>
      </c>
      <c r="O80" s="38"/>
    </row>
    <row r="81" spans="1:15" ht="24">
      <c r="A81" s="9">
        <v>79</v>
      </c>
      <c r="B81" s="10"/>
      <c r="C81" s="22" t="s">
        <v>386</v>
      </c>
      <c r="D81" s="11" t="s">
        <v>391</v>
      </c>
      <c r="E81" s="25" t="s">
        <v>392</v>
      </c>
      <c r="F81" s="23" t="s">
        <v>20</v>
      </c>
      <c r="G81" s="11" t="s">
        <v>21</v>
      </c>
      <c r="H81" s="25" t="s">
        <v>393</v>
      </c>
      <c r="I81" s="43" t="s">
        <v>394</v>
      </c>
      <c r="J81" s="43" t="s">
        <v>158</v>
      </c>
      <c r="K81" s="36">
        <v>95.4</v>
      </c>
      <c r="L81" s="45">
        <v>72</v>
      </c>
      <c r="M81" s="37">
        <f aca="true" t="shared" si="6" ref="M81:M95">SUM(K81+L81)</f>
        <v>167.4</v>
      </c>
      <c r="N81" s="24">
        <v>1</v>
      </c>
      <c r="O81" s="38"/>
    </row>
    <row r="82" spans="1:15" ht="24">
      <c r="A82" s="9">
        <v>80</v>
      </c>
      <c r="B82" s="10"/>
      <c r="C82" s="22" t="s">
        <v>386</v>
      </c>
      <c r="D82" s="14" t="s">
        <v>395</v>
      </c>
      <c r="E82" s="25" t="s">
        <v>396</v>
      </c>
      <c r="F82" s="23" t="s">
        <v>20</v>
      </c>
      <c r="G82" s="11" t="s">
        <v>21</v>
      </c>
      <c r="H82" s="25" t="s">
        <v>397</v>
      </c>
      <c r="I82" s="43" t="s">
        <v>398</v>
      </c>
      <c r="J82" s="43" t="s">
        <v>158</v>
      </c>
      <c r="K82" s="36">
        <v>85.4</v>
      </c>
      <c r="L82" s="45">
        <v>65.6</v>
      </c>
      <c r="M82" s="37">
        <f t="shared" si="6"/>
        <v>151</v>
      </c>
      <c r="N82" s="24">
        <v>1</v>
      </c>
      <c r="O82" s="38"/>
    </row>
    <row r="83" spans="1:15" ht="24">
      <c r="A83" s="9">
        <v>81</v>
      </c>
      <c r="B83" s="10"/>
      <c r="C83" s="17" t="s">
        <v>399</v>
      </c>
      <c r="D83" s="14" t="s">
        <v>400</v>
      </c>
      <c r="E83" s="25" t="s">
        <v>401</v>
      </c>
      <c r="F83" s="23" t="s">
        <v>20</v>
      </c>
      <c r="G83" s="11" t="s">
        <v>21</v>
      </c>
      <c r="H83" s="26" t="s">
        <v>402</v>
      </c>
      <c r="I83" s="43" t="s">
        <v>403</v>
      </c>
      <c r="J83" s="43" t="s">
        <v>66</v>
      </c>
      <c r="K83" s="36">
        <v>88.2</v>
      </c>
      <c r="L83" s="45">
        <v>72</v>
      </c>
      <c r="M83" s="37">
        <f t="shared" si="6"/>
        <v>160.2</v>
      </c>
      <c r="N83" s="24">
        <v>1</v>
      </c>
      <c r="O83" s="38"/>
    </row>
    <row r="84" spans="1:15" ht="24">
      <c r="A84" s="9">
        <v>82</v>
      </c>
      <c r="B84" s="10"/>
      <c r="C84" s="17" t="s">
        <v>399</v>
      </c>
      <c r="D84" s="14" t="s">
        <v>404</v>
      </c>
      <c r="E84" s="25" t="s">
        <v>405</v>
      </c>
      <c r="F84" s="23" t="s">
        <v>20</v>
      </c>
      <c r="G84" s="11" t="s">
        <v>21</v>
      </c>
      <c r="H84" s="26" t="s">
        <v>406</v>
      </c>
      <c r="I84" s="43" t="s">
        <v>407</v>
      </c>
      <c r="J84" s="43" t="s">
        <v>66</v>
      </c>
      <c r="K84" s="36">
        <v>108.1</v>
      </c>
      <c r="L84" s="45">
        <v>76.6</v>
      </c>
      <c r="M84" s="37">
        <f t="shared" si="6"/>
        <v>184.7</v>
      </c>
      <c r="N84" s="24">
        <v>1</v>
      </c>
      <c r="O84" s="38"/>
    </row>
    <row r="85" spans="1:15" ht="24">
      <c r="A85" s="9">
        <v>83</v>
      </c>
      <c r="B85" s="10"/>
      <c r="C85" s="17" t="s">
        <v>408</v>
      </c>
      <c r="D85" s="14" t="s">
        <v>409</v>
      </c>
      <c r="E85" s="25" t="s">
        <v>410</v>
      </c>
      <c r="F85" s="23" t="s">
        <v>35</v>
      </c>
      <c r="G85" s="11" t="s">
        <v>155</v>
      </c>
      <c r="H85" s="26" t="s">
        <v>411</v>
      </c>
      <c r="I85" s="43" t="s">
        <v>412</v>
      </c>
      <c r="J85" s="43" t="s">
        <v>66</v>
      </c>
      <c r="K85" s="36">
        <v>84.6</v>
      </c>
      <c r="L85" s="45">
        <v>64.4</v>
      </c>
      <c r="M85" s="37">
        <f t="shared" si="6"/>
        <v>149</v>
      </c>
      <c r="N85" s="24">
        <v>1</v>
      </c>
      <c r="O85" s="38"/>
    </row>
    <row r="86" spans="1:15" ht="24">
      <c r="A86" s="9">
        <v>84</v>
      </c>
      <c r="B86" s="10"/>
      <c r="C86" s="17" t="s">
        <v>408</v>
      </c>
      <c r="D86" s="14" t="s">
        <v>413</v>
      </c>
      <c r="E86" s="25" t="s">
        <v>414</v>
      </c>
      <c r="F86" s="23" t="s">
        <v>20</v>
      </c>
      <c r="G86" s="11" t="s">
        <v>21</v>
      </c>
      <c r="H86" s="26" t="s">
        <v>415</v>
      </c>
      <c r="I86" s="43" t="s">
        <v>416</v>
      </c>
      <c r="J86" s="43" t="s">
        <v>158</v>
      </c>
      <c r="K86" s="36">
        <v>82.4</v>
      </c>
      <c r="L86" s="45">
        <v>84</v>
      </c>
      <c r="M86" s="37">
        <f t="shared" si="6"/>
        <v>166.4</v>
      </c>
      <c r="N86" s="24">
        <v>1</v>
      </c>
      <c r="O86" s="38"/>
    </row>
    <row r="87" spans="1:15" ht="36">
      <c r="A87" s="9">
        <v>85</v>
      </c>
      <c r="B87" s="10"/>
      <c r="C87" s="17" t="s">
        <v>408</v>
      </c>
      <c r="D87" s="14" t="s">
        <v>417</v>
      </c>
      <c r="E87" s="25" t="s">
        <v>418</v>
      </c>
      <c r="F87" s="23" t="s">
        <v>20</v>
      </c>
      <c r="G87" s="11" t="s">
        <v>155</v>
      </c>
      <c r="H87" s="26" t="s">
        <v>419</v>
      </c>
      <c r="I87" s="43" t="s">
        <v>420</v>
      </c>
      <c r="J87" s="43" t="s">
        <v>66</v>
      </c>
      <c r="K87" s="36">
        <v>79.5</v>
      </c>
      <c r="L87" s="45">
        <v>81</v>
      </c>
      <c r="M87" s="37">
        <f t="shared" si="6"/>
        <v>160.5</v>
      </c>
      <c r="N87" s="24">
        <v>1</v>
      </c>
      <c r="O87" s="38"/>
    </row>
    <row r="88" spans="1:15" ht="24">
      <c r="A88" s="9">
        <v>86</v>
      </c>
      <c r="B88" s="10"/>
      <c r="C88" s="22" t="s">
        <v>421</v>
      </c>
      <c r="D88" s="11" t="s">
        <v>422</v>
      </c>
      <c r="E88" s="25" t="s">
        <v>423</v>
      </c>
      <c r="F88" s="23" t="s">
        <v>35</v>
      </c>
      <c r="G88" s="11" t="s">
        <v>212</v>
      </c>
      <c r="H88" s="25" t="s">
        <v>424</v>
      </c>
      <c r="I88" s="43" t="s">
        <v>425</v>
      </c>
      <c r="J88" s="43" t="s">
        <v>158</v>
      </c>
      <c r="K88" s="36">
        <v>140.2</v>
      </c>
      <c r="L88" s="45">
        <v>83.2</v>
      </c>
      <c r="M88" s="37">
        <f t="shared" si="6"/>
        <v>223.39999999999998</v>
      </c>
      <c r="N88" s="24">
        <v>1</v>
      </c>
      <c r="O88" s="38"/>
    </row>
    <row r="89" spans="1:15" ht="24">
      <c r="A89" s="9">
        <v>87</v>
      </c>
      <c r="B89" s="10"/>
      <c r="C89" s="22" t="s">
        <v>421</v>
      </c>
      <c r="D89" s="11" t="s">
        <v>426</v>
      </c>
      <c r="E89" s="25" t="s">
        <v>427</v>
      </c>
      <c r="F89" s="23" t="s">
        <v>20</v>
      </c>
      <c r="G89" s="11" t="s">
        <v>21</v>
      </c>
      <c r="H89" s="25" t="s">
        <v>428</v>
      </c>
      <c r="I89" s="43" t="s">
        <v>429</v>
      </c>
      <c r="J89" s="43" t="s">
        <v>66</v>
      </c>
      <c r="K89" s="36">
        <v>107.2</v>
      </c>
      <c r="L89" s="45">
        <v>73.4</v>
      </c>
      <c r="M89" s="37">
        <f t="shared" si="6"/>
        <v>180.60000000000002</v>
      </c>
      <c r="N89" s="24">
        <v>1</v>
      </c>
      <c r="O89" s="38"/>
    </row>
    <row r="90" spans="1:15" ht="36">
      <c r="A90" s="9">
        <v>88</v>
      </c>
      <c r="B90" s="10"/>
      <c r="C90" s="22" t="s">
        <v>421</v>
      </c>
      <c r="D90" s="11" t="s">
        <v>430</v>
      </c>
      <c r="E90" s="25" t="s">
        <v>431</v>
      </c>
      <c r="F90" s="23" t="s">
        <v>20</v>
      </c>
      <c r="G90" s="11" t="s">
        <v>155</v>
      </c>
      <c r="H90" s="25" t="s">
        <v>432</v>
      </c>
      <c r="I90" s="43" t="s">
        <v>433</v>
      </c>
      <c r="J90" s="43" t="s">
        <v>66</v>
      </c>
      <c r="K90" s="36">
        <v>107.8</v>
      </c>
      <c r="L90" s="45">
        <v>81</v>
      </c>
      <c r="M90" s="37">
        <f t="shared" si="6"/>
        <v>188.8</v>
      </c>
      <c r="N90" s="24">
        <v>1</v>
      </c>
      <c r="O90" s="38"/>
    </row>
    <row r="91" spans="1:15" ht="24">
      <c r="A91" s="9">
        <v>89</v>
      </c>
      <c r="B91" s="10"/>
      <c r="C91" s="22" t="s">
        <v>434</v>
      </c>
      <c r="D91" s="11" t="s">
        <v>435</v>
      </c>
      <c r="E91" s="25" t="s">
        <v>436</v>
      </c>
      <c r="F91" s="23" t="s">
        <v>35</v>
      </c>
      <c r="G91" s="11" t="s">
        <v>21</v>
      </c>
      <c r="H91" s="25" t="s">
        <v>437</v>
      </c>
      <c r="I91" s="43" t="s">
        <v>438</v>
      </c>
      <c r="J91" s="43" t="s">
        <v>158</v>
      </c>
      <c r="K91" s="36">
        <v>121.3</v>
      </c>
      <c r="L91" s="45">
        <v>71.2</v>
      </c>
      <c r="M91" s="37">
        <f t="shared" si="6"/>
        <v>192.5</v>
      </c>
      <c r="N91" s="24">
        <v>1</v>
      </c>
      <c r="O91" s="38"/>
    </row>
    <row r="92" spans="1:15" ht="24">
      <c r="A92" s="9">
        <v>90</v>
      </c>
      <c r="B92" s="10"/>
      <c r="C92" s="22" t="s">
        <v>434</v>
      </c>
      <c r="D92" s="14" t="s">
        <v>439</v>
      </c>
      <c r="E92" s="25" t="s">
        <v>440</v>
      </c>
      <c r="F92" s="23" t="s">
        <v>20</v>
      </c>
      <c r="G92" s="11" t="s">
        <v>21</v>
      </c>
      <c r="H92" s="25" t="s">
        <v>441</v>
      </c>
      <c r="I92" s="43" t="s">
        <v>383</v>
      </c>
      <c r="J92" s="43" t="s">
        <v>158</v>
      </c>
      <c r="K92" s="36">
        <v>85.5</v>
      </c>
      <c r="L92" s="45">
        <v>71.6</v>
      </c>
      <c r="M92" s="37">
        <f t="shared" si="6"/>
        <v>157.1</v>
      </c>
      <c r="N92" s="24">
        <v>1</v>
      </c>
      <c r="O92" s="38"/>
    </row>
    <row r="93" spans="1:15" ht="24">
      <c r="A93" s="9">
        <v>91</v>
      </c>
      <c r="B93" s="10"/>
      <c r="C93" s="22" t="s">
        <v>442</v>
      </c>
      <c r="D93" s="11" t="s">
        <v>443</v>
      </c>
      <c r="E93" s="25" t="s">
        <v>444</v>
      </c>
      <c r="F93" s="23" t="s">
        <v>35</v>
      </c>
      <c r="G93" s="11" t="s">
        <v>155</v>
      </c>
      <c r="H93" s="25" t="s">
        <v>445</v>
      </c>
      <c r="I93" s="43" t="s">
        <v>446</v>
      </c>
      <c r="J93" s="43" t="s">
        <v>158</v>
      </c>
      <c r="K93" s="36">
        <v>106.7</v>
      </c>
      <c r="L93" s="45">
        <v>70.8</v>
      </c>
      <c r="M93" s="37">
        <f t="shared" si="6"/>
        <v>177.5</v>
      </c>
      <c r="N93" s="24">
        <v>1</v>
      </c>
      <c r="O93" s="38"/>
    </row>
    <row r="94" spans="1:15" ht="24">
      <c r="A94" s="9">
        <v>92</v>
      </c>
      <c r="B94" s="10"/>
      <c r="C94" s="22" t="s">
        <v>442</v>
      </c>
      <c r="D94" s="14" t="s">
        <v>447</v>
      </c>
      <c r="E94" s="25" t="s">
        <v>448</v>
      </c>
      <c r="F94" s="23" t="s">
        <v>20</v>
      </c>
      <c r="G94" s="11" t="s">
        <v>21</v>
      </c>
      <c r="H94" s="25" t="s">
        <v>449</v>
      </c>
      <c r="I94" s="43" t="s">
        <v>383</v>
      </c>
      <c r="J94" s="43" t="s">
        <v>158</v>
      </c>
      <c r="K94" s="36">
        <v>95.4</v>
      </c>
      <c r="L94" s="45">
        <v>80</v>
      </c>
      <c r="M94" s="37">
        <f t="shared" si="6"/>
        <v>175.4</v>
      </c>
      <c r="N94" s="24">
        <v>1</v>
      </c>
      <c r="O94" s="38"/>
    </row>
    <row r="95" spans="1:15" ht="48">
      <c r="A95" s="9">
        <v>93</v>
      </c>
      <c r="B95" s="10"/>
      <c r="C95" s="22" t="s">
        <v>442</v>
      </c>
      <c r="D95" s="11" t="s">
        <v>450</v>
      </c>
      <c r="E95" s="25" t="s">
        <v>451</v>
      </c>
      <c r="F95" s="23" t="s">
        <v>35</v>
      </c>
      <c r="G95" s="11" t="s">
        <v>21</v>
      </c>
      <c r="H95" s="25" t="s">
        <v>452</v>
      </c>
      <c r="I95" s="43" t="s">
        <v>453</v>
      </c>
      <c r="J95" s="43" t="s">
        <v>158</v>
      </c>
      <c r="K95" s="36">
        <v>111.8</v>
      </c>
      <c r="L95" s="45">
        <v>86.2</v>
      </c>
      <c r="M95" s="37">
        <f t="shared" si="6"/>
        <v>198</v>
      </c>
      <c r="N95" s="24">
        <v>1</v>
      </c>
      <c r="O95" s="38"/>
    </row>
    <row r="96" spans="1:15" ht="24">
      <c r="A96" s="9">
        <v>94</v>
      </c>
      <c r="B96" s="10"/>
      <c r="C96" s="50" t="s">
        <v>454</v>
      </c>
      <c r="D96" s="11" t="s">
        <v>455</v>
      </c>
      <c r="E96" s="18" t="s">
        <v>456</v>
      </c>
      <c r="F96" s="11" t="s">
        <v>20</v>
      </c>
      <c r="G96" s="11" t="s">
        <v>21</v>
      </c>
      <c r="H96" s="25" t="s">
        <v>457</v>
      </c>
      <c r="I96" s="43" t="s">
        <v>458</v>
      </c>
      <c r="J96" s="43" t="s">
        <v>158</v>
      </c>
      <c r="K96" s="39">
        <v>107</v>
      </c>
      <c r="L96" s="39">
        <v>70.3</v>
      </c>
      <c r="M96" s="41">
        <f>L96+K96</f>
        <v>177.3</v>
      </c>
      <c r="N96" s="49">
        <v>1</v>
      </c>
      <c r="O96" s="38"/>
    </row>
    <row r="97" spans="1:15" ht="24">
      <c r="A97" s="9">
        <v>95</v>
      </c>
      <c r="B97" s="10"/>
      <c r="C97" s="22" t="s">
        <v>459</v>
      </c>
      <c r="D97" s="14" t="s">
        <v>460</v>
      </c>
      <c r="E97" s="25" t="s">
        <v>461</v>
      </c>
      <c r="F97" s="23" t="s">
        <v>20</v>
      </c>
      <c r="G97" s="11" t="s">
        <v>21</v>
      </c>
      <c r="H97" s="25" t="s">
        <v>462</v>
      </c>
      <c r="I97" s="43" t="s">
        <v>463</v>
      </c>
      <c r="J97" s="43" t="s">
        <v>158</v>
      </c>
      <c r="K97" s="36">
        <v>81.3</v>
      </c>
      <c r="L97" s="45">
        <v>71.4</v>
      </c>
      <c r="M97" s="37">
        <f aca="true" t="shared" si="7" ref="M97:M100">SUM(K97+L97)</f>
        <v>152.7</v>
      </c>
      <c r="N97" s="24">
        <v>1</v>
      </c>
      <c r="O97" s="38"/>
    </row>
    <row r="98" spans="1:15" s="1" customFormat="1" ht="36">
      <c r="A98" s="9">
        <v>96</v>
      </c>
      <c r="B98" s="10"/>
      <c r="C98" s="22" t="s">
        <v>459</v>
      </c>
      <c r="D98" s="14" t="s">
        <v>464</v>
      </c>
      <c r="E98" s="25" t="s">
        <v>465</v>
      </c>
      <c r="F98" s="23" t="s">
        <v>20</v>
      </c>
      <c r="G98" s="11" t="s">
        <v>21</v>
      </c>
      <c r="H98" s="25" t="s">
        <v>466</v>
      </c>
      <c r="I98" s="21" t="s">
        <v>467</v>
      </c>
      <c r="J98" s="21" t="s">
        <v>66</v>
      </c>
      <c r="K98" s="45">
        <v>75.6</v>
      </c>
      <c r="L98" s="37">
        <v>67.4</v>
      </c>
      <c r="M98" s="24">
        <v>143</v>
      </c>
      <c r="N98" s="24">
        <v>2</v>
      </c>
      <c r="O98" s="42" t="s">
        <v>468</v>
      </c>
    </row>
    <row r="99" spans="1:15" ht="24">
      <c r="A99" s="9">
        <v>97</v>
      </c>
      <c r="B99" s="10"/>
      <c r="C99" s="17" t="s">
        <v>469</v>
      </c>
      <c r="D99" s="11" t="s">
        <v>470</v>
      </c>
      <c r="E99" s="25" t="s">
        <v>471</v>
      </c>
      <c r="F99" s="23" t="s">
        <v>20</v>
      </c>
      <c r="G99" s="11" t="s">
        <v>21</v>
      </c>
      <c r="H99" s="25" t="s">
        <v>472</v>
      </c>
      <c r="I99" s="43" t="s">
        <v>364</v>
      </c>
      <c r="J99" s="43" t="s">
        <v>66</v>
      </c>
      <c r="K99" s="36">
        <v>86</v>
      </c>
      <c r="L99" s="45">
        <v>76.8</v>
      </c>
      <c r="M99" s="37">
        <f t="shared" si="7"/>
        <v>162.8</v>
      </c>
      <c r="N99" s="24">
        <v>1</v>
      </c>
      <c r="O99" s="38"/>
    </row>
    <row r="100" spans="1:15" ht="24">
      <c r="A100" s="9">
        <v>98</v>
      </c>
      <c r="B100" s="10"/>
      <c r="C100" s="22" t="s">
        <v>473</v>
      </c>
      <c r="D100" s="11" t="s">
        <v>474</v>
      </c>
      <c r="E100" s="25" t="s">
        <v>475</v>
      </c>
      <c r="F100" s="23" t="s">
        <v>35</v>
      </c>
      <c r="G100" s="11" t="s">
        <v>21</v>
      </c>
      <c r="H100" s="25" t="s">
        <v>476</v>
      </c>
      <c r="I100" s="43" t="s">
        <v>438</v>
      </c>
      <c r="J100" s="43" t="s">
        <v>158</v>
      </c>
      <c r="K100" s="36">
        <v>101.2</v>
      </c>
      <c r="L100" s="45">
        <v>78.8</v>
      </c>
      <c r="M100" s="37">
        <f t="shared" si="7"/>
        <v>180</v>
      </c>
      <c r="N100" s="24">
        <v>1</v>
      </c>
      <c r="O100" s="38"/>
    </row>
    <row r="101" spans="1:15" ht="24">
      <c r="A101" s="9">
        <v>99</v>
      </c>
      <c r="B101" s="10"/>
      <c r="C101" s="22" t="s">
        <v>473</v>
      </c>
      <c r="D101" s="11" t="s">
        <v>477</v>
      </c>
      <c r="E101" s="18" t="s">
        <v>478</v>
      </c>
      <c r="F101" s="11" t="s">
        <v>35</v>
      </c>
      <c r="G101" s="11" t="s">
        <v>155</v>
      </c>
      <c r="H101" s="18" t="s">
        <v>479</v>
      </c>
      <c r="I101" s="43" t="s">
        <v>316</v>
      </c>
      <c r="J101" s="43" t="s">
        <v>66</v>
      </c>
      <c r="K101" s="48">
        <v>88.8</v>
      </c>
      <c r="L101" s="48">
        <v>71.4</v>
      </c>
      <c r="M101" s="41">
        <f>L101+K101</f>
        <v>160.2</v>
      </c>
      <c r="N101" s="49">
        <v>1</v>
      </c>
      <c r="O101" s="38"/>
    </row>
    <row r="102" spans="1:15" ht="24">
      <c r="A102" s="9">
        <v>100</v>
      </c>
      <c r="B102" s="10"/>
      <c r="C102" s="22" t="s">
        <v>480</v>
      </c>
      <c r="D102" s="11" t="s">
        <v>481</v>
      </c>
      <c r="E102" s="25" t="s">
        <v>482</v>
      </c>
      <c r="F102" s="23" t="s">
        <v>35</v>
      </c>
      <c r="G102" s="11" t="s">
        <v>21</v>
      </c>
      <c r="H102" s="25" t="s">
        <v>483</v>
      </c>
      <c r="I102" s="43" t="s">
        <v>438</v>
      </c>
      <c r="J102" s="43" t="s">
        <v>158</v>
      </c>
      <c r="K102" s="36">
        <v>84.2</v>
      </c>
      <c r="L102" s="45">
        <v>71.8</v>
      </c>
      <c r="M102" s="37">
        <f>SUM(K102+L102)</f>
        <v>156</v>
      </c>
      <c r="N102" s="24">
        <v>1</v>
      </c>
      <c r="O102" s="38"/>
    </row>
    <row r="103" spans="1:15" ht="24">
      <c r="A103" s="9">
        <v>101</v>
      </c>
      <c r="B103" s="10"/>
      <c r="C103" s="22" t="s">
        <v>480</v>
      </c>
      <c r="D103" s="14" t="s">
        <v>484</v>
      </c>
      <c r="E103" s="12" t="s">
        <v>485</v>
      </c>
      <c r="F103" s="23" t="s">
        <v>20</v>
      </c>
      <c r="G103" s="11" t="s">
        <v>212</v>
      </c>
      <c r="H103" s="25" t="s">
        <v>486</v>
      </c>
      <c r="I103" s="43" t="s">
        <v>398</v>
      </c>
      <c r="J103" s="43" t="s">
        <v>158</v>
      </c>
      <c r="K103" s="36">
        <v>88.8</v>
      </c>
      <c r="L103" s="45">
        <v>69.6</v>
      </c>
      <c r="M103" s="37">
        <f>SUM(K103+L103)</f>
        <v>158.39999999999998</v>
      </c>
      <c r="N103" s="24">
        <v>1</v>
      </c>
      <c r="O103" s="38"/>
    </row>
    <row r="104" spans="1:15" ht="24">
      <c r="A104" s="9">
        <v>102</v>
      </c>
      <c r="B104" s="10"/>
      <c r="C104" s="22" t="s">
        <v>480</v>
      </c>
      <c r="D104" s="14" t="s">
        <v>487</v>
      </c>
      <c r="E104" s="18" t="s">
        <v>488</v>
      </c>
      <c r="F104" s="11" t="s">
        <v>20</v>
      </c>
      <c r="G104" s="11" t="s">
        <v>21</v>
      </c>
      <c r="H104" s="18" t="s">
        <v>489</v>
      </c>
      <c r="I104" s="43" t="s">
        <v>490</v>
      </c>
      <c r="J104" s="43" t="s">
        <v>158</v>
      </c>
      <c r="K104" s="39">
        <v>86</v>
      </c>
      <c r="L104" s="48">
        <v>71.8</v>
      </c>
      <c r="M104" s="41">
        <f>L104+K104</f>
        <v>157.8</v>
      </c>
      <c r="N104" s="49">
        <v>1</v>
      </c>
      <c r="O104" s="38"/>
    </row>
    <row r="105" spans="1:15" ht="24">
      <c r="A105" s="9">
        <v>103</v>
      </c>
      <c r="B105" s="10"/>
      <c r="C105" s="22" t="s">
        <v>491</v>
      </c>
      <c r="D105" s="14" t="s">
        <v>492</v>
      </c>
      <c r="E105" s="25" t="s">
        <v>493</v>
      </c>
      <c r="F105" s="23" t="s">
        <v>20</v>
      </c>
      <c r="G105" s="11" t="s">
        <v>21</v>
      </c>
      <c r="H105" s="25" t="s">
        <v>494</v>
      </c>
      <c r="I105" s="43" t="s">
        <v>495</v>
      </c>
      <c r="J105" s="43" t="s">
        <v>66</v>
      </c>
      <c r="K105" s="36">
        <v>103.5</v>
      </c>
      <c r="L105" s="45">
        <v>83.2</v>
      </c>
      <c r="M105" s="37">
        <f aca="true" t="shared" si="8" ref="M105:M111">SUM(K105+L105)</f>
        <v>186.7</v>
      </c>
      <c r="N105" s="24">
        <v>1</v>
      </c>
      <c r="O105" s="38"/>
    </row>
    <row r="106" spans="1:15" ht="24">
      <c r="A106" s="9">
        <v>104</v>
      </c>
      <c r="B106" s="10"/>
      <c r="C106" s="17" t="s">
        <v>496</v>
      </c>
      <c r="D106" s="11" t="s">
        <v>497</v>
      </c>
      <c r="E106" s="25" t="s">
        <v>498</v>
      </c>
      <c r="F106" s="23" t="s">
        <v>20</v>
      </c>
      <c r="G106" s="11" t="s">
        <v>21</v>
      </c>
      <c r="H106" s="25" t="s">
        <v>499</v>
      </c>
      <c r="I106" s="43" t="s">
        <v>305</v>
      </c>
      <c r="J106" s="43" t="s">
        <v>66</v>
      </c>
      <c r="K106" s="36">
        <v>109.2</v>
      </c>
      <c r="L106" s="45">
        <v>75.8</v>
      </c>
      <c r="M106" s="37">
        <f t="shared" si="8"/>
        <v>185</v>
      </c>
      <c r="N106" s="24">
        <v>1</v>
      </c>
      <c r="O106" s="38"/>
    </row>
    <row r="107" spans="1:15" ht="24">
      <c r="A107" s="9">
        <v>105</v>
      </c>
      <c r="B107" s="10"/>
      <c r="C107" s="17" t="s">
        <v>500</v>
      </c>
      <c r="D107" s="11" t="s">
        <v>501</v>
      </c>
      <c r="E107" s="25" t="s">
        <v>502</v>
      </c>
      <c r="F107" s="23" t="s">
        <v>20</v>
      </c>
      <c r="G107" s="11" t="s">
        <v>21</v>
      </c>
      <c r="H107" s="25" t="s">
        <v>503</v>
      </c>
      <c r="I107" s="43" t="s">
        <v>305</v>
      </c>
      <c r="J107" s="43" t="s">
        <v>66</v>
      </c>
      <c r="K107" s="36">
        <v>108.3</v>
      </c>
      <c r="L107" s="45">
        <v>69.8</v>
      </c>
      <c r="M107" s="37">
        <f t="shared" si="8"/>
        <v>178.1</v>
      </c>
      <c r="N107" s="24">
        <v>1</v>
      </c>
      <c r="O107" s="38"/>
    </row>
    <row r="108" spans="1:15" ht="24">
      <c r="A108" s="9">
        <v>106</v>
      </c>
      <c r="B108" s="10"/>
      <c r="C108" s="17" t="s">
        <v>504</v>
      </c>
      <c r="D108" s="11" t="s">
        <v>505</v>
      </c>
      <c r="E108" s="25" t="s">
        <v>506</v>
      </c>
      <c r="F108" s="23" t="s">
        <v>20</v>
      </c>
      <c r="G108" s="11" t="s">
        <v>21</v>
      </c>
      <c r="H108" s="25" t="s">
        <v>507</v>
      </c>
      <c r="I108" s="43" t="s">
        <v>508</v>
      </c>
      <c r="J108" s="43" t="s">
        <v>66</v>
      </c>
      <c r="K108" s="36">
        <v>97</v>
      </c>
      <c r="L108" s="45">
        <v>70.4</v>
      </c>
      <c r="M108" s="37">
        <f t="shared" si="8"/>
        <v>167.4</v>
      </c>
      <c r="N108" s="24">
        <v>1</v>
      </c>
      <c r="O108" s="38"/>
    </row>
    <row r="109" spans="1:15" ht="36">
      <c r="A109" s="9">
        <v>107</v>
      </c>
      <c r="B109" s="10"/>
      <c r="C109" s="17" t="s">
        <v>509</v>
      </c>
      <c r="D109" s="11" t="s">
        <v>510</v>
      </c>
      <c r="E109" s="25" t="s">
        <v>511</v>
      </c>
      <c r="F109" s="23" t="s">
        <v>20</v>
      </c>
      <c r="G109" s="11" t="s">
        <v>21</v>
      </c>
      <c r="H109" s="25" t="s">
        <v>512</v>
      </c>
      <c r="I109" s="43" t="s">
        <v>513</v>
      </c>
      <c r="J109" s="43" t="s">
        <v>66</v>
      </c>
      <c r="K109" s="36">
        <v>93.1</v>
      </c>
      <c r="L109" s="45">
        <v>74.2</v>
      </c>
      <c r="M109" s="37">
        <f t="shared" si="8"/>
        <v>167.3</v>
      </c>
      <c r="N109" s="24">
        <v>1</v>
      </c>
      <c r="O109" s="38"/>
    </row>
    <row r="110" spans="1:15" ht="24">
      <c r="A110" s="9">
        <v>108</v>
      </c>
      <c r="B110" s="10"/>
      <c r="C110" s="17" t="s">
        <v>514</v>
      </c>
      <c r="D110" s="11" t="s">
        <v>515</v>
      </c>
      <c r="E110" s="25" t="s">
        <v>516</v>
      </c>
      <c r="F110" s="23" t="s">
        <v>20</v>
      </c>
      <c r="G110" s="11" t="s">
        <v>155</v>
      </c>
      <c r="H110" s="25" t="s">
        <v>517</v>
      </c>
      <c r="I110" s="43" t="s">
        <v>299</v>
      </c>
      <c r="J110" s="43" t="s">
        <v>78</v>
      </c>
      <c r="K110" s="36">
        <v>122.3</v>
      </c>
      <c r="L110" s="45">
        <v>78.8</v>
      </c>
      <c r="M110" s="37">
        <f t="shared" si="8"/>
        <v>201.1</v>
      </c>
      <c r="N110" s="24">
        <v>1</v>
      </c>
      <c r="O110" s="38"/>
    </row>
    <row r="111" spans="1:15" ht="24">
      <c r="A111" s="9">
        <v>109</v>
      </c>
      <c r="B111" s="10"/>
      <c r="C111" s="22" t="s">
        <v>518</v>
      </c>
      <c r="D111" s="14" t="s">
        <v>519</v>
      </c>
      <c r="E111" s="25" t="s">
        <v>520</v>
      </c>
      <c r="F111" s="23" t="s">
        <v>35</v>
      </c>
      <c r="G111" s="11" t="s">
        <v>155</v>
      </c>
      <c r="H111" s="25" t="s">
        <v>521</v>
      </c>
      <c r="I111" s="43" t="s">
        <v>522</v>
      </c>
      <c r="J111" s="43" t="s">
        <v>78</v>
      </c>
      <c r="K111" s="36">
        <v>135.4</v>
      </c>
      <c r="L111" s="45">
        <v>77.8</v>
      </c>
      <c r="M111" s="37">
        <f t="shared" si="8"/>
        <v>213.2</v>
      </c>
      <c r="N111" s="24">
        <v>1</v>
      </c>
      <c r="O111" s="38"/>
    </row>
    <row r="112" spans="1:15" s="1" customFormat="1" ht="36">
      <c r="A112" s="9">
        <v>110</v>
      </c>
      <c r="B112" s="10"/>
      <c r="C112" s="17" t="s">
        <v>523</v>
      </c>
      <c r="D112" s="11" t="s">
        <v>524</v>
      </c>
      <c r="E112" s="25" t="s">
        <v>525</v>
      </c>
      <c r="F112" s="23" t="s">
        <v>20</v>
      </c>
      <c r="G112" s="11" t="s">
        <v>21</v>
      </c>
      <c r="H112" s="25" t="s">
        <v>526</v>
      </c>
      <c r="I112" s="21" t="s">
        <v>305</v>
      </c>
      <c r="J112" s="21" t="s">
        <v>66</v>
      </c>
      <c r="K112" s="36">
        <v>98.5</v>
      </c>
      <c r="L112" s="47">
        <v>73.4</v>
      </c>
      <c r="M112" s="37">
        <v>171.9</v>
      </c>
      <c r="N112" s="24">
        <v>2</v>
      </c>
      <c r="O112" s="42" t="s">
        <v>468</v>
      </c>
    </row>
    <row r="113" spans="1:15" s="1" customFormat="1" ht="36">
      <c r="A113" s="9">
        <v>111</v>
      </c>
      <c r="B113" s="10"/>
      <c r="C113" s="17" t="s">
        <v>527</v>
      </c>
      <c r="D113" s="11" t="s">
        <v>528</v>
      </c>
      <c r="E113" s="12" t="s">
        <v>529</v>
      </c>
      <c r="F113" s="23" t="s">
        <v>20</v>
      </c>
      <c r="G113" s="11" t="s">
        <v>21</v>
      </c>
      <c r="H113" s="51">
        <v>15126072924</v>
      </c>
      <c r="I113" s="21" t="s">
        <v>305</v>
      </c>
      <c r="J113" s="21" t="s">
        <v>66</v>
      </c>
      <c r="K113" s="36">
        <v>94.6</v>
      </c>
      <c r="L113" s="47">
        <v>72.8</v>
      </c>
      <c r="M113" s="37">
        <f>SUM(K113+L113)</f>
        <v>167.39999999999998</v>
      </c>
      <c r="N113" s="24">
        <v>2</v>
      </c>
      <c r="O113" s="42" t="s">
        <v>468</v>
      </c>
    </row>
    <row r="114" spans="1:15" ht="36">
      <c r="A114" s="9">
        <v>112</v>
      </c>
      <c r="B114" s="10" t="s">
        <v>530</v>
      </c>
      <c r="C114" s="17" t="s">
        <v>531</v>
      </c>
      <c r="D114" s="11" t="s">
        <v>532</v>
      </c>
      <c r="E114" s="25" t="s">
        <v>533</v>
      </c>
      <c r="F114" s="23" t="s">
        <v>35</v>
      </c>
      <c r="G114" s="11" t="s">
        <v>21</v>
      </c>
      <c r="H114" s="25" t="s">
        <v>534</v>
      </c>
      <c r="I114" s="43" t="s">
        <v>535</v>
      </c>
      <c r="J114" s="43" t="s">
        <v>66</v>
      </c>
      <c r="K114" s="58">
        <v>110.3</v>
      </c>
      <c r="L114" s="45">
        <v>79.8</v>
      </c>
      <c r="M114" s="37">
        <f>SUM(K114+L114)</f>
        <v>190.1</v>
      </c>
      <c r="N114" s="24">
        <v>1</v>
      </c>
      <c r="O114" s="38"/>
    </row>
    <row r="115" spans="1:15" ht="36">
      <c r="A115" s="9">
        <v>113</v>
      </c>
      <c r="B115" s="10"/>
      <c r="C115" s="17" t="s">
        <v>536</v>
      </c>
      <c r="D115" s="14" t="s">
        <v>537</v>
      </c>
      <c r="E115" s="18" t="s">
        <v>538</v>
      </c>
      <c r="F115" s="11" t="s">
        <v>35</v>
      </c>
      <c r="G115" s="11" t="s">
        <v>21</v>
      </c>
      <c r="H115" s="18" t="s">
        <v>539</v>
      </c>
      <c r="I115" s="43" t="s">
        <v>540</v>
      </c>
      <c r="J115" s="43" t="s">
        <v>66</v>
      </c>
      <c r="K115" s="39">
        <v>90.8</v>
      </c>
      <c r="L115" s="48">
        <v>73.3</v>
      </c>
      <c r="M115" s="41">
        <f aca="true" t="shared" si="9" ref="M115:M117">L115+K115</f>
        <v>164.1</v>
      </c>
      <c r="N115" s="49">
        <v>1</v>
      </c>
      <c r="O115" s="38"/>
    </row>
    <row r="116" spans="1:15" ht="36">
      <c r="A116" s="9">
        <v>114</v>
      </c>
      <c r="B116" s="10"/>
      <c r="C116" s="17" t="s">
        <v>541</v>
      </c>
      <c r="D116" s="11" t="s">
        <v>542</v>
      </c>
      <c r="E116" s="18" t="s">
        <v>543</v>
      </c>
      <c r="F116" s="11" t="s">
        <v>20</v>
      </c>
      <c r="G116" s="11" t="s">
        <v>21</v>
      </c>
      <c r="H116" s="18" t="s">
        <v>544</v>
      </c>
      <c r="I116" s="43" t="s">
        <v>535</v>
      </c>
      <c r="J116" s="43" t="s">
        <v>66</v>
      </c>
      <c r="K116" s="39">
        <v>113.6</v>
      </c>
      <c r="L116" s="57">
        <v>78.4</v>
      </c>
      <c r="M116" s="41">
        <f t="shared" si="9"/>
        <v>192</v>
      </c>
      <c r="N116" s="49">
        <v>1</v>
      </c>
      <c r="O116" s="38"/>
    </row>
    <row r="117" spans="1:15" ht="36">
      <c r="A117" s="9">
        <v>115</v>
      </c>
      <c r="B117" s="10"/>
      <c r="C117" s="17" t="s">
        <v>545</v>
      </c>
      <c r="D117" s="11" t="s">
        <v>546</v>
      </c>
      <c r="E117" s="18" t="s">
        <v>547</v>
      </c>
      <c r="F117" s="11" t="s">
        <v>35</v>
      </c>
      <c r="G117" s="11" t="s">
        <v>21</v>
      </c>
      <c r="H117" s="18" t="s">
        <v>548</v>
      </c>
      <c r="I117" s="43" t="s">
        <v>535</v>
      </c>
      <c r="J117" s="43" t="s">
        <v>66</v>
      </c>
      <c r="K117" s="39">
        <v>80.8</v>
      </c>
      <c r="L117" s="57">
        <v>77.1</v>
      </c>
      <c r="M117" s="41">
        <f t="shared" si="9"/>
        <v>157.89999999999998</v>
      </c>
      <c r="N117" s="49">
        <v>1</v>
      </c>
      <c r="O117" s="38"/>
    </row>
    <row r="118" spans="1:15" ht="42.75">
      <c r="A118" s="9">
        <v>116</v>
      </c>
      <c r="B118" s="10" t="s">
        <v>549</v>
      </c>
      <c r="C118" s="22" t="s">
        <v>550</v>
      </c>
      <c r="D118" s="14" t="s">
        <v>551</v>
      </c>
      <c r="E118" s="25" t="s">
        <v>552</v>
      </c>
      <c r="F118" s="23" t="s">
        <v>35</v>
      </c>
      <c r="G118" s="11" t="s">
        <v>21</v>
      </c>
      <c r="H118" s="25" t="s">
        <v>553</v>
      </c>
      <c r="I118" s="43" t="s">
        <v>554</v>
      </c>
      <c r="J118" s="43" t="s">
        <v>66</v>
      </c>
      <c r="K118" s="36">
        <v>125</v>
      </c>
      <c r="L118" s="45">
        <v>83</v>
      </c>
      <c r="M118" s="37">
        <f aca="true" t="shared" si="10" ref="M118:M125">SUM(K118+L118)</f>
        <v>208</v>
      </c>
      <c r="N118" s="24">
        <v>1</v>
      </c>
      <c r="O118" s="38"/>
    </row>
    <row r="119" spans="1:15" ht="42.75">
      <c r="A119" s="9">
        <v>117</v>
      </c>
      <c r="B119" s="10" t="s">
        <v>555</v>
      </c>
      <c r="C119" s="22" t="s">
        <v>556</v>
      </c>
      <c r="D119" s="14" t="s">
        <v>557</v>
      </c>
      <c r="E119" s="25" t="s">
        <v>558</v>
      </c>
      <c r="F119" s="23" t="s">
        <v>35</v>
      </c>
      <c r="G119" s="11" t="s">
        <v>21</v>
      </c>
      <c r="H119" s="25" t="s">
        <v>559</v>
      </c>
      <c r="I119" s="43" t="s">
        <v>560</v>
      </c>
      <c r="J119" s="43" t="s">
        <v>66</v>
      </c>
      <c r="K119" s="36">
        <v>121.5</v>
      </c>
      <c r="L119" s="45">
        <v>75.8</v>
      </c>
      <c r="M119" s="37">
        <f t="shared" si="10"/>
        <v>197.3</v>
      </c>
      <c r="N119" s="24">
        <v>1</v>
      </c>
      <c r="O119" s="38"/>
    </row>
    <row r="120" spans="1:15" ht="42.75">
      <c r="A120" s="9">
        <v>118</v>
      </c>
      <c r="B120" s="10" t="s">
        <v>561</v>
      </c>
      <c r="C120" s="22" t="s">
        <v>562</v>
      </c>
      <c r="D120" s="14" t="s">
        <v>563</v>
      </c>
      <c r="E120" s="25" t="s">
        <v>564</v>
      </c>
      <c r="F120" s="23" t="s">
        <v>20</v>
      </c>
      <c r="G120" s="11" t="s">
        <v>21</v>
      </c>
      <c r="H120" s="25" t="s">
        <v>565</v>
      </c>
      <c r="I120" s="43" t="s">
        <v>566</v>
      </c>
      <c r="J120" s="43" t="s">
        <v>66</v>
      </c>
      <c r="K120" s="36">
        <v>118.8</v>
      </c>
      <c r="L120" s="45">
        <v>82.6</v>
      </c>
      <c r="M120" s="37">
        <f t="shared" si="10"/>
        <v>201.39999999999998</v>
      </c>
      <c r="N120" s="24">
        <v>1</v>
      </c>
      <c r="O120" s="38"/>
    </row>
    <row r="121" spans="1:15" ht="42.75">
      <c r="A121" s="9">
        <v>119</v>
      </c>
      <c r="B121" s="10" t="s">
        <v>215</v>
      </c>
      <c r="C121" s="17" t="s">
        <v>567</v>
      </c>
      <c r="D121" s="11" t="s">
        <v>568</v>
      </c>
      <c r="E121" s="25" t="s">
        <v>569</v>
      </c>
      <c r="F121" s="23" t="s">
        <v>35</v>
      </c>
      <c r="G121" s="11" t="s">
        <v>155</v>
      </c>
      <c r="H121" s="25" t="s">
        <v>570</v>
      </c>
      <c r="I121" s="43" t="s">
        <v>571</v>
      </c>
      <c r="J121" s="43" t="s">
        <v>66</v>
      </c>
      <c r="K121" s="36">
        <v>111.1</v>
      </c>
      <c r="L121" s="45">
        <v>78</v>
      </c>
      <c r="M121" s="37">
        <f t="shared" si="10"/>
        <v>189.1</v>
      </c>
      <c r="N121" s="24">
        <v>1</v>
      </c>
      <c r="O121" s="38"/>
    </row>
    <row r="122" spans="1:15" ht="42.75">
      <c r="A122" s="9">
        <v>120</v>
      </c>
      <c r="B122" s="10" t="s">
        <v>204</v>
      </c>
      <c r="C122" s="17" t="s">
        <v>572</v>
      </c>
      <c r="D122" s="11" t="s">
        <v>573</v>
      </c>
      <c r="E122" s="25" t="s">
        <v>574</v>
      </c>
      <c r="F122" s="23" t="s">
        <v>35</v>
      </c>
      <c r="G122" s="11" t="s">
        <v>155</v>
      </c>
      <c r="H122" s="25" t="s">
        <v>575</v>
      </c>
      <c r="I122" s="43" t="s">
        <v>576</v>
      </c>
      <c r="J122" s="43" t="s">
        <v>66</v>
      </c>
      <c r="K122" s="36">
        <v>125.8</v>
      </c>
      <c r="L122" s="45">
        <v>84.4</v>
      </c>
      <c r="M122" s="37">
        <f t="shared" si="10"/>
        <v>210.2</v>
      </c>
      <c r="N122" s="24">
        <v>1</v>
      </c>
      <c r="O122" s="38"/>
    </row>
    <row r="123" spans="1:15" ht="42.75">
      <c r="A123" s="9">
        <v>121</v>
      </c>
      <c r="B123" s="10" t="s">
        <v>577</v>
      </c>
      <c r="C123" s="22" t="s">
        <v>577</v>
      </c>
      <c r="D123" s="14" t="s">
        <v>578</v>
      </c>
      <c r="E123" s="25" t="s">
        <v>579</v>
      </c>
      <c r="F123" s="23" t="s">
        <v>20</v>
      </c>
      <c r="G123" s="11" t="s">
        <v>155</v>
      </c>
      <c r="H123" s="25" t="s">
        <v>580</v>
      </c>
      <c r="I123" s="43" t="s">
        <v>581</v>
      </c>
      <c r="J123" s="43" t="s">
        <v>66</v>
      </c>
      <c r="K123" s="36">
        <v>119.9</v>
      </c>
      <c r="L123" s="45">
        <v>74.4</v>
      </c>
      <c r="M123" s="37">
        <f t="shared" si="10"/>
        <v>194.3</v>
      </c>
      <c r="N123" s="24">
        <v>1</v>
      </c>
      <c r="O123" s="38"/>
    </row>
    <row r="124" spans="1:15" ht="42.75">
      <c r="A124" s="9">
        <v>122</v>
      </c>
      <c r="B124" s="10" t="s">
        <v>204</v>
      </c>
      <c r="C124" s="17" t="s">
        <v>204</v>
      </c>
      <c r="D124" s="11" t="s">
        <v>582</v>
      </c>
      <c r="E124" s="25" t="s">
        <v>583</v>
      </c>
      <c r="F124" s="23" t="s">
        <v>35</v>
      </c>
      <c r="G124" s="11" t="s">
        <v>21</v>
      </c>
      <c r="H124" s="25" t="s">
        <v>584</v>
      </c>
      <c r="I124" s="43" t="s">
        <v>585</v>
      </c>
      <c r="J124" s="43" t="s">
        <v>66</v>
      </c>
      <c r="K124" s="36">
        <v>115</v>
      </c>
      <c r="L124" s="45">
        <v>77</v>
      </c>
      <c r="M124" s="37">
        <f t="shared" si="10"/>
        <v>192</v>
      </c>
      <c r="N124" s="24">
        <v>1</v>
      </c>
      <c r="O124" s="38"/>
    </row>
    <row r="125" spans="1:15" ht="36">
      <c r="A125" s="9">
        <v>123</v>
      </c>
      <c r="B125" s="10" t="s">
        <v>586</v>
      </c>
      <c r="C125" s="14" t="s">
        <v>587</v>
      </c>
      <c r="D125" s="14" t="s">
        <v>588</v>
      </c>
      <c r="E125" s="25" t="s">
        <v>589</v>
      </c>
      <c r="F125" s="23" t="s">
        <v>20</v>
      </c>
      <c r="G125" s="11" t="s">
        <v>21</v>
      </c>
      <c r="H125" s="25" t="s">
        <v>590</v>
      </c>
      <c r="I125" s="43" t="s">
        <v>591</v>
      </c>
      <c r="J125" s="43" t="s">
        <v>66</v>
      </c>
      <c r="K125" s="36">
        <v>126.5</v>
      </c>
      <c r="L125" s="45">
        <v>88.6</v>
      </c>
      <c r="M125" s="37">
        <f t="shared" si="10"/>
        <v>215.1</v>
      </c>
      <c r="N125" s="24">
        <v>2</v>
      </c>
      <c r="O125" s="38"/>
    </row>
    <row r="126" spans="1:15" s="1" customFormat="1" ht="60">
      <c r="A126" s="9">
        <v>124</v>
      </c>
      <c r="B126" s="10"/>
      <c r="C126" s="15"/>
      <c r="D126" s="15"/>
      <c r="E126" s="52" t="s">
        <v>592</v>
      </c>
      <c r="F126" s="11" t="s">
        <v>20</v>
      </c>
      <c r="G126" s="11" t="s">
        <v>21</v>
      </c>
      <c r="H126" s="52" t="s">
        <v>593</v>
      </c>
      <c r="I126" s="21" t="s">
        <v>594</v>
      </c>
      <c r="J126" s="21" t="s">
        <v>78</v>
      </c>
      <c r="K126" s="48">
        <v>126.9</v>
      </c>
      <c r="L126" s="41">
        <v>84.2</v>
      </c>
      <c r="M126" s="40">
        <v>211.1</v>
      </c>
      <c r="N126" s="24">
        <v>5</v>
      </c>
      <c r="O126" s="42" t="s">
        <v>595</v>
      </c>
    </row>
    <row r="127" spans="1:15" s="1" customFormat="1" ht="28.5">
      <c r="A127" s="9">
        <v>125</v>
      </c>
      <c r="B127" s="19" t="s">
        <v>92</v>
      </c>
      <c r="C127" s="22" t="s">
        <v>92</v>
      </c>
      <c r="D127" s="14" t="s">
        <v>596</v>
      </c>
      <c r="E127" s="53" t="s">
        <v>597</v>
      </c>
      <c r="F127" s="14" t="s">
        <v>35</v>
      </c>
      <c r="G127" s="14" t="s">
        <v>21</v>
      </c>
      <c r="H127" s="53" t="s">
        <v>598</v>
      </c>
      <c r="I127" s="21" t="s">
        <v>220</v>
      </c>
      <c r="J127" s="21" t="s">
        <v>78</v>
      </c>
      <c r="K127" s="59">
        <v>134.8</v>
      </c>
      <c r="L127" s="60">
        <v>83.4</v>
      </c>
      <c r="M127" s="61">
        <f>SUM(K127+L127)</f>
        <v>218.20000000000002</v>
      </c>
      <c r="N127" s="62">
        <v>1</v>
      </c>
      <c r="O127" s="42"/>
    </row>
    <row r="128" spans="1:15" s="1" customFormat="1" ht="42.75">
      <c r="A128" s="9">
        <v>126</v>
      </c>
      <c r="B128" s="54" t="s">
        <v>198</v>
      </c>
      <c r="C128" s="17" t="s">
        <v>198</v>
      </c>
      <c r="D128" s="11" t="s">
        <v>599</v>
      </c>
      <c r="E128" s="12" t="s">
        <v>600</v>
      </c>
      <c r="F128" s="11" t="s">
        <v>35</v>
      </c>
      <c r="G128" s="11" t="s">
        <v>21</v>
      </c>
      <c r="H128" s="12" t="s">
        <v>601</v>
      </c>
      <c r="I128" s="21" t="s">
        <v>602</v>
      </c>
      <c r="J128" s="21" t="s">
        <v>603</v>
      </c>
      <c r="K128" s="36">
        <v>121.7</v>
      </c>
      <c r="L128" s="40">
        <v>77.8</v>
      </c>
      <c r="M128" s="56">
        <f>SUM(K128+L128)</f>
        <v>199.5</v>
      </c>
      <c r="N128" s="24">
        <v>2</v>
      </c>
      <c r="O128" s="42" t="s">
        <v>340</v>
      </c>
    </row>
  </sheetData>
  <sheetProtection/>
  <mergeCells count="31">
    <mergeCell ref="A1:O1"/>
    <mergeCell ref="B5:B6"/>
    <mergeCell ref="B9:B10"/>
    <mergeCell ref="B17:B20"/>
    <mergeCell ref="B22:B28"/>
    <mergeCell ref="B29:B34"/>
    <mergeCell ref="B35:B37"/>
    <mergeCell ref="B39:B40"/>
    <mergeCell ref="B41:B42"/>
    <mergeCell ref="B46:B51"/>
    <mergeCell ref="B52:B57"/>
    <mergeCell ref="B58:B113"/>
    <mergeCell ref="B114:B117"/>
    <mergeCell ref="B125:B126"/>
    <mergeCell ref="C5:C6"/>
    <mergeCell ref="C23:C28"/>
    <mergeCell ref="C48:C49"/>
    <mergeCell ref="C61:C63"/>
    <mergeCell ref="C70:C71"/>
    <mergeCell ref="C75:C76"/>
    <mergeCell ref="C77:C79"/>
    <mergeCell ref="C125:C126"/>
    <mergeCell ref="D5:D6"/>
    <mergeCell ref="D24:D26"/>
    <mergeCell ref="D27:D28"/>
    <mergeCell ref="D48:D49"/>
    <mergeCell ref="D61:D63"/>
    <mergeCell ref="D70:D71"/>
    <mergeCell ref="D75:D76"/>
    <mergeCell ref="D77:D79"/>
    <mergeCell ref="D125:D126"/>
  </mergeCells>
  <printOptions/>
  <pageMargins left="0.13958333333333334" right="0.13958333333333334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7" sqref="J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sohu</cp:lastModifiedBy>
  <cp:lastPrinted>2015-09-16T03:41:38Z</cp:lastPrinted>
  <dcterms:created xsi:type="dcterms:W3CDTF">2015-09-06T01:28:15Z</dcterms:created>
  <dcterms:modified xsi:type="dcterms:W3CDTF">2015-09-16T08:53:05Z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