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400" windowHeight="10500" activeTab="0"/>
  </bookViews>
  <sheets>
    <sheet name="法院系统工作人员" sheetId="1" r:id="rId1"/>
  </sheets>
  <definedNames>
    <definedName name="_xlnm.Print_Titles" localSheetId="0">'法院系统工作人员'!$2:$2</definedName>
  </definedNames>
  <calcPr fullCalcOnLoad="1"/>
</workbook>
</file>

<file path=xl/sharedStrings.xml><?xml version="1.0" encoding="utf-8"?>
<sst xmlns="http://schemas.openxmlformats.org/spreadsheetml/2006/main" count="168" uniqueCount="147">
  <si>
    <t>向上</t>
  </si>
  <si>
    <t>14970208103</t>
  </si>
  <si>
    <t>麻海峰</t>
  </si>
  <si>
    <t>14970207915</t>
  </si>
  <si>
    <t>李景杰</t>
  </si>
  <si>
    <t>12970110227</t>
  </si>
  <si>
    <t>石勇刚</t>
  </si>
  <si>
    <t>12970110321</t>
  </si>
  <si>
    <t>石乾星</t>
  </si>
  <si>
    <t>12970100402</t>
  </si>
  <si>
    <t>彭正友</t>
  </si>
  <si>
    <t>12970110327</t>
  </si>
  <si>
    <t>杨鸽</t>
  </si>
  <si>
    <t>12970110301</t>
  </si>
  <si>
    <t>张雪丽</t>
  </si>
  <si>
    <t>田周瑜</t>
  </si>
  <si>
    <t>14970208126</t>
  </si>
  <si>
    <t>龙诗</t>
  </si>
  <si>
    <t>14970207912</t>
  </si>
  <si>
    <t>龙扬凡</t>
  </si>
  <si>
    <t>14970207917</t>
  </si>
  <si>
    <t>鲁丽</t>
  </si>
  <si>
    <t>14970208017</t>
  </si>
  <si>
    <t>赖红艳</t>
  </si>
  <si>
    <t>14970207908</t>
  </si>
  <si>
    <t>王鹏</t>
  </si>
  <si>
    <t>14970208009</t>
  </si>
  <si>
    <t>曾凡博</t>
  </si>
  <si>
    <t>14970200112</t>
  </si>
  <si>
    <t>余果</t>
  </si>
  <si>
    <t>14970207804</t>
  </si>
  <si>
    <t>熊梓曦</t>
  </si>
  <si>
    <t>14970204513</t>
  </si>
  <si>
    <t>田杰</t>
  </si>
  <si>
    <t>14970208201</t>
  </si>
  <si>
    <t>14970208203</t>
  </si>
  <si>
    <t>米骏</t>
  </si>
  <si>
    <t>14970208125</t>
  </si>
  <si>
    <t>林德如</t>
  </si>
  <si>
    <t>14970208204</t>
  </si>
  <si>
    <t>许湘杰</t>
  </si>
  <si>
    <t>12970110302</t>
  </si>
  <si>
    <t>杨鲜燕</t>
  </si>
  <si>
    <t>14970207812</t>
  </si>
  <si>
    <t>肖未涛</t>
  </si>
  <si>
    <t>14970207827</t>
  </si>
  <si>
    <t>杜小华</t>
  </si>
  <si>
    <t>12970110416</t>
  </si>
  <si>
    <t>彭箫野</t>
  </si>
  <si>
    <t>14970207726</t>
  </si>
  <si>
    <t>田舍予</t>
  </si>
  <si>
    <t>13970111021</t>
  </si>
  <si>
    <t>王霞</t>
  </si>
  <si>
    <t>13970111012</t>
  </si>
  <si>
    <t>满慧</t>
  </si>
  <si>
    <t>14970207913</t>
  </si>
  <si>
    <t>田俊</t>
  </si>
  <si>
    <t>14970207728</t>
  </si>
  <si>
    <t>张旭</t>
  </si>
  <si>
    <t>14970207807</t>
  </si>
  <si>
    <t>廖汉华</t>
  </si>
  <si>
    <t>14970207811</t>
  </si>
  <si>
    <t>龙星宇</t>
  </si>
  <si>
    <t>14970207923</t>
  </si>
  <si>
    <t>杨茜</t>
  </si>
  <si>
    <t>杨昭</t>
  </si>
  <si>
    <t>13970110914</t>
  </si>
  <si>
    <t>田一娇</t>
  </si>
  <si>
    <t>13970110819</t>
  </si>
  <si>
    <t>邓万幸</t>
  </si>
  <si>
    <t>13970111419</t>
  </si>
  <si>
    <t>杨柳依</t>
  </si>
  <si>
    <t>13970111003</t>
  </si>
  <si>
    <t>唐娟</t>
  </si>
  <si>
    <t>向欢</t>
  </si>
  <si>
    <t>13970112506</t>
  </si>
  <si>
    <t>余芝</t>
  </si>
  <si>
    <t>13970110824</t>
  </si>
  <si>
    <t>徐西</t>
  </si>
  <si>
    <t>13970111705</t>
  </si>
  <si>
    <t>孙雷</t>
  </si>
  <si>
    <t>13970110826</t>
  </si>
  <si>
    <t>危心睿</t>
  </si>
  <si>
    <t>14970207805</t>
  </si>
  <si>
    <t>蒋苇苇</t>
  </si>
  <si>
    <t>14970207718</t>
  </si>
  <si>
    <t>14970208123</t>
  </si>
  <si>
    <t>考  号</t>
  </si>
  <si>
    <t>姓  名</t>
  </si>
  <si>
    <t>笔  试
总成绩</t>
  </si>
  <si>
    <t>面试成绩</t>
  </si>
  <si>
    <t>综合成绩</t>
  </si>
  <si>
    <t>综合排名</t>
  </si>
  <si>
    <t>是否进入
体    检</t>
  </si>
  <si>
    <t>田清泽</t>
  </si>
  <si>
    <t>吴敏新</t>
  </si>
  <si>
    <t>14970207803</t>
  </si>
  <si>
    <t>13970110913</t>
  </si>
  <si>
    <t>13970111025</t>
  </si>
  <si>
    <r>
      <t xml:space="preserve">保靖县人民法院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 xml:space="preserve">计算机人员 </t>
    </r>
    <r>
      <rPr>
        <sz val="12"/>
        <rFont val="宋体"/>
        <family val="0"/>
      </rPr>
      <t xml:space="preserve">    </t>
    </r>
    <r>
      <rPr>
        <sz val="12"/>
        <rFont val="宋体"/>
        <family val="0"/>
      </rPr>
      <t>（1人）</t>
    </r>
  </si>
  <si>
    <r>
      <t>保靖县人民法院</t>
    </r>
    <r>
      <rPr>
        <sz val="12"/>
        <rFont val="宋体"/>
        <family val="0"/>
      </rPr>
      <t xml:space="preserve">   执行人员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 xml:space="preserve">      </t>
    </r>
    <r>
      <rPr>
        <sz val="12"/>
        <rFont val="宋体"/>
        <family val="0"/>
      </rPr>
      <t>（3人）</t>
    </r>
  </si>
  <si>
    <r>
      <t xml:space="preserve">保靖县人民法院 </t>
    </r>
    <r>
      <rPr>
        <sz val="12"/>
        <rFont val="宋体"/>
        <family val="0"/>
      </rPr>
      <t xml:space="preserve">    审判业务       </t>
    </r>
    <r>
      <rPr>
        <sz val="12"/>
        <rFont val="宋体"/>
        <family val="0"/>
      </rPr>
      <t>（3人）</t>
    </r>
  </si>
  <si>
    <r>
      <t xml:space="preserve">古丈县人民法院 </t>
    </r>
    <r>
      <rPr>
        <sz val="12"/>
        <rFont val="宋体"/>
        <family val="0"/>
      </rPr>
      <t xml:space="preserve">    司法特警       </t>
    </r>
    <r>
      <rPr>
        <sz val="12"/>
        <rFont val="宋体"/>
        <family val="0"/>
      </rPr>
      <t>（1人）</t>
    </r>
  </si>
  <si>
    <r>
      <t xml:space="preserve">龙山县人民法院 </t>
    </r>
    <r>
      <rPr>
        <sz val="12"/>
        <rFont val="宋体"/>
        <family val="0"/>
      </rPr>
      <t xml:space="preserve">                司法特警          </t>
    </r>
    <r>
      <rPr>
        <sz val="12"/>
        <rFont val="宋体"/>
        <family val="0"/>
      </rPr>
      <t>（2人）</t>
    </r>
  </si>
  <si>
    <r>
      <t xml:space="preserve">龙山县人民法院 </t>
    </r>
    <r>
      <rPr>
        <sz val="12"/>
        <rFont val="宋体"/>
        <family val="0"/>
      </rPr>
      <t xml:space="preserve">            </t>
    </r>
    <r>
      <rPr>
        <sz val="12"/>
        <rFont val="宋体"/>
        <family val="0"/>
      </rPr>
      <t>综合文秘</t>
    </r>
    <r>
      <rPr>
        <sz val="12"/>
        <rFont val="宋体"/>
        <family val="0"/>
      </rPr>
      <t xml:space="preserve">            </t>
    </r>
    <r>
      <rPr>
        <sz val="12"/>
        <rFont val="宋体"/>
        <family val="0"/>
      </rPr>
      <t>（1人）</t>
    </r>
  </si>
  <si>
    <r>
      <t xml:space="preserve">泸溪县人民法院 </t>
    </r>
    <r>
      <rPr>
        <sz val="12"/>
        <rFont val="宋体"/>
        <family val="0"/>
      </rPr>
      <t xml:space="preserve">     审判业务       </t>
    </r>
    <r>
      <rPr>
        <sz val="12"/>
        <rFont val="宋体"/>
        <family val="0"/>
      </rPr>
      <t>（2人）</t>
    </r>
  </si>
  <si>
    <r>
      <t xml:space="preserve">泸溪县人民法院 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执行人员</t>
    </r>
    <r>
      <rPr>
        <sz val="12"/>
        <rFont val="宋体"/>
        <family val="0"/>
      </rPr>
      <t xml:space="preserve">        </t>
    </r>
    <r>
      <rPr>
        <sz val="12"/>
        <rFont val="宋体"/>
        <family val="0"/>
      </rPr>
      <t>（1人）</t>
    </r>
  </si>
  <si>
    <r>
      <t xml:space="preserve">泸溪县人民法院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书记员</t>
    </r>
    <r>
      <rPr>
        <sz val="12"/>
        <rFont val="宋体"/>
        <family val="0"/>
      </rPr>
      <t xml:space="preserve">         </t>
    </r>
    <r>
      <rPr>
        <sz val="12"/>
        <rFont val="宋体"/>
        <family val="0"/>
      </rPr>
      <t>（1人）</t>
    </r>
  </si>
  <si>
    <r>
      <t xml:space="preserve">花垣县人民法院 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财会人员</t>
    </r>
    <r>
      <rPr>
        <sz val="12"/>
        <rFont val="宋体"/>
        <family val="0"/>
      </rPr>
      <t xml:space="preserve">       </t>
    </r>
    <r>
      <rPr>
        <sz val="12"/>
        <rFont val="宋体"/>
        <family val="0"/>
      </rPr>
      <t>（1人）</t>
    </r>
  </si>
  <si>
    <r>
      <t xml:space="preserve">花垣县人民法院 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司法特警</t>
    </r>
    <r>
      <rPr>
        <sz val="12"/>
        <rFont val="宋体"/>
        <family val="0"/>
      </rPr>
      <t xml:space="preserve">       </t>
    </r>
    <r>
      <rPr>
        <sz val="12"/>
        <rFont val="宋体"/>
        <family val="0"/>
      </rPr>
      <t>（2人）</t>
    </r>
  </si>
  <si>
    <r>
      <t xml:space="preserve">凤凰县人民法院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书记员</t>
    </r>
    <r>
      <rPr>
        <sz val="12"/>
        <rFont val="宋体"/>
        <family val="0"/>
      </rPr>
      <t xml:space="preserve">                   </t>
    </r>
    <r>
      <rPr>
        <sz val="12"/>
        <rFont val="宋体"/>
        <family val="0"/>
      </rPr>
      <t>（3人）</t>
    </r>
  </si>
  <si>
    <r>
      <t xml:space="preserve">永顺县人民法院 </t>
    </r>
    <r>
      <rPr>
        <sz val="12"/>
        <rFont val="宋体"/>
        <family val="0"/>
      </rPr>
      <t xml:space="preserve">           </t>
    </r>
    <r>
      <rPr>
        <sz val="12"/>
        <rFont val="宋体"/>
        <family val="0"/>
      </rPr>
      <t>书记员</t>
    </r>
    <r>
      <rPr>
        <sz val="12"/>
        <rFont val="宋体"/>
        <family val="0"/>
      </rPr>
      <t xml:space="preserve">                  </t>
    </r>
    <r>
      <rPr>
        <sz val="12"/>
        <rFont val="宋体"/>
        <family val="0"/>
      </rPr>
      <t>（2人）</t>
    </r>
  </si>
  <si>
    <r>
      <t xml:space="preserve">永顺县人民法院 </t>
    </r>
    <r>
      <rPr>
        <sz val="12"/>
        <rFont val="宋体"/>
        <family val="0"/>
      </rPr>
      <t xml:space="preserve">          </t>
    </r>
    <r>
      <rPr>
        <sz val="12"/>
        <rFont val="宋体"/>
        <family val="0"/>
      </rPr>
      <t>综合文秘</t>
    </r>
    <r>
      <rPr>
        <sz val="12"/>
        <rFont val="宋体"/>
        <family val="0"/>
      </rPr>
      <t xml:space="preserve">               </t>
    </r>
    <r>
      <rPr>
        <sz val="12"/>
        <rFont val="宋体"/>
        <family val="0"/>
      </rPr>
      <t>（1人）</t>
    </r>
  </si>
  <si>
    <t>招录职位及人数</t>
  </si>
  <si>
    <t>是</t>
  </si>
  <si>
    <t>79.94</t>
  </si>
  <si>
    <t>65.46</t>
  </si>
  <si>
    <t>70.02</t>
  </si>
  <si>
    <t>74.12</t>
  </si>
  <si>
    <t>71.68</t>
  </si>
  <si>
    <t>2</t>
  </si>
  <si>
    <t>是</t>
  </si>
  <si>
    <t>73.88</t>
  </si>
  <si>
    <t>72.82</t>
  </si>
  <si>
    <t>69.42</t>
  </si>
  <si>
    <t>74.48</t>
  </si>
  <si>
    <t>72.88</t>
  </si>
  <si>
    <t>74.4</t>
  </si>
  <si>
    <t>70.76</t>
  </si>
  <si>
    <t>67.88</t>
  </si>
  <si>
    <t>78.76</t>
  </si>
  <si>
    <t>72.9</t>
  </si>
  <si>
    <t>77.7</t>
  </si>
  <si>
    <t>72.86</t>
  </si>
  <si>
    <t>71.58</t>
  </si>
  <si>
    <t>是</t>
  </si>
  <si>
    <t>68.36</t>
  </si>
  <si>
    <t>72</t>
  </si>
  <si>
    <t>70.44</t>
  </si>
  <si>
    <t>63.74</t>
  </si>
  <si>
    <t>72.5</t>
  </si>
  <si>
    <t>72.98</t>
  </si>
  <si>
    <t>69.04</t>
  </si>
  <si>
    <t>71.74</t>
  </si>
  <si>
    <t>备注</t>
  </si>
  <si>
    <t>注：1、法院系统工作人员录取24人；                                                                           
    2、综合成绩=笔试成绩×60%+面试成绩×40%；                                                
    3、综合成绩相同的，按照笔试成绩排名。</t>
  </si>
  <si>
    <r>
      <t>2015</t>
    </r>
    <r>
      <rPr>
        <sz val="22"/>
        <rFont val="方正小标宋简体"/>
        <family val="0"/>
      </rPr>
      <t>年湘西自治州考试录用法院系统工作人员
面试成绩、综合成绩汇总表</t>
    </r>
  </si>
</sst>
</file>

<file path=xl/styles.xml><?xml version="1.0" encoding="utf-8"?>
<styleSheet xmlns="http://schemas.openxmlformats.org/spreadsheetml/2006/main">
  <numFmts count="2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0.00_);[Red]\(0.00\)"/>
    <numFmt numFmtId="185" formatCode="0.00_ "/>
  </numFmts>
  <fonts count="26">
    <font>
      <sz val="12"/>
      <name val="宋体"/>
      <family val="0"/>
    </font>
    <font>
      <sz val="9"/>
      <name val="宋体"/>
      <family val="0"/>
    </font>
    <font>
      <sz val="12"/>
      <name val="黑体"/>
      <family val="0"/>
    </font>
    <font>
      <sz val="22"/>
      <name val="方正小标宋简体"/>
      <family val="0"/>
    </font>
    <font>
      <sz val="12"/>
      <name val="方正仿宋简体"/>
      <family val="0"/>
    </font>
    <font>
      <b/>
      <sz val="12"/>
      <name val="方正仿宋简体"/>
      <family val="0"/>
    </font>
    <font>
      <b/>
      <sz val="14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2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4" borderId="0" applyNumberFormat="0" applyBorder="0" applyAlignment="0" applyProtection="0"/>
    <xf numFmtId="0" fontId="1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16" borderId="5" applyNumberFormat="0" applyAlignment="0" applyProtection="0"/>
    <xf numFmtId="0" fontId="18" fillId="17" borderId="6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22" fillId="22" borderId="0" applyNumberFormat="0" applyBorder="0" applyAlignment="0" applyProtection="0"/>
    <xf numFmtId="0" fontId="23" fillId="16" borderId="8" applyNumberFormat="0" applyAlignment="0" applyProtection="0"/>
    <xf numFmtId="0" fontId="24" fillId="7" borderId="5" applyNumberFormat="0" applyAlignment="0" applyProtection="0"/>
    <xf numFmtId="0" fontId="0" fillId="23" borderId="9" applyNumberFormat="0" applyFont="0" applyAlignment="0" applyProtection="0"/>
  </cellStyleXfs>
  <cellXfs count="35">
    <xf numFmtId="0" fontId="0" fillId="0" borderId="0" xfId="0" applyAlignment="1">
      <alignment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184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center" vertical="center"/>
    </xf>
    <xf numFmtId="0" fontId="7" fillId="0" borderId="10" xfId="0" applyNumberFormat="1" applyFont="1" applyBorder="1" applyAlignment="1">
      <alignment horizontal="center" vertical="center"/>
    </xf>
    <xf numFmtId="185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2" xfId="0" applyNumberFormat="1" applyFont="1" applyBorder="1" applyAlignment="1">
      <alignment horizontal="center" vertical="center" wrapText="1"/>
    </xf>
    <xf numFmtId="0" fontId="0" fillId="0" borderId="13" xfId="0" applyNumberFormat="1" applyFont="1" applyBorder="1" applyAlignment="1" quotePrefix="1">
      <alignment horizontal="center" vertical="center" wrapText="1"/>
    </xf>
    <xf numFmtId="0" fontId="0" fillId="0" borderId="14" xfId="0" applyNumberFormat="1" applyFont="1" applyBorder="1" applyAlignment="1" quotePrefix="1">
      <alignment horizontal="center" vertical="center" wrapText="1"/>
    </xf>
    <xf numFmtId="0" fontId="6" fillId="0" borderId="15" xfId="0" applyFont="1" applyBorder="1" applyAlignment="1">
      <alignment horizontal="left" vertical="center" wrapText="1"/>
    </xf>
    <xf numFmtId="0" fontId="0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 quotePrefix="1">
      <alignment horizontal="center" vertical="center" wrapText="1"/>
    </xf>
    <xf numFmtId="0" fontId="0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 quotePrefix="1">
      <alignment horizontal="center" vertical="center" wrapText="1"/>
    </xf>
    <xf numFmtId="0" fontId="25" fillId="0" borderId="16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0" fillId="0" borderId="14" xfId="0" applyNumberFormat="1" applyFont="1" applyBorder="1" applyAlignment="1">
      <alignment horizontal="center" vertical="center" wrapText="1"/>
    </xf>
    <xf numFmtId="0" fontId="0" fillId="0" borderId="13" xfId="0" applyNumberFormat="1" applyFont="1" applyBorder="1" applyAlignment="1">
      <alignment horizontal="center" vertical="center" wrapText="1"/>
    </xf>
    <xf numFmtId="0" fontId="0" fillId="0" borderId="12" xfId="0" applyNumberFormat="1" applyFont="1" applyBorder="1" applyAlignment="1">
      <alignment horizontal="center" vertical="center" wrapText="1"/>
    </xf>
    <xf numFmtId="0" fontId="0" fillId="0" borderId="13" xfId="0" applyNumberFormat="1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9"/>
  <sheetViews>
    <sheetView tabSelected="1" zoomScalePageLayoutView="0" workbookViewId="0" topLeftCell="A34">
      <selection activeCell="N43" sqref="N43"/>
    </sheetView>
  </sheetViews>
  <sheetFormatPr defaultColWidth="9.00390625" defaultRowHeight="14.25"/>
  <cols>
    <col min="1" max="1" width="15.625" style="0" customWidth="1"/>
    <col min="2" max="2" width="12.625" style="0" customWidth="1"/>
    <col min="3" max="3" width="7.875" style="0" customWidth="1"/>
    <col min="4" max="4" width="7.75390625" style="0" customWidth="1"/>
    <col min="5" max="5" width="9.375" style="16" customWidth="1"/>
    <col min="6" max="6" width="9.25390625" style="0" customWidth="1"/>
    <col min="7" max="8" width="9.25390625" style="16" customWidth="1"/>
  </cols>
  <sheetData>
    <row r="1" spans="1:9" ht="66.75" customHeight="1">
      <c r="A1" s="29" t="s">
        <v>146</v>
      </c>
      <c r="B1" s="30"/>
      <c r="C1" s="30"/>
      <c r="D1" s="30"/>
      <c r="E1" s="30"/>
      <c r="F1" s="30"/>
      <c r="G1" s="30"/>
      <c r="H1" s="30"/>
      <c r="I1" s="30"/>
    </row>
    <row r="2" spans="1:9" ht="33" customHeight="1">
      <c r="A2" s="8" t="s">
        <v>113</v>
      </c>
      <c r="B2" s="1" t="s">
        <v>87</v>
      </c>
      <c r="C2" s="1" t="s">
        <v>88</v>
      </c>
      <c r="D2" s="2" t="s">
        <v>89</v>
      </c>
      <c r="E2" s="1" t="s">
        <v>90</v>
      </c>
      <c r="F2" s="3" t="s">
        <v>91</v>
      </c>
      <c r="G2" s="4" t="s">
        <v>92</v>
      </c>
      <c r="H2" s="5" t="s">
        <v>93</v>
      </c>
      <c r="I2" s="4" t="s">
        <v>144</v>
      </c>
    </row>
    <row r="3" spans="1:9" ht="27.75" customHeight="1">
      <c r="A3" s="21" t="s">
        <v>99</v>
      </c>
      <c r="B3" s="10" t="s">
        <v>1</v>
      </c>
      <c r="C3" s="10" t="s">
        <v>0</v>
      </c>
      <c r="D3" s="12">
        <v>65.1</v>
      </c>
      <c r="E3" s="6" t="s">
        <v>118</v>
      </c>
      <c r="F3" s="14">
        <f>D3*0.6+E3*0.4</f>
        <v>68.708</v>
      </c>
      <c r="G3" s="7">
        <v>1</v>
      </c>
      <c r="H3" s="7" t="s">
        <v>114</v>
      </c>
      <c r="I3" s="20"/>
    </row>
    <row r="4" spans="1:9" ht="27.75" customHeight="1">
      <c r="A4" s="22"/>
      <c r="B4" s="10" t="s">
        <v>3</v>
      </c>
      <c r="C4" s="10" t="s">
        <v>2</v>
      </c>
      <c r="D4" s="12">
        <v>58.15</v>
      </c>
      <c r="E4" s="6" t="s">
        <v>117</v>
      </c>
      <c r="F4" s="14">
        <f aca="true" t="shared" si="0" ref="F4:F48">D4*0.6+E4*0.4</f>
        <v>62.897999999999996</v>
      </c>
      <c r="G4" s="7">
        <v>2</v>
      </c>
      <c r="H4" s="7"/>
      <c r="I4" s="20"/>
    </row>
    <row r="5" spans="1:9" ht="27.75" customHeight="1">
      <c r="A5" s="21" t="s">
        <v>100</v>
      </c>
      <c r="B5" s="10" t="s">
        <v>5</v>
      </c>
      <c r="C5" s="10" t="s">
        <v>4</v>
      </c>
      <c r="D5" s="12">
        <v>58.9</v>
      </c>
      <c r="E5" s="6" t="s">
        <v>137</v>
      </c>
      <c r="F5" s="14">
        <f t="shared" si="0"/>
        <v>64.14</v>
      </c>
      <c r="G5" s="7">
        <v>1</v>
      </c>
      <c r="H5" s="7" t="s">
        <v>135</v>
      </c>
      <c r="I5" s="20"/>
    </row>
    <row r="6" spans="1:9" ht="27.75" customHeight="1">
      <c r="A6" s="23"/>
      <c r="B6" s="10" t="s">
        <v>7</v>
      </c>
      <c r="C6" s="10" t="s">
        <v>6</v>
      </c>
      <c r="D6" s="12">
        <v>56.73</v>
      </c>
      <c r="E6" s="6" t="s">
        <v>133</v>
      </c>
      <c r="F6" s="14">
        <f t="shared" si="0"/>
        <v>63.182</v>
      </c>
      <c r="G6" s="7">
        <v>2</v>
      </c>
      <c r="H6" s="7" t="s">
        <v>135</v>
      </c>
      <c r="I6" s="20"/>
    </row>
    <row r="7" spans="1:9" ht="27.75" customHeight="1">
      <c r="A7" s="23"/>
      <c r="B7" s="10" t="s">
        <v>11</v>
      </c>
      <c r="C7" s="10" t="s">
        <v>10</v>
      </c>
      <c r="D7" s="12">
        <v>54.59</v>
      </c>
      <c r="E7" s="6" t="s">
        <v>132</v>
      </c>
      <c r="F7" s="14">
        <f>D7*0.6+E7*0.4</f>
        <v>63.834</v>
      </c>
      <c r="G7" s="7">
        <v>3</v>
      </c>
      <c r="H7" s="7" t="s">
        <v>135</v>
      </c>
      <c r="I7" s="20"/>
    </row>
    <row r="8" spans="1:9" ht="27.75" customHeight="1">
      <c r="A8" s="23"/>
      <c r="B8" s="10" t="s">
        <v>9</v>
      </c>
      <c r="C8" s="10" t="s">
        <v>8</v>
      </c>
      <c r="D8" s="12">
        <v>56.46</v>
      </c>
      <c r="E8" s="6" t="s">
        <v>136</v>
      </c>
      <c r="F8" s="14">
        <f t="shared" si="0"/>
        <v>61.22</v>
      </c>
      <c r="G8" s="7">
        <v>4</v>
      </c>
      <c r="H8" s="7"/>
      <c r="I8" s="20"/>
    </row>
    <row r="9" spans="1:9" ht="27.75" customHeight="1">
      <c r="A9" s="22"/>
      <c r="B9" s="10" t="s">
        <v>13</v>
      </c>
      <c r="C9" s="10" t="s">
        <v>12</v>
      </c>
      <c r="D9" s="12">
        <v>48.2</v>
      </c>
      <c r="E9" s="6" t="s">
        <v>134</v>
      </c>
      <c r="F9" s="14">
        <f t="shared" si="0"/>
        <v>57.55200000000001</v>
      </c>
      <c r="G9" s="7">
        <v>5</v>
      </c>
      <c r="H9" s="7"/>
      <c r="I9" s="20"/>
    </row>
    <row r="10" spans="1:9" ht="27.75" customHeight="1">
      <c r="A10" s="21" t="s">
        <v>101</v>
      </c>
      <c r="B10" s="10" t="s">
        <v>18</v>
      </c>
      <c r="C10" s="10" t="s">
        <v>17</v>
      </c>
      <c r="D10" s="12">
        <v>59.59</v>
      </c>
      <c r="E10" s="6" t="s">
        <v>130</v>
      </c>
      <c r="F10" s="14">
        <f>D10*0.6+E10*0.4</f>
        <v>67.25800000000001</v>
      </c>
      <c r="G10" s="7">
        <v>1</v>
      </c>
      <c r="H10" s="7" t="s">
        <v>114</v>
      </c>
      <c r="I10" s="20"/>
    </row>
    <row r="11" spans="1:9" ht="27.75" customHeight="1">
      <c r="A11" s="31"/>
      <c r="B11" s="10" t="s">
        <v>16</v>
      </c>
      <c r="C11" s="10" t="s">
        <v>15</v>
      </c>
      <c r="D11" s="12">
        <v>61.51</v>
      </c>
      <c r="E11" s="6" t="s">
        <v>131</v>
      </c>
      <c r="F11" s="14">
        <f t="shared" si="0"/>
        <v>66.066</v>
      </c>
      <c r="G11" s="7">
        <v>2</v>
      </c>
      <c r="H11" s="7" t="s">
        <v>114</v>
      </c>
      <c r="I11" s="20"/>
    </row>
    <row r="12" spans="1:9" ht="27.75" customHeight="1">
      <c r="A12" s="31"/>
      <c r="B12" s="10" t="s">
        <v>20</v>
      </c>
      <c r="C12" s="10" t="s">
        <v>19</v>
      </c>
      <c r="D12" s="12">
        <v>59.47</v>
      </c>
      <c r="E12" s="6" t="s">
        <v>127</v>
      </c>
      <c r="F12" s="14">
        <f t="shared" si="0"/>
        <v>65.44200000000001</v>
      </c>
      <c r="G12" s="7">
        <v>3</v>
      </c>
      <c r="H12" s="7" t="s">
        <v>114</v>
      </c>
      <c r="I12" s="20"/>
    </row>
    <row r="13" spans="1:9" ht="27.75" customHeight="1">
      <c r="A13" s="31"/>
      <c r="B13" s="10" t="s">
        <v>96</v>
      </c>
      <c r="C13" s="10" t="s">
        <v>14</v>
      </c>
      <c r="D13" s="12">
        <v>62.11</v>
      </c>
      <c r="E13" s="6" t="s">
        <v>129</v>
      </c>
      <c r="F13" s="14">
        <f>D13*0.6+E13*0.4</f>
        <v>64.418</v>
      </c>
      <c r="G13" s="7">
        <v>4</v>
      </c>
      <c r="H13" s="7"/>
      <c r="I13" s="20"/>
    </row>
    <row r="14" spans="1:9" ht="27.75" customHeight="1">
      <c r="A14" s="31"/>
      <c r="B14" s="10" t="s">
        <v>22</v>
      </c>
      <c r="C14" s="10" t="s">
        <v>21</v>
      </c>
      <c r="D14" s="12">
        <v>58.78</v>
      </c>
      <c r="E14" s="6" t="s">
        <v>128</v>
      </c>
      <c r="F14" s="14">
        <f t="shared" si="0"/>
        <v>63.572</v>
      </c>
      <c r="G14" s="7">
        <v>5</v>
      </c>
      <c r="H14" s="7"/>
      <c r="I14" s="20"/>
    </row>
    <row r="15" spans="1:9" ht="27.75" customHeight="1">
      <c r="A15" s="32"/>
      <c r="B15" s="10" t="s">
        <v>24</v>
      </c>
      <c r="C15" s="10" t="s">
        <v>23</v>
      </c>
      <c r="D15" s="12">
        <v>57.04</v>
      </c>
      <c r="E15" s="6" t="s">
        <v>126</v>
      </c>
      <c r="F15" s="14">
        <f t="shared" si="0"/>
        <v>63.376</v>
      </c>
      <c r="G15" s="7">
        <v>6</v>
      </c>
      <c r="H15" s="7"/>
      <c r="I15" s="20"/>
    </row>
    <row r="16" spans="1:9" ht="27.75" customHeight="1">
      <c r="A16" s="21" t="s">
        <v>102</v>
      </c>
      <c r="B16" s="10" t="s">
        <v>26</v>
      </c>
      <c r="C16" s="10" t="s">
        <v>25</v>
      </c>
      <c r="D16" s="12">
        <v>51.4</v>
      </c>
      <c r="E16" s="6" t="s">
        <v>143</v>
      </c>
      <c r="F16" s="14">
        <f t="shared" si="0"/>
        <v>59.535999999999994</v>
      </c>
      <c r="G16" s="7">
        <v>1</v>
      </c>
      <c r="H16" s="7" t="s">
        <v>135</v>
      </c>
      <c r="I16" s="20"/>
    </row>
    <row r="17" spans="1:9" ht="27.75" customHeight="1">
      <c r="A17" s="22"/>
      <c r="B17" s="10" t="s">
        <v>28</v>
      </c>
      <c r="C17" s="10" t="s">
        <v>27</v>
      </c>
      <c r="D17" s="12">
        <v>50.95</v>
      </c>
      <c r="E17" s="6" t="s">
        <v>142</v>
      </c>
      <c r="F17" s="14">
        <f t="shared" si="0"/>
        <v>58.18600000000001</v>
      </c>
      <c r="G17" s="7">
        <v>2</v>
      </c>
      <c r="H17" s="7"/>
      <c r="I17" s="20"/>
    </row>
    <row r="18" spans="1:9" ht="27.75" customHeight="1">
      <c r="A18" s="21" t="s">
        <v>103</v>
      </c>
      <c r="B18" s="10" t="s">
        <v>30</v>
      </c>
      <c r="C18" s="10" t="s">
        <v>29</v>
      </c>
      <c r="D18" s="12">
        <v>54.15</v>
      </c>
      <c r="E18" s="6" t="s">
        <v>138</v>
      </c>
      <c r="F18" s="14">
        <f t="shared" si="0"/>
        <v>60.666</v>
      </c>
      <c r="G18" s="7">
        <v>1</v>
      </c>
      <c r="H18" s="7" t="s">
        <v>135</v>
      </c>
      <c r="I18" s="20"/>
    </row>
    <row r="19" spans="1:9" ht="27.75" customHeight="1">
      <c r="A19" s="23"/>
      <c r="B19" s="10" t="s">
        <v>32</v>
      </c>
      <c r="C19" s="10" t="s">
        <v>31</v>
      </c>
      <c r="D19" s="12">
        <v>50.85</v>
      </c>
      <c r="E19" s="6" t="s">
        <v>141</v>
      </c>
      <c r="F19" s="14">
        <f t="shared" si="0"/>
        <v>59.702</v>
      </c>
      <c r="G19" s="7">
        <v>2</v>
      </c>
      <c r="H19" s="7" t="s">
        <v>135</v>
      </c>
      <c r="I19" s="20"/>
    </row>
    <row r="20" spans="1:9" ht="27.75" customHeight="1">
      <c r="A20" s="23"/>
      <c r="B20" s="10" t="s">
        <v>34</v>
      </c>
      <c r="C20" s="10" t="s">
        <v>33</v>
      </c>
      <c r="D20" s="12">
        <v>47.5</v>
      </c>
      <c r="E20" s="6" t="s">
        <v>140</v>
      </c>
      <c r="F20" s="14">
        <f t="shared" si="0"/>
        <v>57.5</v>
      </c>
      <c r="G20" s="7">
        <v>3</v>
      </c>
      <c r="H20" s="7"/>
      <c r="I20" s="20"/>
    </row>
    <row r="21" spans="1:9" ht="27.75" customHeight="1">
      <c r="A21" s="22"/>
      <c r="B21" s="10" t="s">
        <v>86</v>
      </c>
      <c r="C21" s="10" t="s">
        <v>94</v>
      </c>
      <c r="D21" s="12">
        <v>43.4</v>
      </c>
      <c r="E21" s="6" t="s">
        <v>139</v>
      </c>
      <c r="F21" s="14">
        <f t="shared" si="0"/>
        <v>51.536</v>
      </c>
      <c r="G21" s="7">
        <v>4</v>
      </c>
      <c r="H21" s="7"/>
      <c r="I21" s="20"/>
    </row>
    <row r="22" spans="1:9" ht="27.75" customHeight="1">
      <c r="A22" s="21" t="s">
        <v>104</v>
      </c>
      <c r="B22" s="10" t="s">
        <v>35</v>
      </c>
      <c r="C22" s="10" t="s">
        <v>95</v>
      </c>
      <c r="D22" s="12">
        <v>61.25</v>
      </c>
      <c r="E22" s="6" t="s">
        <v>115</v>
      </c>
      <c r="F22" s="14">
        <f t="shared" si="0"/>
        <v>68.726</v>
      </c>
      <c r="G22" s="7">
        <v>1</v>
      </c>
      <c r="H22" s="7" t="s">
        <v>114</v>
      </c>
      <c r="I22" s="20"/>
    </row>
    <row r="23" spans="1:9" ht="27.75" customHeight="1">
      <c r="A23" s="22"/>
      <c r="B23" s="10" t="s">
        <v>37</v>
      </c>
      <c r="C23" s="10" t="s">
        <v>36</v>
      </c>
      <c r="D23" s="12">
        <v>60.4</v>
      </c>
      <c r="E23" s="6" t="s">
        <v>116</v>
      </c>
      <c r="F23" s="14">
        <f t="shared" si="0"/>
        <v>62.42399999999999</v>
      </c>
      <c r="G23" s="7">
        <v>2</v>
      </c>
      <c r="H23" s="7"/>
      <c r="I23" s="20"/>
    </row>
    <row r="24" spans="1:9" ht="27.75" customHeight="1">
      <c r="A24" s="21" t="s">
        <v>105</v>
      </c>
      <c r="B24" s="10" t="s">
        <v>39</v>
      </c>
      <c r="C24" s="10" t="s">
        <v>38</v>
      </c>
      <c r="D24" s="12">
        <v>60.23</v>
      </c>
      <c r="E24" s="6" t="s">
        <v>125</v>
      </c>
      <c r="F24" s="14">
        <f t="shared" si="0"/>
        <v>65.93</v>
      </c>
      <c r="G24" s="7">
        <v>1</v>
      </c>
      <c r="H24" s="7" t="s">
        <v>114</v>
      </c>
      <c r="I24" s="20"/>
    </row>
    <row r="25" spans="1:9" ht="27.75" customHeight="1">
      <c r="A25" s="23"/>
      <c r="B25" s="10" t="s">
        <v>41</v>
      </c>
      <c r="C25" s="10" t="s">
        <v>40</v>
      </c>
      <c r="D25" s="12">
        <v>60.11</v>
      </c>
      <c r="E25" s="6" t="s">
        <v>122</v>
      </c>
      <c r="F25" s="14">
        <f t="shared" si="0"/>
        <v>65.618</v>
      </c>
      <c r="G25" s="7">
        <v>2</v>
      </c>
      <c r="H25" s="7" t="s">
        <v>114</v>
      </c>
      <c r="I25" s="20"/>
    </row>
    <row r="26" spans="1:9" ht="27.75" customHeight="1">
      <c r="A26" s="23"/>
      <c r="B26" s="10" t="s">
        <v>43</v>
      </c>
      <c r="C26" s="10" t="s">
        <v>42</v>
      </c>
      <c r="D26" s="12">
        <v>58.61</v>
      </c>
      <c r="E26" s="6" t="s">
        <v>123</v>
      </c>
      <c r="F26" s="14">
        <f t="shared" si="0"/>
        <v>64.294</v>
      </c>
      <c r="G26" s="7">
        <v>3</v>
      </c>
      <c r="H26" s="7"/>
      <c r="I26" s="20"/>
    </row>
    <row r="27" spans="1:9" ht="27.75" customHeight="1">
      <c r="A27" s="22"/>
      <c r="B27" s="10" t="s">
        <v>45</v>
      </c>
      <c r="C27" s="13" t="s">
        <v>44</v>
      </c>
      <c r="D27" s="12">
        <v>58.58</v>
      </c>
      <c r="E27" s="6" t="s">
        <v>124</v>
      </c>
      <c r="F27" s="14">
        <f t="shared" si="0"/>
        <v>62.916</v>
      </c>
      <c r="G27" s="7">
        <v>4</v>
      </c>
      <c r="H27" s="7"/>
      <c r="I27" s="20"/>
    </row>
    <row r="28" spans="1:9" ht="27.75" customHeight="1">
      <c r="A28" s="21" t="s">
        <v>106</v>
      </c>
      <c r="B28" s="9" t="s">
        <v>49</v>
      </c>
      <c r="C28" s="9" t="s">
        <v>48</v>
      </c>
      <c r="D28" s="9">
        <v>52.58</v>
      </c>
      <c r="E28" s="15">
        <v>79.02</v>
      </c>
      <c r="F28" s="14">
        <f>D28*0.6+E28*0.4</f>
        <v>63.156</v>
      </c>
      <c r="G28" s="15">
        <v>1</v>
      </c>
      <c r="H28" s="18" t="s">
        <v>121</v>
      </c>
      <c r="I28" s="20"/>
    </row>
    <row r="29" spans="1:9" ht="27.75" customHeight="1">
      <c r="A29" s="32"/>
      <c r="B29" s="11" t="s">
        <v>47</v>
      </c>
      <c r="C29" s="11" t="s">
        <v>46</v>
      </c>
      <c r="D29" s="11">
        <v>56.6</v>
      </c>
      <c r="E29" s="6" t="s">
        <v>119</v>
      </c>
      <c r="F29" s="14">
        <f t="shared" si="0"/>
        <v>62.632000000000005</v>
      </c>
      <c r="G29" s="15" t="s">
        <v>120</v>
      </c>
      <c r="H29" s="17"/>
      <c r="I29" s="20"/>
    </row>
    <row r="30" spans="1:9" ht="27.75" customHeight="1">
      <c r="A30" s="33" t="s">
        <v>107</v>
      </c>
      <c r="B30" s="9" t="s">
        <v>53</v>
      </c>
      <c r="C30" s="9" t="s">
        <v>52</v>
      </c>
      <c r="D30" s="9">
        <v>62</v>
      </c>
      <c r="E30" s="15">
        <v>76.3</v>
      </c>
      <c r="F30" s="14">
        <f>D30*0.6+E30*0.4</f>
        <v>67.72</v>
      </c>
      <c r="G30" s="15">
        <v>1</v>
      </c>
      <c r="H30" s="19" t="s">
        <v>114</v>
      </c>
      <c r="I30" s="20"/>
    </row>
    <row r="31" spans="1:9" ht="27.75" customHeight="1">
      <c r="A31" s="34"/>
      <c r="B31" s="9" t="s">
        <v>51</v>
      </c>
      <c r="C31" s="9" t="s">
        <v>50</v>
      </c>
      <c r="D31" s="9">
        <v>63.2</v>
      </c>
      <c r="E31" s="15">
        <v>73.92</v>
      </c>
      <c r="F31" s="14">
        <f t="shared" si="0"/>
        <v>67.488</v>
      </c>
      <c r="G31" s="15">
        <v>2</v>
      </c>
      <c r="H31" s="15"/>
      <c r="I31" s="20"/>
    </row>
    <row r="32" spans="1:9" ht="27.75" customHeight="1">
      <c r="A32" s="33" t="s">
        <v>108</v>
      </c>
      <c r="B32" s="9" t="s">
        <v>57</v>
      </c>
      <c r="C32" s="9" t="s">
        <v>56</v>
      </c>
      <c r="D32" s="9">
        <v>57.55</v>
      </c>
      <c r="E32" s="15">
        <v>81.2</v>
      </c>
      <c r="F32" s="14">
        <f>D32*0.6+E32*0.4</f>
        <v>67.00999999999999</v>
      </c>
      <c r="G32" s="15">
        <v>1</v>
      </c>
      <c r="H32" s="19" t="s">
        <v>114</v>
      </c>
      <c r="I32" s="20"/>
    </row>
    <row r="33" spans="1:9" ht="27.75" customHeight="1">
      <c r="A33" s="34"/>
      <c r="B33" s="9" t="s">
        <v>55</v>
      </c>
      <c r="C33" s="9" t="s">
        <v>54</v>
      </c>
      <c r="D33" s="9">
        <v>58.9</v>
      </c>
      <c r="E33" s="15">
        <v>71.3</v>
      </c>
      <c r="F33" s="14">
        <f t="shared" si="0"/>
        <v>63.86</v>
      </c>
      <c r="G33" s="15">
        <v>2</v>
      </c>
      <c r="H33" s="19"/>
      <c r="I33" s="20"/>
    </row>
    <row r="34" spans="1:9" ht="27.75" customHeight="1">
      <c r="A34" s="27" t="s">
        <v>109</v>
      </c>
      <c r="B34" s="9" t="s">
        <v>59</v>
      </c>
      <c r="C34" s="9" t="s">
        <v>58</v>
      </c>
      <c r="D34" s="9">
        <v>62.15</v>
      </c>
      <c r="E34" s="15">
        <v>66.38</v>
      </c>
      <c r="F34" s="14">
        <f t="shared" si="0"/>
        <v>63.842</v>
      </c>
      <c r="G34" s="15">
        <v>1</v>
      </c>
      <c r="H34" s="19" t="s">
        <v>114</v>
      </c>
      <c r="I34" s="20"/>
    </row>
    <row r="35" spans="1:9" ht="27.75" customHeight="1">
      <c r="A35" s="28"/>
      <c r="B35" s="9" t="s">
        <v>61</v>
      </c>
      <c r="C35" s="9" t="s">
        <v>60</v>
      </c>
      <c r="D35" s="9">
        <v>52.9</v>
      </c>
      <c r="E35" s="15">
        <v>65.6</v>
      </c>
      <c r="F35" s="14">
        <f t="shared" si="0"/>
        <v>57.98</v>
      </c>
      <c r="G35" s="15">
        <v>2</v>
      </c>
      <c r="H35" s="19" t="s">
        <v>114</v>
      </c>
      <c r="I35" s="20"/>
    </row>
    <row r="36" spans="1:9" ht="27.75" customHeight="1">
      <c r="A36" s="28"/>
      <c r="B36" s="9" t="s">
        <v>63</v>
      </c>
      <c r="C36" s="9" t="s">
        <v>62</v>
      </c>
      <c r="D36" s="9">
        <v>44.35</v>
      </c>
      <c r="E36" s="15">
        <v>57.92</v>
      </c>
      <c r="F36" s="14">
        <f t="shared" si="0"/>
        <v>49.778000000000006</v>
      </c>
      <c r="G36" s="15">
        <v>3</v>
      </c>
      <c r="H36" s="15"/>
      <c r="I36" s="20"/>
    </row>
    <row r="37" spans="1:9" ht="27.75" customHeight="1">
      <c r="A37" s="21" t="s">
        <v>110</v>
      </c>
      <c r="B37" s="9" t="s">
        <v>97</v>
      </c>
      <c r="C37" s="9" t="s">
        <v>64</v>
      </c>
      <c r="D37" s="9">
        <v>66.7</v>
      </c>
      <c r="E37" s="9">
        <v>74.44</v>
      </c>
      <c r="F37" s="14">
        <f t="shared" si="0"/>
        <v>69.796</v>
      </c>
      <c r="G37" s="9">
        <v>1</v>
      </c>
      <c r="H37" s="19" t="s">
        <v>114</v>
      </c>
      <c r="I37" s="20"/>
    </row>
    <row r="38" spans="1:9" ht="27.75" customHeight="1">
      <c r="A38" s="31"/>
      <c r="B38" s="9" t="s">
        <v>66</v>
      </c>
      <c r="C38" s="9" t="s">
        <v>65</v>
      </c>
      <c r="D38" s="9">
        <v>60.95</v>
      </c>
      <c r="E38" s="9">
        <v>77</v>
      </c>
      <c r="F38" s="14">
        <f t="shared" si="0"/>
        <v>67.37</v>
      </c>
      <c r="G38" s="9">
        <v>2</v>
      </c>
      <c r="H38" s="19" t="s">
        <v>114</v>
      </c>
      <c r="I38" s="20"/>
    </row>
    <row r="39" spans="1:9" ht="27.75" customHeight="1">
      <c r="A39" s="31"/>
      <c r="B39" s="9" t="s">
        <v>68</v>
      </c>
      <c r="C39" s="9" t="s">
        <v>67</v>
      </c>
      <c r="D39" s="9">
        <v>57.8</v>
      </c>
      <c r="E39" s="9">
        <v>79.34</v>
      </c>
      <c r="F39" s="14">
        <f t="shared" si="0"/>
        <v>66.416</v>
      </c>
      <c r="G39" s="9">
        <v>3</v>
      </c>
      <c r="H39" s="19" t="s">
        <v>114</v>
      </c>
      <c r="I39" s="20"/>
    </row>
    <row r="40" spans="1:9" ht="27.75" customHeight="1">
      <c r="A40" s="31"/>
      <c r="B40" s="9" t="s">
        <v>70</v>
      </c>
      <c r="C40" s="9" t="s">
        <v>69</v>
      </c>
      <c r="D40" s="9">
        <v>57.15</v>
      </c>
      <c r="E40" s="9">
        <v>77.2</v>
      </c>
      <c r="F40" s="14">
        <f t="shared" si="0"/>
        <v>65.17</v>
      </c>
      <c r="G40" s="9">
        <v>4</v>
      </c>
      <c r="H40" s="9"/>
      <c r="I40" s="20"/>
    </row>
    <row r="41" spans="1:9" ht="27.75" customHeight="1">
      <c r="A41" s="31"/>
      <c r="B41" s="9" t="s">
        <v>72</v>
      </c>
      <c r="C41" s="9" t="s">
        <v>71</v>
      </c>
      <c r="D41" s="9">
        <v>54.75</v>
      </c>
      <c r="E41" s="9">
        <v>74.06</v>
      </c>
      <c r="F41" s="14">
        <f t="shared" si="0"/>
        <v>62.474000000000004</v>
      </c>
      <c r="G41" s="9">
        <v>5</v>
      </c>
      <c r="H41" s="9"/>
      <c r="I41" s="20"/>
    </row>
    <row r="42" spans="1:9" ht="27.75" customHeight="1">
      <c r="A42" s="32"/>
      <c r="B42" s="9" t="s">
        <v>98</v>
      </c>
      <c r="C42" s="9" t="s">
        <v>73</v>
      </c>
      <c r="D42" s="9">
        <v>54.45</v>
      </c>
      <c r="E42" s="9">
        <v>69.42</v>
      </c>
      <c r="F42" s="14">
        <f t="shared" si="0"/>
        <v>60.438</v>
      </c>
      <c r="G42" s="9">
        <v>6</v>
      </c>
      <c r="H42" s="9"/>
      <c r="I42" s="20"/>
    </row>
    <row r="43" spans="1:9" ht="42.75" customHeight="1">
      <c r="A43" s="21" t="s">
        <v>111</v>
      </c>
      <c r="B43" s="9" t="s">
        <v>75</v>
      </c>
      <c r="C43" s="9" t="s">
        <v>74</v>
      </c>
      <c r="D43" s="9">
        <v>60.35</v>
      </c>
      <c r="E43" s="9">
        <v>75.4</v>
      </c>
      <c r="F43" s="14">
        <f t="shared" si="0"/>
        <v>66.37</v>
      </c>
      <c r="G43" s="9">
        <v>1</v>
      </c>
      <c r="H43" s="19" t="s">
        <v>114</v>
      </c>
      <c r="I43" s="20"/>
    </row>
    <row r="44" spans="1:9" ht="27.75" customHeight="1">
      <c r="A44" s="31"/>
      <c r="B44" s="9" t="s">
        <v>81</v>
      </c>
      <c r="C44" s="9" t="s">
        <v>80</v>
      </c>
      <c r="D44" s="9">
        <v>55.15</v>
      </c>
      <c r="E44" s="9">
        <v>78.36</v>
      </c>
      <c r="F44" s="14">
        <f>D44*0.6+E44*0.4</f>
        <v>64.434</v>
      </c>
      <c r="G44" s="9">
        <v>2</v>
      </c>
      <c r="H44" s="19" t="s">
        <v>114</v>
      </c>
      <c r="I44" s="20"/>
    </row>
    <row r="45" spans="1:9" ht="27.75" customHeight="1">
      <c r="A45" s="31"/>
      <c r="B45" s="9" t="s">
        <v>79</v>
      </c>
      <c r="C45" s="9" t="s">
        <v>78</v>
      </c>
      <c r="D45" s="9">
        <v>57.5</v>
      </c>
      <c r="E45" s="9">
        <v>69.6</v>
      </c>
      <c r="F45" s="14">
        <f>D45*0.6+E45*0.4</f>
        <v>62.34</v>
      </c>
      <c r="G45" s="9">
        <v>3</v>
      </c>
      <c r="H45" s="9"/>
      <c r="I45" s="20"/>
    </row>
    <row r="46" spans="1:9" ht="27.75" customHeight="1">
      <c r="A46" s="32"/>
      <c r="B46" s="9" t="s">
        <v>77</v>
      </c>
      <c r="C46" s="9" t="s">
        <v>76</v>
      </c>
      <c r="D46" s="9">
        <v>57.7</v>
      </c>
      <c r="E46" s="9">
        <v>63.9</v>
      </c>
      <c r="F46" s="14">
        <f t="shared" si="0"/>
        <v>60.18</v>
      </c>
      <c r="G46" s="9">
        <v>4</v>
      </c>
      <c r="H46" s="9"/>
      <c r="I46" s="20"/>
    </row>
    <row r="47" spans="1:9" ht="27.75" customHeight="1">
      <c r="A47" s="25" t="s">
        <v>112</v>
      </c>
      <c r="B47" s="9" t="s">
        <v>83</v>
      </c>
      <c r="C47" s="9" t="s">
        <v>82</v>
      </c>
      <c r="D47" s="9">
        <v>62.45</v>
      </c>
      <c r="E47" s="9">
        <v>80.56</v>
      </c>
      <c r="F47" s="14">
        <f t="shared" si="0"/>
        <v>69.694</v>
      </c>
      <c r="G47" s="9">
        <v>1</v>
      </c>
      <c r="H47" s="19" t="s">
        <v>114</v>
      </c>
      <c r="I47" s="20"/>
    </row>
    <row r="48" spans="1:9" ht="27.75" customHeight="1">
      <c r="A48" s="26"/>
      <c r="B48" s="9" t="s">
        <v>85</v>
      </c>
      <c r="C48" s="9" t="s">
        <v>84</v>
      </c>
      <c r="D48" s="9">
        <v>59.3</v>
      </c>
      <c r="E48" s="9">
        <v>73.24</v>
      </c>
      <c r="F48" s="14">
        <f t="shared" si="0"/>
        <v>64.876</v>
      </c>
      <c r="G48" s="9">
        <v>2</v>
      </c>
      <c r="H48" s="9"/>
      <c r="I48" s="20"/>
    </row>
    <row r="49" spans="1:8" ht="65.25" customHeight="1">
      <c r="A49" s="24" t="s">
        <v>145</v>
      </c>
      <c r="B49" s="24"/>
      <c r="C49" s="24"/>
      <c r="D49" s="24"/>
      <c r="E49" s="24"/>
      <c r="F49" s="24"/>
      <c r="G49" s="24"/>
      <c r="H49" s="24"/>
    </row>
  </sheetData>
  <sheetProtection/>
  <mergeCells count="16">
    <mergeCell ref="A1:I1"/>
    <mergeCell ref="A37:A42"/>
    <mergeCell ref="A3:A4"/>
    <mergeCell ref="A5:A9"/>
    <mergeCell ref="A10:A15"/>
    <mergeCell ref="A16:A17"/>
    <mergeCell ref="A18:A21"/>
    <mergeCell ref="A28:A29"/>
    <mergeCell ref="A30:A31"/>
    <mergeCell ref="A32:A33"/>
    <mergeCell ref="A22:A23"/>
    <mergeCell ref="A24:A27"/>
    <mergeCell ref="A49:H49"/>
    <mergeCell ref="A47:A48"/>
    <mergeCell ref="A34:A36"/>
    <mergeCell ref="A43:A46"/>
  </mergeCells>
  <printOptions/>
  <pageMargins left="0.16" right="0.27" top="0.83" bottom="0.7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2015-06-16T08:03:50Z</cp:lastPrinted>
  <dcterms:created xsi:type="dcterms:W3CDTF">2015-05-27T07:20:45Z</dcterms:created>
  <dcterms:modified xsi:type="dcterms:W3CDTF">2015-06-17T06:56:23Z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2052-9.1.0.4953</vt:lpwstr>
  </property>
</Properties>
</file>